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05" windowWidth="19155" windowHeight="8505" activeTab="0"/>
  </bookViews>
  <sheets>
    <sheet name="Table_1" sheetId="1" r:id="rId1"/>
    <sheet name="DV-IDENTITY-0" sheetId="2" state="veryHidden" r:id="rId2"/>
  </sheets>
  <definedNames>
    <definedName name="_Hlk44757647" localSheetId="0">'Table_1'!$A$5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<sst xmlns="http://schemas.openxmlformats.org/spreadsheetml/2006/main" count="30" uniqueCount="30">
  <si>
    <t>AAAAAH384Q8=</t>
  </si>
  <si>
    <t>Metrics</t>
  </si>
  <si>
    <t>Acronym</t>
  </si>
  <si>
    <t>Dwell Time</t>
  </si>
  <si>
    <t>DWT</t>
  </si>
  <si>
    <t>Glance Duration</t>
  </si>
  <si>
    <t>GD</t>
  </si>
  <si>
    <t>Diversion Duration</t>
  </si>
  <si>
    <t>DD</t>
  </si>
  <si>
    <t>Glance Count</t>
  </si>
  <si>
    <t>GC</t>
  </si>
  <si>
    <t>Fixation Count</t>
  </si>
  <si>
    <t>FC</t>
  </si>
  <si>
    <t>Fixation Duration Average</t>
  </si>
  <si>
    <t>FDA</t>
  </si>
  <si>
    <t>Concept</t>
  </si>
  <si>
    <t>Implications for learning</t>
  </si>
  <si>
    <t>Duration over time of all fixations and saccades within an AOI, including revisits (exits and re-entries) of all the participants in the study divided by the number of participants.</t>
  </si>
  <si>
    <t>DWT refers to the interest of a participant in a stimulus within a given AOI. The information is relevant for the teacher, in so far as it can facilitate the development of personalized intervention programs.</t>
  </si>
  <si>
    <t>Saccade duration entering the AOI plus the sum of all fixation and saccade durations before exiting the AOI.</t>
  </si>
  <si>
    <t>GD indicates the reaction times when processing a piece of information within a stimulus and an AOI. It will help to distinguish between field dependent versus field independent participants.</t>
  </si>
  <si>
    <t xml:space="preserve">The sum of all saccade durations entering and exiting the AOI plus the sum of all fixation durations and saccade durations within the AOI before exiting. </t>
  </si>
  <si>
    <t>DD can be used to analyze the input, the Dwell Time, and the output time of each stimulus inserted in each AOI.</t>
  </si>
  <si>
    <t>Number of glances at a target (taken from outside) within a certain period with both eyes.</t>
  </si>
  <si>
    <t>The GC helps to analyze reaction times and their duration in different stimuli. This provides information on how to process information in different participants.</t>
  </si>
  <si>
    <t>Number of fixations of all selected stimuli.</t>
  </si>
  <si>
    <t>A high FC means a greater number of fixations on a stimulus, indicating that the participants may possesses less knowledge of the task or have difficulty discriminating between relevant versus non-relevant information.</t>
  </si>
  <si>
    <t>Average duration of fixation</t>
  </si>
  <si>
    <t>Longer FDA mean that the participant spends more time analyzing and interpreting the content of the information within the various AOIs.</t>
  </si>
  <si>
    <t>Table 1: Representative parameters that can be obtained with the eye-tracking technique adapted from Sáiz, Zaparaín, Marticorena, and Velasco (2019)23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</si>
</sst>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13" xfId="0" applyFont="1" applyBorder="1" applyAlignment="1">
      <alignment horizontal="justify" vertical="center" wrapText="1"/>
    </xf>
    <xf numFmtId="0" fontId="3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A13" sqref="A13"/>
    </sheetView>
  </sheetViews>
  <sheetFormatPr defaultColWidth="11.421875" defaultRowHeight="15"/>
  <cols>
    <col min="1" max="1" width="21.421875" style="0" customWidth="1"/>
    <col min="2" max="2" width="23.7109375" style="0" customWidth="1"/>
    <col min="3" max="3" width="46.28125" style="0" customWidth="1"/>
    <col min="4" max="4" width="78.00390625" style="0" customWidth="1"/>
  </cols>
  <sheetData>
    <row r="1" spans="1:4" ht="15.75" thickBot="1">
      <c r="A1" s="1" t="s">
        <v>1</v>
      </c>
      <c r="B1" s="2" t="s">
        <v>2</v>
      </c>
      <c r="C1" s="2" t="s">
        <v>15</v>
      </c>
      <c r="D1" s="2" t="s">
        <v>16</v>
      </c>
    </row>
    <row r="2" spans="1:4" ht="61.5" customHeight="1" thickBot="1">
      <c r="A2" s="3" t="s">
        <v>3</v>
      </c>
      <c r="B2" s="4" t="s">
        <v>4</v>
      </c>
      <c r="C2" s="4" t="s">
        <v>17</v>
      </c>
      <c r="D2" s="4" t="s">
        <v>18</v>
      </c>
    </row>
    <row r="3" spans="1:4" ht="15.75" thickBot="1">
      <c r="A3" s="3"/>
      <c r="B3" s="4"/>
      <c r="C3" s="4"/>
      <c r="D3" s="4"/>
    </row>
    <row r="4" spans="1:4" ht="43.5" customHeight="1" thickBot="1">
      <c r="A4" s="3" t="s">
        <v>5</v>
      </c>
      <c r="B4" s="4" t="s">
        <v>6</v>
      </c>
      <c r="C4" s="4" t="s">
        <v>19</v>
      </c>
      <c r="D4" s="4" t="s">
        <v>20</v>
      </c>
    </row>
    <row r="5" spans="1:4" ht="55.5" customHeight="1" thickBot="1">
      <c r="A5" s="3" t="s">
        <v>7</v>
      </c>
      <c r="B5" s="4" t="s">
        <v>8</v>
      </c>
      <c r="C5" s="4" t="s">
        <v>21</v>
      </c>
      <c r="D5" s="4" t="s">
        <v>22</v>
      </c>
    </row>
    <row r="6" spans="1:4" ht="15.75" thickBot="1">
      <c r="A6" s="3"/>
      <c r="B6" s="4"/>
      <c r="C6" s="4"/>
      <c r="D6" s="4"/>
    </row>
    <row r="7" spans="1:4" ht="37.5" customHeight="1" thickBot="1">
      <c r="A7" s="3" t="s">
        <v>9</v>
      </c>
      <c r="B7" s="4" t="s">
        <v>10</v>
      </c>
      <c r="C7" s="4" t="s">
        <v>23</v>
      </c>
      <c r="D7" s="4" t="s">
        <v>24</v>
      </c>
    </row>
    <row r="8" spans="1:4" ht="15.75" thickBot="1">
      <c r="A8" s="3"/>
      <c r="B8" s="4"/>
      <c r="C8" s="4"/>
      <c r="D8" s="4"/>
    </row>
    <row r="9" spans="1:4" ht="36" customHeight="1" thickBot="1">
      <c r="A9" s="3" t="s">
        <v>11</v>
      </c>
      <c r="B9" s="4" t="s">
        <v>12</v>
      </c>
      <c r="C9" s="4" t="s">
        <v>25</v>
      </c>
      <c r="D9" s="4" t="s">
        <v>26</v>
      </c>
    </row>
    <row r="10" spans="1:4" ht="15.75" thickBot="1">
      <c r="A10" s="3"/>
      <c r="B10" s="4"/>
      <c r="C10" s="4"/>
      <c r="D10" s="4"/>
    </row>
    <row r="11" spans="1:4" ht="35.25" customHeight="1" thickBot="1">
      <c r="A11" s="3" t="s">
        <v>13</v>
      </c>
      <c r="B11" s="4" t="s">
        <v>14</v>
      </c>
      <c r="C11" s="4" t="s">
        <v>27</v>
      </c>
      <c r="D11" s="4" t="s">
        <v>28</v>
      </c>
    </row>
    <row r="13" ht="15">
      <c r="A13" s="5" t="s">
        <v>29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"/>
  <sheetViews>
    <sheetView zoomScalePageLayoutView="0" workbookViewId="0" topLeftCell="A1">
      <selection activeCell="P1" sqref="P1"/>
    </sheetView>
  </sheetViews>
  <sheetFormatPr defaultColWidth="9.140625" defaultRowHeight="15"/>
  <sheetData>
    <row r="1" spans="1:16" ht="15">
      <c r="A1" t="e">
        <f>IF(#REF!,"AAAAAH384QA=",0)</f>
        <v>#REF!</v>
      </c>
      <c r="B1" t="e">
        <f>AND(#REF!,"AAAAAH384QE=")</f>
        <v>#REF!</v>
      </c>
      <c r="C1" t="e">
        <f>AND(#REF!,"AAAAAH384QI=")</f>
        <v>#REF!</v>
      </c>
      <c r="D1" t="e">
        <f>AND(#REF!,"AAAAAH384QM=")</f>
        <v>#REF!</v>
      </c>
      <c r="E1" t="e">
        <f>AND(#REF!,"AAAAAH384QQ=")</f>
        <v>#REF!</v>
      </c>
      <c r="F1" t="e">
        <f>IF(#REF!,"AAAAAH384QU=",0)</f>
        <v>#REF!</v>
      </c>
      <c r="G1" t="e">
        <f>IF(#REF!,"AAAAAH384QY=",0)</f>
        <v>#REF!</v>
      </c>
      <c r="H1" t="e">
        <f>IF(#REF!,"AAAAAH384Qc=",0)</f>
        <v>#REF!</v>
      </c>
      <c r="I1" t="e">
        <f>IF(#REF!,"AAAAAH384Qg=",0)</f>
        <v>#REF!</v>
      </c>
      <c r="J1" t="e">
        <f>IF(#REF!,"AAAAAH384Qk=",0)</f>
        <v>#REF!</v>
      </c>
      <c r="K1" t="e">
        <f>AND(#REF!,"AAAAAH384Qo=")</f>
        <v>#REF!</v>
      </c>
      <c r="L1" t="e">
        <f>IF(#REF!,"AAAAAH384Qs=",0)</f>
        <v>#REF!</v>
      </c>
      <c r="M1" t="e">
        <f>IF(#REF!,"AAAAAH384Qw=",0)</f>
        <v>#REF!</v>
      </c>
      <c r="N1" t="e">
        <f>AND(#REF!,"AAAAAH384Q0=")</f>
        <v>#REF!</v>
      </c>
      <c r="O1" t="e">
        <f>IF(#REF!,"AAAAAH384Q4=",0)</f>
        <v>#REF!</v>
      </c>
      <c r="P1" t="s">
        <v>0</v>
      </c>
    </row>
  </sheetData>
  <sheetProtection/>
  <printOptions/>
  <pageMargins left="0.7" right="0.7" top="0.75" bottom="0.75" header="0.3" footer="0.3"/>
  <pageSetup orientation="portrait" paperSize="9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Jove</dc:creator>
  <cp:keywords/>
  <dc:description/>
  <cp:lastModifiedBy>María Consuelo Sáiz Manzanares</cp:lastModifiedBy>
  <dcterms:created xsi:type="dcterms:W3CDTF">2012-02-23T18:29:07Z</dcterms:created>
  <dcterms:modified xsi:type="dcterms:W3CDTF">2021-03-05T11:14:51Z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1_TyPZ1nq2ij5qiLP5WKwIr5Ggz64fndPXsT3KppW9cQ</vt:lpwstr>
  </property>
  <property fmtid="{D5CDD505-2E9C-101B-9397-08002B2CF9AE}" pid="4" name="Google.Documents.RevisionId">
    <vt:lpwstr>02868307762065459680</vt:lpwstr>
  </property>
  <property fmtid="{D5CDD505-2E9C-101B-9397-08002B2CF9AE}" pid="5" name="Google.Documents.PreviousRevisionId">
    <vt:lpwstr>03149905390382699891</vt:lpwstr>
  </property>
  <property fmtid="{D5CDD505-2E9C-101B-9397-08002B2CF9AE}" pid="6" name="Google.Documents.PluginVersion">
    <vt:lpwstr>2.0.2662.553</vt:lpwstr>
  </property>
  <property fmtid="{D5CDD505-2E9C-101B-9397-08002B2CF9AE}" pid="7" name="Google.Documents.MergeIncapabilityFlags">
    <vt:i4>0</vt:i4>
  </property>
</Properties>
</file>