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9155" windowHeight="8505" activeTab="0"/>
  </bookViews>
  <sheets>
    <sheet name="Table_4" sheetId="1" r:id="rId1"/>
    <sheet name="DV-IDENTITY-0" sheetId="2" state="veryHidden" r:id="rId2"/>
  </sheets>
  <definedNames>
    <definedName name="_Hlk45036926" localSheetId="0">'Table_4'!#REF!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<sst xmlns="http://schemas.openxmlformats.org/spreadsheetml/2006/main" count="42" uniqueCount="25">
  <si>
    <t>AAAAAH384Q8=</t>
  </si>
  <si>
    <t>Time</t>
  </si>
  <si>
    <t>Location</t>
  </si>
  <si>
    <t>Step</t>
  </si>
  <si>
    <t>Responsible</t>
  </si>
  <si>
    <t>Participant recruitment</t>
  </si>
  <si>
    <t>1 month</t>
  </si>
  <si>
    <t>University</t>
  </si>
  <si>
    <t>Director of the research unit</t>
  </si>
  <si>
    <t>Written informed consent</t>
  </si>
  <si>
    <t>4 months</t>
  </si>
  <si>
    <t>Laboratory</t>
  </si>
  <si>
    <t>Researcher in charge of conducting the interviews</t>
  </si>
  <si>
    <t>Questionnaire for the collection of affiliation data and background information</t>
  </si>
  <si>
    <t>Calibration</t>
  </si>
  <si>
    <t>Researcher responsible for the use of eye tracking</t>
  </si>
  <si>
    <t>Performing the learning analysis task</t>
  </si>
  <si>
    <t>Researcher responsible for managing the learning task with eye tracking</t>
  </si>
  <si>
    <t>Determination of AOI</t>
  </si>
  <si>
    <t>Researcher responsible for data analysis and interpretation</t>
  </si>
  <si>
    <t>Extraction of data from eye tracking</t>
  </si>
  <si>
    <t>2 months</t>
  </si>
  <si>
    <t>Application of statistical, machine learning and visualization techniques</t>
  </si>
  <si>
    <t>Study and interpretation of the results.</t>
  </si>
  <si>
    <t>Table 4. Outline of the development of the learning behavior analysis protocol.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</si>
</sst>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22.421875" style="0" customWidth="1"/>
    <col min="4" max="4" width="30.00390625" style="0" customWidth="1"/>
  </cols>
  <sheetData>
    <row r="1" spans="1:4" ht="15.75" thickBot="1">
      <c r="A1" s="3" t="s">
        <v>3</v>
      </c>
      <c r="B1" s="7" t="s">
        <v>1</v>
      </c>
      <c r="C1" s="4" t="s">
        <v>2</v>
      </c>
      <c r="D1" s="4" t="s">
        <v>4</v>
      </c>
    </row>
    <row r="2" spans="1:4" ht="15.75" thickBot="1">
      <c r="A2" s="1" t="s">
        <v>5</v>
      </c>
      <c r="B2" s="2" t="s">
        <v>6</v>
      </c>
      <c r="C2" s="2" t="s">
        <v>7</v>
      </c>
      <c r="D2" s="2" t="s">
        <v>8</v>
      </c>
    </row>
    <row r="3" spans="1:4" ht="26.25" thickBot="1">
      <c r="A3" s="5" t="s">
        <v>9</v>
      </c>
      <c r="B3" s="2" t="s">
        <v>10</v>
      </c>
      <c r="C3" s="2" t="s">
        <v>11</v>
      </c>
      <c r="D3" s="2" t="s">
        <v>12</v>
      </c>
    </row>
    <row r="4" spans="1:4" ht="51.75" thickBot="1">
      <c r="A4" s="5" t="s">
        <v>13</v>
      </c>
      <c r="B4" s="2" t="s">
        <v>10</v>
      </c>
      <c r="C4" s="2" t="s">
        <v>11</v>
      </c>
      <c r="D4" s="2" t="s">
        <v>12</v>
      </c>
    </row>
    <row r="5" spans="1:4" ht="26.25" thickBot="1">
      <c r="A5" s="5" t="s">
        <v>14</v>
      </c>
      <c r="B5" s="2" t="s">
        <v>10</v>
      </c>
      <c r="C5" s="2" t="s">
        <v>11</v>
      </c>
      <c r="D5" s="2" t="s">
        <v>15</v>
      </c>
    </row>
    <row r="6" spans="1:4" ht="39" thickBot="1">
      <c r="A6" s="5" t="s">
        <v>16</v>
      </c>
      <c r="B6" s="2" t="s">
        <v>10</v>
      </c>
      <c r="C6" s="2" t="s">
        <v>11</v>
      </c>
      <c r="D6" s="2" t="s">
        <v>17</v>
      </c>
    </row>
    <row r="7" spans="1:4" ht="26.25" thickBot="1">
      <c r="A7" s="5" t="s">
        <v>18</v>
      </c>
      <c r="B7" s="2" t="s">
        <v>6</v>
      </c>
      <c r="C7" s="2" t="s">
        <v>11</v>
      </c>
      <c r="D7" s="2" t="s">
        <v>19</v>
      </c>
    </row>
    <row r="8" spans="1:4" ht="26.25" thickBot="1">
      <c r="A8" s="5" t="s">
        <v>20</v>
      </c>
      <c r="B8" s="2" t="s">
        <v>21</v>
      </c>
      <c r="C8" s="2" t="s">
        <v>11</v>
      </c>
      <c r="D8" s="2" t="s">
        <v>19</v>
      </c>
    </row>
    <row r="9" spans="1:4" ht="39" thickBot="1">
      <c r="A9" s="5" t="s">
        <v>22</v>
      </c>
      <c r="B9" s="2" t="s">
        <v>10</v>
      </c>
      <c r="C9" s="2" t="s">
        <v>11</v>
      </c>
      <c r="D9" s="2" t="s">
        <v>19</v>
      </c>
    </row>
    <row r="10" spans="1:4" ht="26.25" thickBot="1">
      <c r="A10" s="5" t="s">
        <v>23</v>
      </c>
      <c r="B10" s="2" t="s">
        <v>10</v>
      </c>
      <c r="C10" s="2" t="s">
        <v>11</v>
      </c>
      <c r="D10" s="2" t="s">
        <v>19</v>
      </c>
    </row>
    <row r="11" ht="15">
      <c r="A11" s="6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5">
      <c r="A1" t="e">
        <f>IF(#REF!,"AAAAAH384QA=",0)</f>
        <v>#REF!</v>
      </c>
      <c r="B1" t="e">
        <f>AND(#REF!,"AAAAAH384QE=")</f>
        <v>#REF!</v>
      </c>
      <c r="C1" t="e">
        <f>AND(#REF!,"AAAAAH384QI=")</f>
        <v>#REF!</v>
      </c>
      <c r="D1" t="e">
        <f>AND(#REF!,"AAAAAH384QM=")</f>
        <v>#REF!</v>
      </c>
      <c r="E1" t="e">
        <f>AND(#REF!,"AAAAAH384QQ=")</f>
        <v>#REF!</v>
      </c>
      <c r="F1" t="e">
        <f>IF(#REF!,"AAAAAH384QU=",0)</f>
        <v>#REF!</v>
      </c>
      <c r="G1" t="e">
        <f>IF(#REF!,"AAAAAH384QY=",0)</f>
        <v>#REF!</v>
      </c>
      <c r="H1" t="e">
        <f>IF(#REF!,"AAAAAH384Qc=",0)</f>
        <v>#REF!</v>
      </c>
      <c r="I1" t="e">
        <f>IF(#REF!,"AAAAAH384Qg=",0)</f>
        <v>#REF!</v>
      </c>
      <c r="J1" t="e">
        <f>IF(#REF!,"AAAAAH384Qk=",0)</f>
        <v>#REF!</v>
      </c>
      <c r="K1" t="e">
        <f>AND(#REF!,"AAAAAH384Qo=")</f>
        <v>#REF!</v>
      </c>
      <c r="L1" t="e">
        <f>IF(#REF!,"AAAAAH384Qs=",0)</f>
        <v>#REF!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María Consuelo Sáiz Manzanares</cp:lastModifiedBy>
  <dcterms:created xsi:type="dcterms:W3CDTF">2012-02-23T18:29:07Z</dcterms:created>
  <dcterms:modified xsi:type="dcterms:W3CDTF">2021-03-05T11:18:00Z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