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4ac272a6b80868f/Desktop/JoVE manuscripts/PPR/2022/Aug 2022/63667/"/>
    </mc:Choice>
  </mc:AlternateContent>
  <xr:revisionPtr revIDLastSave="8" documentId="8_{3381BBA9-32B7-4893-AB68-42335D60BA26}" xr6:coauthVersionLast="47" xr6:coauthVersionMax="47" xr10:uidLastSave="{D01B5C38-E763-4DA3-8F45-C34FB1124C27}"/>
  <bookViews>
    <workbookView xWindow="-108" yWindow="-108" windowWidth="23256" windowHeight="12576" xr2:uid="{3A4D4943-EFF1-47BA-AD1E-4AA0F04BD08D}"/>
  </bookViews>
  <sheets>
    <sheet name="50% threshold" sheetId="1" r:id="rId1"/>
  </sheets>
  <definedNames>
    <definedName name="_xlnm.Print_Area" localSheetId="0">'50% threshold'!$A$1:$X$15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3" i="1" l="1"/>
  <c r="M14" i="1"/>
  <c r="M5" i="1"/>
  <c r="M6" i="1"/>
  <c r="M7" i="1"/>
  <c r="M8" i="1"/>
  <c r="M12" i="1" l="1"/>
  <c r="M11" i="1"/>
  <c r="M10" i="1"/>
  <c r="M9" i="1"/>
  <c r="E21" i="1" l="1"/>
  <c r="H21" i="1" s="1"/>
</calcChain>
</file>

<file path=xl/sharedStrings.xml><?xml version="1.0" encoding="utf-8"?>
<sst xmlns="http://schemas.openxmlformats.org/spreadsheetml/2006/main" count="17" uniqueCount="12">
  <si>
    <t>→2</t>
  </si>
  <si>
    <t>δ</t>
  </si>
  <si>
    <t>Xf</t>
  </si>
  <si>
    <t>k</t>
  </si>
  <si>
    <t>50％threshold(g)</t>
    <phoneticPr fontId="0"/>
  </si>
  <si>
    <t>Handle Marking (Xf)</t>
  </si>
  <si>
    <t>x</t>
  </si>
  <si>
    <t>o</t>
  </si>
  <si>
    <t>Difference in HM</t>
  </si>
  <si>
    <t>-</t>
  </si>
  <si>
    <t>Filament (g)</t>
  </si>
  <si>
    <t>Trial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</si>
</sst>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_);[Red]\(0.000\)"/>
  </numFmts>
  <fonts count="5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3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3" fillId="2" borderId="4" xfId="0" quotePrefix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0" borderId="0" xfId="0" applyFont="1" applyAlignment="1">
      <alignment vertical="top"/>
    </xf>
    <xf numFmtId="0" fontId="4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21590</xdr:colOff>
      <xdr:row>16</xdr:row>
      <xdr:rowOff>158750</xdr:rowOff>
    </xdr:from>
    <xdr:to>
      <xdr:col>8</xdr:col>
      <xdr:colOff>581025</xdr:colOff>
      <xdr:row>19</xdr:row>
      <xdr:rowOff>2752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AD4B5DB-06A1-4F14-9DA2-E141BB9EF2DD}"/>
            </a:ext>
          </a:extLst>
        </xdr:cNvPr>
        <xdr:cNvSpPr txBox="1"/>
      </xdr:nvSpPr>
      <xdr:spPr>
        <a:xfrm>
          <a:off x="2909570" y="3343910"/>
          <a:ext cx="2967355" cy="354542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600">
              <a:solidFill>
                <a:schemeClr val="dk1"/>
              </a:solidFill>
              <a:latin typeface="+mn-lt"/>
              <a:ea typeface="+mn-ea"/>
              <a:cs typeface="+mn-cs"/>
            </a:rPr>
            <a:t>50</a:t>
          </a:r>
          <a:r>
            <a:rPr lang="ja-JP" altLang="ja-JP" sz="1600">
              <a:solidFill>
                <a:schemeClr val="dk1"/>
              </a:solidFill>
              <a:latin typeface="+mn-lt"/>
              <a:ea typeface="+mn-ea"/>
              <a:cs typeface="+mn-cs"/>
            </a:rPr>
            <a:t>％</a:t>
          </a:r>
          <a:r>
            <a:rPr lang="en-US" altLang="ja-JP" sz="1600">
              <a:solidFill>
                <a:schemeClr val="dk1"/>
              </a:solidFill>
              <a:latin typeface="+mn-lt"/>
              <a:ea typeface="+mn-ea"/>
              <a:cs typeface="+mn-cs"/>
            </a:rPr>
            <a:t>threshold(g)</a:t>
          </a:r>
          <a:r>
            <a:rPr lang="ja-JP" altLang="ja-JP" sz="1600">
              <a:solidFill>
                <a:schemeClr val="dk1"/>
              </a:solidFill>
              <a:latin typeface="+mn-lt"/>
              <a:ea typeface="+mn-ea"/>
              <a:cs typeface="+mn-cs"/>
            </a:rPr>
            <a:t>＝</a:t>
          </a:r>
          <a:r>
            <a:rPr lang="en-US" altLang="ja-JP" sz="1600">
              <a:solidFill>
                <a:schemeClr val="dk1"/>
              </a:solidFill>
              <a:latin typeface="+mn-lt"/>
              <a:ea typeface="+mn-ea"/>
              <a:cs typeface="+mn-cs"/>
            </a:rPr>
            <a:t>(10</a:t>
          </a:r>
          <a:r>
            <a:rPr lang="en-US" altLang="ja-JP" sz="160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[ X f </a:t>
          </a:r>
          <a:r>
            <a:rPr lang="ja-JP" altLang="ja-JP" sz="160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＋</a:t>
          </a:r>
          <a:r>
            <a:rPr lang="en-US" altLang="ja-JP" sz="160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k </a:t>
          </a:r>
          <a:r>
            <a:rPr lang="ja-JP" altLang="ja-JP" sz="160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δ </a:t>
          </a:r>
          <a:r>
            <a:rPr lang="en-US" altLang="ja-JP" sz="160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]</a:t>
          </a:r>
          <a:r>
            <a:rPr lang="en-US" altLang="ja-JP" sz="1600">
              <a:solidFill>
                <a:schemeClr val="dk1"/>
              </a:solidFill>
              <a:latin typeface="+mn-lt"/>
              <a:ea typeface="+mn-ea"/>
              <a:cs typeface="+mn-cs"/>
            </a:rPr>
            <a:t>) / 10000</a:t>
          </a:r>
          <a:endParaRPr lang="ja-JP" altLang="ja-JP" sz="16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twoCellAnchor>
  <xdr:oneCellAnchor>
    <xdr:from>
      <xdr:col>4</xdr:col>
      <xdr:colOff>10160</xdr:colOff>
      <xdr:row>21</xdr:row>
      <xdr:rowOff>161290</xdr:rowOff>
    </xdr:from>
    <xdr:ext cx="5523865" cy="65594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E5EF4D9-3A24-5675-59A1-062F64BFC4B6}"/>
            </a:ext>
          </a:extLst>
        </xdr:cNvPr>
        <xdr:cNvSpPr txBox="1"/>
      </xdr:nvSpPr>
      <xdr:spPr>
        <a:xfrm>
          <a:off x="2898140" y="4268470"/>
          <a:ext cx="5523865" cy="655949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l-GR" sz="1200"/>
            <a:t>δ: </a:t>
          </a:r>
          <a:r>
            <a:rPr lang="en-CA" sz="1200"/>
            <a:t>Mean value of the difference of HM, based on specific filament selection. </a:t>
          </a:r>
        </a:p>
        <a:p>
          <a:r>
            <a:rPr lang="en-CA" sz="1200"/>
            <a:t>Xf: the number in the handle marking column corresponding to the last filament used. K: Determined for Table 7 in</a:t>
          </a:r>
          <a:r>
            <a:rPr lang="en-IN" sz="1200"/>
            <a:t>Dixon et al.</a:t>
          </a:r>
          <a:r>
            <a:rPr lang="en-IN" sz="1200" baseline="30000"/>
            <a:t>32</a:t>
          </a:r>
          <a:r>
            <a:rPr lang="fr-CA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.</a:t>
          </a:r>
          <a:endParaRPr lang="en-CA" sz="12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A1670-1F30-4C68-A7CA-242B817AA9F5}">
  <dimension ref="A2:T32"/>
  <sheetViews>
    <sheetView tabSelected="1" topLeftCell="A3" zoomScaleNormal="100" workbookViewId="0">
      <selection activeCell="P15" sqref="P15"/>
    </sheetView>
  </sheetViews>
  <sheetFormatPr defaultColWidth="8.77734375" defaultRowHeight="15.6" x14ac:dyDescent="0.3"/>
  <cols>
    <col min="1" max="1" width="15.77734375" style="1" bestFit="1" customWidth="1"/>
    <col min="2" max="11" width="8.77734375" style="1"/>
    <col min="12" max="12" width="21" style="1" customWidth="1"/>
    <col min="13" max="13" width="17.33203125" style="1" customWidth="1"/>
    <col min="14" max="14" width="8.77734375" style="1"/>
    <col min="15" max="15" width="11.6640625" style="1" customWidth="1"/>
    <col min="16" max="16" width="10.88671875" style="1" customWidth="1"/>
    <col min="17" max="17" width="11.88671875" style="1" customWidth="1"/>
    <col min="18" max="18" width="8.77734375" style="1"/>
    <col min="19" max="19" width="8.21875" style="1" customWidth="1"/>
    <col min="20" max="24" width="8.77734375" style="1"/>
    <col min="25" max="25" width="9.5546875" style="1" customWidth="1"/>
    <col min="26" max="16384" width="8.77734375" style="1"/>
  </cols>
  <sheetData>
    <row r="2" spans="1:14" x14ac:dyDescent="0.3">
      <c r="A2" s="19" t="s">
        <v>10</v>
      </c>
      <c r="B2" s="23" t="s">
        <v>11</v>
      </c>
      <c r="C2" s="24"/>
      <c r="D2" s="24"/>
      <c r="E2" s="24"/>
      <c r="F2" s="24"/>
      <c r="G2" s="24"/>
      <c r="H2" s="24"/>
      <c r="I2" s="24"/>
      <c r="J2" s="24"/>
      <c r="K2" s="25"/>
      <c r="L2" s="26" t="s">
        <v>5</v>
      </c>
      <c r="M2" s="19" t="s">
        <v>8</v>
      </c>
    </row>
    <row r="3" spans="1:14" ht="16.2" thickBot="1" x14ac:dyDescent="0.35">
      <c r="A3" s="20"/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27"/>
      <c r="M3" s="20"/>
    </row>
    <row r="4" spans="1:14" ht="16.2" thickTop="1" x14ac:dyDescent="0.3">
      <c r="A4" s="4">
        <v>26</v>
      </c>
      <c r="B4" s="5"/>
      <c r="C4" s="5"/>
      <c r="D4" s="5"/>
      <c r="E4" s="5"/>
      <c r="F4" s="5"/>
      <c r="G4" s="5"/>
      <c r="H4" s="5"/>
      <c r="I4" s="5"/>
      <c r="J4" s="5"/>
      <c r="K4" s="6"/>
      <c r="L4" s="5">
        <v>5.46</v>
      </c>
      <c r="M4" s="7" t="s">
        <v>9</v>
      </c>
    </row>
    <row r="5" spans="1:14" x14ac:dyDescent="0.3">
      <c r="A5" s="8">
        <v>15</v>
      </c>
      <c r="B5" s="9"/>
      <c r="C5" s="9"/>
      <c r="D5" s="9"/>
      <c r="E5" s="9"/>
      <c r="F5" s="9"/>
      <c r="G5" s="9"/>
      <c r="H5" s="9"/>
      <c r="I5" s="9"/>
      <c r="J5" s="9"/>
      <c r="K5" s="9"/>
      <c r="L5" s="9">
        <v>5.18</v>
      </c>
      <c r="M5" s="9">
        <f>L4-L5</f>
        <v>0.28000000000000025</v>
      </c>
    </row>
    <row r="6" spans="1:14" x14ac:dyDescent="0.3">
      <c r="A6" s="8">
        <v>10</v>
      </c>
      <c r="B6" s="9"/>
      <c r="C6" s="9"/>
      <c r="D6" s="9"/>
      <c r="E6" s="9"/>
      <c r="F6" s="9"/>
      <c r="G6" s="9"/>
      <c r="H6" s="9"/>
      <c r="I6" s="9"/>
      <c r="J6" s="9"/>
      <c r="K6" s="9"/>
      <c r="L6" s="9">
        <v>5.07</v>
      </c>
      <c r="M6" s="9">
        <f>L5-L6</f>
        <v>0.10999999999999943</v>
      </c>
    </row>
    <row r="7" spans="1:14" x14ac:dyDescent="0.3">
      <c r="A7" s="8">
        <v>6</v>
      </c>
      <c r="B7" s="9"/>
      <c r="C7" s="9"/>
      <c r="D7" s="9"/>
      <c r="E7" s="9"/>
      <c r="F7" s="9"/>
      <c r="G7" s="9"/>
      <c r="H7" s="9"/>
      <c r="I7" s="9"/>
      <c r="J7" s="9"/>
      <c r="K7" s="9"/>
      <c r="L7" s="9">
        <v>4.74</v>
      </c>
      <c r="M7" s="9">
        <f t="shared" ref="M7:M14" si="0">L6-L7</f>
        <v>0.33000000000000007</v>
      </c>
    </row>
    <row r="8" spans="1:14" x14ac:dyDescent="0.3">
      <c r="A8" s="8">
        <v>4</v>
      </c>
      <c r="B8" s="9"/>
      <c r="C8" s="9"/>
      <c r="D8" s="9"/>
      <c r="E8" s="9"/>
      <c r="F8" s="9"/>
      <c r="G8" s="9"/>
      <c r="H8" s="9"/>
      <c r="I8" s="9"/>
      <c r="J8" s="9"/>
      <c r="K8" s="9"/>
      <c r="L8" s="9">
        <v>4.5599999999999996</v>
      </c>
      <c r="M8" s="9">
        <f>L7-L8</f>
        <v>0.1800000000000006</v>
      </c>
    </row>
    <row r="9" spans="1:14" x14ac:dyDescent="0.3">
      <c r="A9" s="8" t="s">
        <v>0</v>
      </c>
      <c r="B9" s="9" t="s">
        <v>6</v>
      </c>
      <c r="C9" s="9"/>
      <c r="D9" s="9"/>
      <c r="E9" s="9"/>
      <c r="F9" s="9" t="s">
        <v>6</v>
      </c>
      <c r="G9" s="9"/>
      <c r="H9" s="9"/>
      <c r="I9" s="9"/>
      <c r="J9" s="9"/>
      <c r="K9" s="9"/>
      <c r="L9" s="9">
        <v>4.3099999999999996</v>
      </c>
      <c r="M9" s="9">
        <f t="shared" si="0"/>
        <v>0.25</v>
      </c>
    </row>
    <row r="10" spans="1:14" x14ac:dyDescent="0.3">
      <c r="A10" s="8">
        <v>1</v>
      </c>
      <c r="B10" s="9"/>
      <c r="C10" s="9" t="s">
        <v>6</v>
      </c>
      <c r="D10" s="9"/>
      <c r="E10" s="9" t="s">
        <v>7</v>
      </c>
      <c r="F10" s="9"/>
      <c r="G10" s="9" t="s">
        <v>6</v>
      </c>
      <c r="H10" s="9"/>
      <c r="I10" s="9"/>
      <c r="J10" s="9"/>
      <c r="K10" s="9"/>
      <c r="L10" s="9">
        <v>4.08</v>
      </c>
      <c r="M10" s="9">
        <f t="shared" si="0"/>
        <v>0.22999999999999954</v>
      </c>
    </row>
    <row r="11" spans="1:14" x14ac:dyDescent="0.3">
      <c r="A11" s="12">
        <v>0.6</v>
      </c>
      <c r="B11" s="13"/>
      <c r="C11" s="13"/>
      <c r="D11" s="13" t="s">
        <v>7</v>
      </c>
      <c r="E11" s="13"/>
      <c r="F11" s="13"/>
      <c r="G11" s="13"/>
      <c r="H11" s="13" t="s">
        <v>7</v>
      </c>
      <c r="I11" s="14"/>
      <c r="J11" s="14"/>
      <c r="K11" s="14"/>
      <c r="L11" s="9">
        <v>3.84</v>
      </c>
      <c r="M11" s="9">
        <f t="shared" si="0"/>
        <v>0.24000000000000021</v>
      </c>
    </row>
    <row r="12" spans="1:14" x14ac:dyDescent="0.3">
      <c r="A12" s="12">
        <v>0.4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9">
        <v>3.61</v>
      </c>
      <c r="M12" s="9">
        <f t="shared" si="0"/>
        <v>0.22999999999999998</v>
      </c>
    </row>
    <row r="13" spans="1:14" x14ac:dyDescent="0.3">
      <c r="A13" s="8">
        <v>0.16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>
        <v>3.22</v>
      </c>
      <c r="M13" s="9">
        <f t="shared" si="0"/>
        <v>0.38999999999999968</v>
      </c>
    </row>
    <row r="14" spans="1:14" x14ac:dyDescent="0.3">
      <c r="A14" s="8">
        <v>7.0000000000000007E-2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9">
        <v>2.83</v>
      </c>
      <c r="M14" s="9">
        <f t="shared" si="0"/>
        <v>0.39000000000000012</v>
      </c>
    </row>
    <row r="15" spans="1:14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6"/>
    </row>
    <row r="16" spans="1:14" x14ac:dyDescent="0.3"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20" x14ac:dyDescent="0.3">
      <c r="C17" s="28"/>
      <c r="D17" s="28"/>
      <c r="E17" s="29"/>
      <c r="F17" s="29"/>
      <c r="G17" s="29"/>
      <c r="H17" s="29"/>
      <c r="I17" s="29"/>
      <c r="J17" s="29"/>
      <c r="K17" s="29"/>
      <c r="L17" s="29"/>
      <c r="M17" s="29"/>
      <c r="N17" s="28"/>
    </row>
    <row r="18" spans="1:20" ht="9.4499999999999993" customHeight="1" x14ac:dyDescent="0.3">
      <c r="C18" s="28"/>
      <c r="D18" s="28"/>
      <c r="E18" s="29"/>
      <c r="F18" s="29"/>
      <c r="G18" s="29"/>
      <c r="H18" s="29"/>
      <c r="I18" s="29"/>
      <c r="J18" s="29"/>
      <c r="K18" s="29"/>
      <c r="L18" s="29"/>
      <c r="M18" s="29"/>
      <c r="N18" s="28"/>
    </row>
    <row r="19" spans="1:20" x14ac:dyDescent="0.3">
      <c r="A19" s="17"/>
      <c r="B19" s="17"/>
      <c r="C19" s="28"/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8"/>
      <c r="O19" s="17"/>
      <c r="P19" s="17"/>
      <c r="Q19" s="17"/>
      <c r="R19" s="17"/>
      <c r="S19" s="17"/>
      <c r="T19" s="17"/>
    </row>
    <row r="20" spans="1:20" ht="16.2" thickBot="1" x14ac:dyDescent="0.35">
      <c r="A20" s="17"/>
      <c r="B20" s="17"/>
      <c r="C20" s="28"/>
      <c r="D20" s="28"/>
      <c r="E20" s="18" t="s">
        <v>1</v>
      </c>
      <c r="F20" s="18" t="s">
        <v>2</v>
      </c>
      <c r="G20" s="18" t="s">
        <v>3</v>
      </c>
      <c r="H20" s="22" t="s">
        <v>4</v>
      </c>
      <c r="I20" s="22"/>
      <c r="J20" s="29"/>
      <c r="K20" s="29"/>
      <c r="L20" s="29"/>
      <c r="M20" s="29"/>
      <c r="N20" s="28"/>
      <c r="O20" s="17"/>
      <c r="P20" s="17"/>
      <c r="Q20" s="17"/>
      <c r="R20" s="17"/>
      <c r="S20" s="17"/>
      <c r="T20" s="17"/>
    </row>
    <row r="21" spans="1:20" ht="16.2" thickTop="1" x14ac:dyDescent="0.3">
      <c r="A21" s="17"/>
      <c r="B21" s="17"/>
      <c r="C21" s="28"/>
      <c r="D21" s="28"/>
      <c r="E21" s="10">
        <f>AVERAGE(M5:M14)</f>
        <v>0.26300000000000001</v>
      </c>
      <c r="F21" s="11">
        <v>3.84</v>
      </c>
      <c r="G21" s="11">
        <v>0.76300000000000001</v>
      </c>
      <c r="H21" s="21">
        <f>(10^(F21+(G21*E21)))/10000</f>
        <v>1.0981685450201437</v>
      </c>
      <c r="I21" s="21"/>
      <c r="J21" s="29"/>
      <c r="K21" s="29"/>
      <c r="L21" s="29"/>
      <c r="M21" s="29"/>
      <c r="N21" s="28"/>
      <c r="O21" s="17"/>
      <c r="P21" s="17"/>
      <c r="Q21" s="17"/>
      <c r="R21" s="17"/>
      <c r="S21" s="17"/>
      <c r="T21" s="17"/>
    </row>
    <row r="22" spans="1:20" x14ac:dyDescent="0.3">
      <c r="A22" s="17"/>
      <c r="B22" s="17"/>
      <c r="C22" s="28"/>
      <c r="D22" s="28"/>
      <c r="E22" s="29"/>
      <c r="F22" s="29"/>
      <c r="G22" s="29"/>
      <c r="H22" s="29"/>
      <c r="I22" s="29"/>
      <c r="J22" s="29"/>
      <c r="K22" s="29"/>
      <c r="L22" s="29"/>
      <c r="M22" s="29"/>
      <c r="N22" s="28"/>
      <c r="O22" s="17"/>
      <c r="P22" s="17"/>
      <c r="Q22" s="17"/>
      <c r="R22" s="17"/>
      <c r="S22" s="17"/>
      <c r="T22" s="17"/>
    </row>
    <row r="23" spans="1:20" x14ac:dyDescent="0.3">
      <c r="A23" s="17"/>
      <c r="B23" s="17"/>
      <c r="C23" s="28"/>
      <c r="D23" s="28"/>
      <c r="E23" s="29"/>
      <c r="F23" s="29"/>
      <c r="G23" s="29"/>
      <c r="H23" s="29"/>
      <c r="I23" s="29"/>
      <c r="J23" s="29"/>
      <c r="K23" s="29"/>
      <c r="L23" s="29"/>
      <c r="M23" s="29"/>
      <c r="N23" s="28"/>
      <c r="O23" s="17"/>
      <c r="P23" s="17"/>
      <c r="Q23" s="17"/>
      <c r="R23" s="17"/>
      <c r="S23" s="17"/>
      <c r="T23" s="17"/>
    </row>
    <row r="24" spans="1:20" x14ac:dyDescent="0.3">
      <c r="A24" s="17"/>
      <c r="B24" s="17"/>
      <c r="C24" s="28"/>
      <c r="D24" s="28"/>
      <c r="E24" s="29"/>
      <c r="F24" s="29"/>
      <c r="G24" s="29"/>
      <c r="H24" s="29"/>
      <c r="I24" s="29"/>
      <c r="J24" s="29"/>
      <c r="K24" s="29"/>
      <c r="L24" s="29"/>
      <c r="M24" s="29"/>
      <c r="N24" s="28"/>
      <c r="O24" s="17"/>
      <c r="P24" s="17"/>
      <c r="Q24" s="17"/>
      <c r="R24" s="17"/>
      <c r="S24" s="17"/>
      <c r="T24" s="17"/>
    </row>
    <row r="25" spans="1:20" x14ac:dyDescent="0.3">
      <c r="A25" s="17"/>
      <c r="B25" s="17"/>
      <c r="C25" s="28"/>
      <c r="D25" s="28"/>
      <c r="E25" s="29"/>
      <c r="F25" s="29"/>
      <c r="G25" s="29"/>
      <c r="H25" s="29"/>
      <c r="I25" s="29"/>
      <c r="J25" s="29"/>
      <c r="K25" s="29"/>
      <c r="L25" s="29"/>
      <c r="M25" s="29"/>
      <c r="N25" s="28"/>
      <c r="O25" s="17"/>
      <c r="P25" s="17"/>
      <c r="Q25" s="17"/>
      <c r="R25" s="17"/>
      <c r="S25" s="17"/>
      <c r="T25" s="17"/>
    </row>
    <row r="26" spans="1:20" x14ac:dyDescent="0.3">
      <c r="A26" s="17"/>
      <c r="B26" s="17"/>
      <c r="C26" s="28"/>
      <c r="D26" s="28"/>
      <c r="E26" s="29"/>
      <c r="F26" s="29"/>
      <c r="G26" s="29"/>
      <c r="H26" s="29"/>
      <c r="I26" s="29"/>
      <c r="J26" s="29"/>
      <c r="K26" s="29"/>
      <c r="L26" s="29"/>
      <c r="M26" s="29"/>
      <c r="N26" s="28"/>
      <c r="O26" s="17"/>
      <c r="P26" s="17"/>
      <c r="Q26" s="17"/>
      <c r="R26" s="17"/>
      <c r="S26" s="17"/>
      <c r="T26" s="17"/>
    </row>
    <row r="27" spans="1:20" x14ac:dyDescent="0.3">
      <c r="A27" s="17"/>
      <c r="B27" s="17"/>
      <c r="C27" s="17"/>
      <c r="E27" s="2"/>
      <c r="F27" s="2"/>
      <c r="G27" s="2"/>
      <c r="H27" s="2"/>
      <c r="I27" s="2"/>
      <c r="J27" s="2"/>
      <c r="K27" s="2"/>
      <c r="L27" s="2"/>
      <c r="M27" s="2"/>
      <c r="N27" s="17"/>
      <c r="O27" s="17"/>
      <c r="P27" s="17"/>
      <c r="Q27" s="17"/>
      <c r="R27" s="17"/>
      <c r="S27" s="17"/>
      <c r="T27" s="17"/>
    </row>
    <row r="28" spans="1:20" x14ac:dyDescent="0.3">
      <c r="A28" s="17"/>
      <c r="B28" s="17"/>
      <c r="C28" s="17"/>
      <c r="N28" s="17"/>
      <c r="O28" s="17"/>
      <c r="P28" s="17"/>
      <c r="Q28" s="17"/>
      <c r="R28" s="17"/>
      <c r="S28" s="17"/>
      <c r="T28" s="17"/>
    </row>
    <row r="29" spans="1:20" ht="14.55" customHeight="1" x14ac:dyDescent="0.3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ht="14.55" customHeight="1" x14ac:dyDescent="0.3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x14ac:dyDescent="0.3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x14ac:dyDescent="0.3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</sheetData>
  <mergeCells count="6">
    <mergeCell ref="M2:M3"/>
    <mergeCell ref="H21:I21"/>
    <mergeCell ref="H20:I20"/>
    <mergeCell ref="A2:A3"/>
    <mergeCell ref="B2:K2"/>
    <mergeCell ref="L2:L3"/>
  </mergeCells>
  <pageMargins left="0.7" right="0.7" top="0.75" bottom="0.75" header="0.3" footer="0.3"/>
  <pageSetup scale="37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50% threshold</vt:lpstr>
      <vt:lpstr>'50% threshold'!Print_Area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</dc:creator>
  <cp:lastModifiedBy>Nilanjana Das</cp:lastModifiedBy>
  <dcterms:created xsi:type="dcterms:W3CDTF">2022-06-27T18:41:06Z</dcterms:created>
  <dcterms:modified xsi:type="dcterms:W3CDTF">2022-08-17T12:00:52Z</dcterms:modified>
</cp:coreProperties>
</file>