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apers\2022\Jove_Senescence_Turnover\rebuttals_v1\resubmission\"/>
    </mc:Choice>
  </mc:AlternateContent>
  <xr:revisionPtr revIDLastSave="0" documentId="13_ncr:1_{DB47CC78-868F-4BE7-8D76-2F5A1E5A616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) Raw Data" sheetId="1" r:id="rId1"/>
    <sheet name="2) Ratio (H | H+L)" sheetId="2" r:id="rId2"/>
    <sheet name="3) Half-Life (days)" sheetId="3" r:id="rId3"/>
    <sheet name="4) Analysis" sheetId="7" r:id="rId4"/>
    <sheet name="5) Volcano Plot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3" i="7"/>
  <c r="F3" i="7" l="1"/>
  <c r="E709" i="7"/>
  <c r="D709" i="7"/>
  <c r="C709" i="7"/>
  <c r="H709" i="7" s="1"/>
  <c r="B709" i="7"/>
  <c r="A709" i="7"/>
  <c r="E708" i="7"/>
  <c r="D708" i="7"/>
  <c r="C708" i="7"/>
  <c r="H708" i="7" s="1"/>
  <c r="B708" i="7"/>
  <c r="A708" i="7"/>
  <c r="E707" i="7"/>
  <c r="D707" i="7"/>
  <c r="C707" i="7"/>
  <c r="H707" i="7" s="1"/>
  <c r="B707" i="7"/>
  <c r="A707" i="7"/>
  <c r="E706" i="7"/>
  <c r="D706" i="7"/>
  <c r="C706" i="7"/>
  <c r="H706" i="7" s="1"/>
  <c r="B706" i="7"/>
  <c r="A706" i="7"/>
  <c r="E705" i="7"/>
  <c r="D705" i="7"/>
  <c r="C705" i="7"/>
  <c r="H705" i="7" s="1"/>
  <c r="B705" i="7"/>
  <c r="A705" i="7"/>
  <c r="E704" i="7"/>
  <c r="D704" i="7"/>
  <c r="C704" i="7"/>
  <c r="H704" i="7" s="1"/>
  <c r="B704" i="7"/>
  <c r="A704" i="7"/>
  <c r="E703" i="7"/>
  <c r="D703" i="7"/>
  <c r="C703" i="7"/>
  <c r="H703" i="7" s="1"/>
  <c r="B703" i="7"/>
  <c r="A703" i="7"/>
  <c r="E702" i="7"/>
  <c r="D702" i="7"/>
  <c r="C702" i="7"/>
  <c r="H702" i="7" s="1"/>
  <c r="B702" i="7"/>
  <c r="A702" i="7"/>
  <c r="E701" i="7"/>
  <c r="D701" i="7"/>
  <c r="C701" i="7"/>
  <c r="H701" i="7" s="1"/>
  <c r="B701" i="7"/>
  <c r="A701" i="7"/>
  <c r="E700" i="7"/>
  <c r="D700" i="7"/>
  <c r="C700" i="7"/>
  <c r="H700" i="7" s="1"/>
  <c r="B700" i="7"/>
  <c r="A700" i="7"/>
  <c r="E699" i="7"/>
  <c r="D699" i="7"/>
  <c r="C699" i="7"/>
  <c r="H699" i="7" s="1"/>
  <c r="B699" i="7"/>
  <c r="A699" i="7"/>
  <c r="E698" i="7"/>
  <c r="D698" i="7"/>
  <c r="C698" i="7"/>
  <c r="H698" i="7" s="1"/>
  <c r="B698" i="7"/>
  <c r="A698" i="7"/>
  <c r="E697" i="7"/>
  <c r="D697" i="7"/>
  <c r="C697" i="7"/>
  <c r="H697" i="7" s="1"/>
  <c r="B697" i="7"/>
  <c r="A697" i="7"/>
  <c r="E696" i="7"/>
  <c r="D696" i="7"/>
  <c r="C696" i="7"/>
  <c r="H696" i="7" s="1"/>
  <c r="B696" i="7"/>
  <c r="A696" i="7"/>
  <c r="E695" i="7"/>
  <c r="D695" i="7"/>
  <c r="C695" i="7"/>
  <c r="H695" i="7" s="1"/>
  <c r="B695" i="7"/>
  <c r="A695" i="7"/>
  <c r="E694" i="7"/>
  <c r="D694" i="7"/>
  <c r="C694" i="7"/>
  <c r="H694" i="7" s="1"/>
  <c r="B694" i="7"/>
  <c r="A694" i="7"/>
  <c r="E693" i="7"/>
  <c r="D693" i="7"/>
  <c r="C693" i="7"/>
  <c r="H693" i="7" s="1"/>
  <c r="B693" i="7"/>
  <c r="A693" i="7"/>
  <c r="E692" i="7"/>
  <c r="D692" i="7"/>
  <c r="C692" i="7"/>
  <c r="H692" i="7" s="1"/>
  <c r="B692" i="7"/>
  <c r="A692" i="7"/>
  <c r="E691" i="7"/>
  <c r="D691" i="7"/>
  <c r="C691" i="7"/>
  <c r="H691" i="7" s="1"/>
  <c r="B691" i="7"/>
  <c r="A691" i="7"/>
  <c r="E690" i="7"/>
  <c r="D690" i="7"/>
  <c r="C690" i="7"/>
  <c r="H690" i="7" s="1"/>
  <c r="B690" i="7"/>
  <c r="A690" i="7"/>
  <c r="E689" i="7"/>
  <c r="D689" i="7"/>
  <c r="C689" i="7"/>
  <c r="H689" i="7" s="1"/>
  <c r="B689" i="7"/>
  <c r="A689" i="7"/>
  <c r="E688" i="7"/>
  <c r="D688" i="7"/>
  <c r="C688" i="7"/>
  <c r="H688" i="7" s="1"/>
  <c r="B688" i="7"/>
  <c r="A688" i="7"/>
  <c r="E687" i="7"/>
  <c r="D687" i="7"/>
  <c r="C687" i="7"/>
  <c r="H687" i="7" s="1"/>
  <c r="B687" i="7"/>
  <c r="A687" i="7"/>
  <c r="E686" i="7"/>
  <c r="D686" i="7"/>
  <c r="C686" i="7"/>
  <c r="H686" i="7" s="1"/>
  <c r="B686" i="7"/>
  <c r="A686" i="7"/>
  <c r="E685" i="7"/>
  <c r="D685" i="7"/>
  <c r="C685" i="7"/>
  <c r="H685" i="7" s="1"/>
  <c r="B685" i="7"/>
  <c r="A685" i="7"/>
  <c r="E684" i="7"/>
  <c r="D684" i="7"/>
  <c r="C684" i="7"/>
  <c r="H684" i="7" s="1"/>
  <c r="B684" i="7"/>
  <c r="A684" i="7"/>
  <c r="E683" i="7"/>
  <c r="D683" i="7"/>
  <c r="C683" i="7"/>
  <c r="H683" i="7" s="1"/>
  <c r="B683" i="7"/>
  <c r="A683" i="7"/>
  <c r="E682" i="7"/>
  <c r="D682" i="7"/>
  <c r="C682" i="7"/>
  <c r="H682" i="7" s="1"/>
  <c r="B682" i="7"/>
  <c r="A682" i="7"/>
  <c r="E681" i="7"/>
  <c r="D681" i="7"/>
  <c r="C681" i="7"/>
  <c r="H681" i="7" s="1"/>
  <c r="B681" i="7"/>
  <c r="A681" i="7"/>
  <c r="E680" i="7"/>
  <c r="D680" i="7"/>
  <c r="C680" i="7"/>
  <c r="H680" i="7" s="1"/>
  <c r="B680" i="7"/>
  <c r="A680" i="7"/>
  <c r="E679" i="7"/>
  <c r="D679" i="7"/>
  <c r="C679" i="7"/>
  <c r="H679" i="7" s="1"/>
  <c r="B679" i="7"/>
  <c r="A679" i="7"/>
  <c r="E678" i="7"/>
  <c r="D678" i="7"/>
  <c r="C678" i="7"/>
  <c r="H678" i="7" s="1"/>
  <c r="B678" i="7"/>
  <c r="A678" i="7"/>
  <c r="E677" i="7"/>
  <c r="D677" i="7"/>
  <c r="C677" i="7"/>
  <c r="H677" i="7" s="1"/>
  <c r="B677" i="7"/>
  <c r="A677" i="7"/>
  <c r="E676" i="7"/>
  <c r="D676" i="7"/>
  <c r="C676" i="7"/>
  <c r="H676" i="7" s="1"/>
  <c r="B676" i="7"/>
  <c r="A676" i="7"/>
  <c r="E675" i="7"/>
  <c r="D675" i="7"/>
  <c r="C675" i="7"/>
  <c r="H675" i="7" s="1"/>
  <c r="B675" i="7"/>
  <c r="A675" i="7"/>
  <c r="E674" i="7"/>
  <c r="D674" i="7"/>
  <c r="C674" i="7"/>
  <c r="H674" i="7" s="1"/>
  <c r="B674" i="7"/>
  <c r="A674" i="7"/>
  <c r="E673" i="7"/>
  <c r="D673" i="7"/>
  <c r="C673" i="7"/>
  <c r="H673" i="7" s="1"/>
  <c r="B673" i="7"/>
  <c r="A673" i="7"/>
  <c r="E672" i="7"/>
  <c r="D672" i="7"/>
  <c r="C672" i="7"/>
  <c r="H672" i="7" s="1"/>
  <c r="B672" i="7"/>
  <c r="A672" i="7"/>
  <c r="E671" i="7"/>
  <c r="D671" i="7"/>
  <c r="C671" i="7"/>
  <c r="H671" i="7" s="1"/>
  <c r="B671" i="7"/>
  <c r="A671" i="7"/>
  <c r="E670" i="7"/>
  <c r="D670" i="7"/>
  <c r="C670" i="7"/>
  <c r="H670" i="7" s="1"/>
  <c r="B670" i="7"/>
  <c r="A670" i="7"/>
  <c r="E669" i="7"/>
  <c r="D669" i="7"/>
  <c r="C669" i="7"/>
  <c r="H669" i="7" s="1"/>
  <c r="B669" i="7"/>
  <c r="A669" i="7"/>
  <c r="E668" i="7"/>
  <c r="D668" i="7"/>
  <c r="C668" i="7"/>
  <c r="H668" i="7" s="1"/>
  <c r="B668" i="7"/>
  <c r="A668" i="7"/>
  <c r="E667" i="7"/>
  <c r="D667" i="7"/>
  <c r="C667" i="7"/>
  <c r="H667" i="7" s="1"/>
  <c r="B667" i="7"/>
  <c r="A667" i="7"/>
  <c r="E666" i="7"/>
  <c r="D666" i="7"/>
  <c r="C666" i="7"/>
  <c r="H666" i="7" s="1"/>
  <c r="B666" i="7"/>
  <c r="A666" i="7"/>
  <c r="E665" i="7"/>
  <c r="D665" i="7"/>
  <c r="C665" i="7"/>
  <c r="H665" i="7" s="1"/>
  <c r="B665" i="7"/>
  <c r="A665" i="7"/>
  <c r="E664" i="7"/>
  <c r="D664" i="7"/>
  <c r="C664" i="7"/>
  <c r="H664" i="7" s="1"/>
  <c r="B664" i="7"/>
  <c r="A664" i="7"/>
  <c r="E663" i="7"/>
  <c r="D663" i="7"/>
  <c r="C663" i="7"/>
  <c r="H663" i="7" s="1"/>
  <c r="B663" i="7"/>
  <c r="A663" i="7"/>
  <c r="E662" i="7"/>
  <c r="D662" i="7"/>
  <c r="C662" i="7"/>
  <c r="H662" i="7" s="1"/>
  <c r="B662" i="7"/>
  <c r="A662" i="7"/>
  <c r="E661" i="7"/>
  <c r="D661" i="7"/>
  <c r="C661" i="7"/>
  <c r="H661" i="7" s="1"/>
  <c r="B661" i="7"/>
  <c r="A661" i="7"/>
  <c r="E660" i="7"/>
  <c r="D660" i="7"/>
  <c r="C660" i="7"/>
  <c r="H660" i="7" s="1"/>
  <c r="B660" i="7"/>
  <c r="A660" i="7"/>
  <c r="E659" i="7"/>
  <c r="D659" i="7"/>
  <c r="C659" i="7"/>
  <c r="H659" i="7" s="1"/>
  <c r="B659" i="7"/>
  <c r="A659" i="7"/>
  <c r="E658" i="7"/>
  <c r="D658" i="7"/>
  <c r="C658" i="7"/>
  <c r="H658" i="7" s="1"/>
  <c r="B658" i="7"/>
  <c r="A658" i="7"/>
  <c r="E657" i="7"/>
  <c r="D657" i="7"/>
  <c r="C657" i="7"/>
  <c r="H657" i="7" s="1"/>
  <c r="B657" i="7"/>
  <c r="A657" i="7"/>
  <c r="E656" i="7"/>
  <c r="D656" i="7"/>
  <c r="C656" i="7"/>
  <c r="H656" i="7" s="1"/>
  <c r="B656" i="7"/>
  <c r="A656" i="7"/>
  <c r="E655" i="7"/>
  <c r="D655" i="7"/>
  <c r="C655" i="7"/>
  <c r="H655" i="7" s="1"/>
  <c r="B655" i="7"/>
  <c r="A655" i="7"/>
  <c r="E654" i="7"/>
  <c r="D654" i="7"/>
  <c r="C654" i="7"/>
  <c r="H654" i="7" s="1"/>
  <c r="B654" i="7"/>
  <c r="A654" i="7"/>
  <c r="E653" i="7"/>
  <c r="D653" i="7"/>
  <c r="C653" i="7"/>
  <c r="H653" i="7" s="1"/>
  <c r="B653" i="7"/>
  <c r="A653" i="7"/>
  <c r="E652" i="7"/>
  <c r="D652" i="7"/>
  <c r="C652" i="7"/>
  <c r="H652" i="7" s="1"/>
  <c r="B652" i="7"/>
  <c r="A652" i="7"/>
  <c r="E651" i="7"/>
  <c r="D651" i="7"/>
  <c r="C651" i="7"/>
  <c r="H651" i="7" s="1"/>
  <c r="B651" i="7"/>
  <c r="A651" i="7"/>
  <c r="E650" i="7"/>
  <c r="D650" i="7"/>
  <c r="C650" i="7"/>
  <c r="H650" i="7" s="1"/>
  <c r="B650" i="7"/>
  <c r="A650" i="7"/>
  <c r="E649" i="7"/>
  <c r="D649" i="7"/>
  <c r="C649" i="7"/>
  <c r="H649" i="7" s="1"/>
  <c r="B649" i="7"/>
  <c r="A649" i="7"/>
  <c r="E648" i="7"/>
  <c r="D648" i="7"/>
  <c r="C648" i="7"/>
  <c r="H648" i="7" s="1"/>
  <c r="B648" i="7"/>
  <c r="A648" i="7"/>
  <c r="E647" i="7"/>
  <c r="D647" i="7"/>
  <c r="C647" i="7"/>
  <c r="H647" i="7" s="1"/>
  <c r="B647" i="7"/>
  <c r="A647" i="7"/>
  <c r="E646" i="7"/>
  <c r="D646" i="7"/>
  <c r="C646" i="7"/>
  <c r="H646" i="7" s="1"/>
  <c r="B646" i="7"/>
  <c r="A646" i="7"/>
  <c r="E645" i="7"/>
  <c r="D645" i="7"/>
  <c r="C645" i="7"/>
  <c r="H645" i="7" s="1"/>
  <c r="B645" i="7"/>
  <c r="A645" i="7"/>
  <c r="E644" i="7"/>
  <c r="D644" i="7"/>
  <c r="C644" i="7"/>
  <c r="H644" i="7" s="1"/>
  <c r="B644" i="7"/>
  <c r="A644" i="7"/>
  <c r="E643" i="7"/>
  <c r="D643" i="7"/>
  <c r="C643" i="7"/>
  <c r="H643" i="7" s="1"/>
  <c r="B643" i="7"/>
  <c r="A643" i="7"/>
  <c r="E642" i="7"/>
  <c r="D642" i="7"/>
  <c r="C642" i="7"/>
  <c r="H642" i="7" s="1"/>
  <c r="B642" i="7"/>
  <c r="A642" i="7"/>
  <c r="E641" i="7"/>
  <c r="D641" i="7"/>
  <c r="C641" i="7"/>
  <c r="H641" i="7" s="1"/>
  <c r="B641" i="7"/>
  <c r="A641" i="7"/>
  <c r="E640" i="7"/>
  <c r="D640" i="7"/>
  <c r="I640" i="7" s="1"/>
  <c r="C640" i="7"/>
  <c r="H640" i="7" s="1"/>
  <c r="B640" i="7"/>
  <c r="A640" i="7"/>
  <c r="E639" i="7"/>
  <c r="D639" i="7"/>
  <c r="C639" i="7"/>
  <c r="H639" i="7" s="1"/>
  <c r="B639" i="7"/>
  <c r="A639" i="7"/>
  <c r="E638" i="7"/>
  <c r="D638" i="7"/>
  <c r="C638" i="7"/>
  <c r="H638" i="7" s="1"/>
  <c r="B638" i="7"/>
  <c r="A638" i="7"/>
  <c r="E637" i="7"/>
  <c r="D637" i="7"/>
  <c r="C637" i="7"/>
  <c r="H637" i="7" s="1"/>
  <c r="B637" i="7"/>
  <c r="A637" i="7"/>
  <c r="E636" i="7"/>
  <c r="D636" i="7"/>
  <c r="C636" i="7"/>
  <c r="H636" i="7" s="1"/>
  <c r="B636" i="7"/>
  <c r="A636" i="7"/>
  <c r="E635" i="7"/>
  <c r="D635" i="7"/>
  <c r="C635" i="7"/>
  <c r="H635" i="7" s="1"/>
  <c r="B635" i="7"/>
  <c r="A635" i="7"/>
  <c r="E634" i="7"/>
  <c r="D634" i="7"/>
  <c r="C634" i="7"/>
  <c r="H634" i="7" s="1"/>
  <c r="B634" i="7"/>
  <c r="A634" i="7"/>
  <c r="E633" i="7"/>
  <c r="D633" i="7"/>
  <c r="I633" i="7" s="1"/>
  <c r="C633" i="7"/>
  <c r="H633" i="7" s="1"/>
  <c r="B633" i="7"/>
  <c r="A633" i="7"/>
  <c r="E632" i="7"/>
  <c r="D632" i="7"/>
  <c r="C632" i="7"/>
  <c r="H632" i="7" s="1"/>
  <c r="B632" i="7"/>
  <c r="A632" i="7"/>
  <c r="E631" i="7"/>
  <c r="D631" i="7"/>
  <c r="C631" i="7"/>
  <c r="H631" i="7" s="1"/>
  <c r="B631" i="7"/>
  <c r="A631" i="7"/>
  <c r="E630" i="7"/>
  <c r="D630" i="7"/>
  <c r="I630" i="7" s="1"/>
  <c r="C630" i="7"/>
  <c r="H630" i="7" s="1"/>
  <c r="B630" i="7"/>
  <c r="A630" i="7"/>
  <c r="E629" i="7"/>
  <c r="D629" i="7"/>
  <c r="C629" i="7"/>
  <c r="H629" i="7" s="1"/>
  <c r="B629" i="7"/>
  <c r="A629" i="7"/>
  <c r="E628" i="7"/>
  <c r="D628" i="7"/>
  <c r="C628" i="7"/>
  <c r="H628" i="7" s="1"/>
  <c r="B628" i="7"/>
  <c r="A628" i="7"/>
  <c r="E627" i="7"/>
  <c r="D627" i="7"/>
  <c r="C627" i="7"/>
  <c r="H627" i="7" s="1"/>
  <c r="B627" i="7"/>
  <c r="A627" i="7"/>
  <c r="E626" i="7"/>
  <c r="D626" i="7"/>
  <c r="C626" i="7"/>
  <c r="H626" i="7" s="1"/>
  <c r="B626" i="7"/>
  <c r="A626" i="7"/>
  <c r="E625" i="7"/>
  <c r="D625" i="7"/>
  <c r="C625" i="7"/>
  <c r="H625" i="7" s="1"/>
  <c r="B625" i="7"/>
  <c r="A625" i="7"/>
  <c r="E624" i="7"/>
  <c r="D624" i="7"/>
  <c r="C624" i="7"/>
  <c r="H624" i="7" s="1"/>
  <c r="B624" i="7"/>
  <c r="A624" i="7"/>
  <c r="E623" i="7"/>
  <c r="D623" i="7"/>
  <c r="I623" i="7" s="1"/>
  <c r="C623" i="7"/>
  <c r="H623" i="7" s="1"/>
  <c r="B623" i="7"/>
  <c r="A623" i="7"/>
  <c r="E622" i="7"/>
  <c r="D622" i="7"/>
  <c r="C622" i="7"/>
  <c r="H622" i="7" s="1"/>
  <c r="B622" i="7"/>
  <c r="A622" i="7"/>
  <c r="E621" i="7"/>
  <c r="D621" i="7"/>
  <c r="I621" i="7" s="1"/>
  <c r="C621" i="7"/>
  <c r="H621" i="7" s="1"/>
  <c r="B621" i="7"/>
  <c r="A621" i="7"/>
  <c r="E620" i="7"/>
  <c r="D620" i="7"/>
  <c r="C620" i="7"/>
  <c r="H620" i="7" s="1"/>
  <c r="B620" i="7"/>
  <c r="A620" i="7"/>
  <c r="E619" i="7"/>
  <c r="D619" i="7"/>
  <c r="C619" i="7"/>
  <c r="H619" i="7" s="1"/>
  <c r="B619" i="7"/>
  <c r="A619" i="7"/>
  <c r="E618" i="7"/>
  <c r="D618" i="7"/>
  <c r="C618" i="7"/>
  <c r="H618" i="7" s="1"/>
  <c r="B618" i="7"/>
  <c r="A618" i="7"/>
  <c r="E617" i="7"/>
  <c r="D617" i="7"/>
  <c r="I617" i="7" s="1"/>
  <c r="C617" i="7"/>
  <c r="H617" i="7" s="1"/>
  <c r="B617" i="7"/>
  <c r="A617" i="7"/>
  <c r="E616" i="7"/>
  <c r="D616" i="7"/>
  <c r="C616" i="7"/>
  <c r="H616" i="7" s="1"/>
  <c r="B616" i="7"/>
  <c r="A616" i="7"/>
  <c r="E615" i="7"/>
  <c r="D615" i="7"/>
  <c r="C615" i="7"/>
  <c r="H615" i="7" s="1"/>
  <c r="B615" i="7"/>
  <c r="A615" i="7"/>
  <c r="E614" i="7"/>
  <c r="D614" i="7"/>
  <c r="C614" i="7"/>
  <c r="H614" i="7" s="1"/>
  <c r="B614" i="7"/>
  <c r="A614" i="7"/>
  <c r="E613" i="7"/>
  <c r="D613" i="7"/>
  <c r="I613" i="7" s="1"/>
  <c r="C613" i="7"/>
  <c r="H613" i="7" s="1"/>
  <c r="B613" i="7"/>
  <c r="A613" i="7"/>
  <c r="E612" i="7"/>
  <c r="D612" i="7"/>
  <c r="C612" i="7"/>
  <c r="H612" i="7" s="1"/>
  <c r="B612" i="7"/>
  <c r="A612" i="7"/>
  <c r="E611" i="7"/>
  <c r="D611" i="7"/>
  <c r="F611" i="7" s="1"/>
  <c r="C611" i="7"/>
  <c r="H611" i="7" s="1"/>
  <c r="B611" i="7"/>
  <c r="A611" i="7"/>
  <c r="E610" i="7"/>
  <c r="D610" i="7"/>
  <c r="C610" i="7"/>
  <c r="H610" i="7" s="1"/>
  <c r="B610" i="7"/>
  <c r="A610" i="7"/>
  <c r="E609" i="7"/>
  <c r="D609" i="7"/>
  <c r="I609" i="7" s="1"/>
  <c r="C609" i="7"/>
  <c r="H609" i="7" s="1"/>
  <c r="B609" i="7"/>
  <c r="A609" i="7"/>
  <c r="E608" i="7"/>
  <c r="D608" i="7"/>
  <c r="C608" i="7"/>
  <c r="H608" i="7" s="1"/>
  <c r="B608" i="7"/>
  <c r="A608" i="7"/>
  <c r="E607" i="7"/>
  <c r="D607" i="7"/>
  <c r="C607" i="7"/>
  <c r="H607" i="7" s="1"/>
  <c r="B607" i="7"/>
  <c r="A607" i="7"/>
  <c r="E606" i="7"/>
  <c r="D606" i="7"/>
  <c r="I606" i="7" s="1"/>
  <c r="C606" i="7"/>
  <c r="H606" i="7" s="1"/>
  <c r="B606" i="7"/>
  <c r="A606" i="7"/>
  <c r="E605" i="7"/>
  <c r="D605" i="7"/>
  <c r="C605" i="7"/>
  <c r="H605" i="7" s="1"/>
  <c r="B605" i="7"/>
  <c r="A605" i="7"/>
  <c r="E604" i="7"/>
  <c r="D604" i="7"/>
  <c r="C604" i="7"/>
  <c r="H604" i="7" s="1"/>
  <c r="B604" i="7"/>
  <c r="A604" i="7"/>
  <c r="E603" i="7"/>
  <c r="D603" i="7"/>
  <c r="I603" i="7" s="1"/>
  <c r="C603" i="7"/>
  <c r="H603" i="7" s="1"/>
  <c r="B603" i="7"/>
  <c r="A603" i="7"/>
  <c r="E602" i="7"/>
  <c r="D602" i="7"/>
  <c r="C602" i="7"/>
  <c r="H602" i="7" s="1"/>
  <c r="B602" i="7"/>
  <c r="A602" i="7"/>
  <c r="E601" i="7"/>
  <c r="D601" i="7"/>
  <c r="C601" i="7"/>
  <c r="H601" i="7" s="1"/>
  <c r="B601" i="7"/>
  <c r="A601" i="7"/>
  <c r="E600" i="7"/>
  <c r="D600" i="7"/>
  <c r="C600" i="7"/>
  <c r="H600" i="7" s="1"/>
  <c r="B600" i="7"/>
  <c r="A600" i="7"/>
  <c r="E599" i="7"/>
  <c r="D599" i="7"/>
  <c r="I599" i="7" s="1"/>
  <c r="C599" i="7"/>
  <c r="H599" i="7" s="1"/>
  <c r="B599" i="7"/>
  <c r="A599" i="7"/>
  <c r="E598" i="7"/>
  <c r="D598" i="7"/>
  <c r="I598" i="7" s="1"/>
  <c r="C598" i="7"/>
  <c r="H598" i="7" s="1"/>
  <c r="B598" i="7"/>
  <c r="A598" i="7"/>
  <c r="E597" i="7"/>
  <c r="D597" i="7"/>
  <c r="I597" i="7" s="1"/>
  <c r="C597" i="7"/>
  <c r="H597" i="7" s="1"/>
  <c r="B597" i="7"/>
  <c r="A597" i="7"/>
  <c r="E596" i="7"/>
  <c r="D596" i="7"/>
  <c r="C596" i="7"/>
  <c r="H596" i="7" s="1"/>
  <c r="B596" i="7"/>
  <c r="A596" i="7"/>
  <c r="E595" i="7"/>
  <c r="D595" i="7"/>
  <c r="I595" i="7" s="1"/>
  <c r="C595" i="7"/>
  <c r="H595" i="7" s="1"/>
  <c r="B595" i="7"/>
  <c r="A595" i="7"/>
  <c r="E594" i="7"/>
  <c r="D594" i="7"/>
  <c r="C594" i="7"/>
  <c r="H594" i="7" s="1"/>
  <c r="B594" i="7"/>
  <c r="A594" i="7"/>
  <c r="E593" i="7"/>
  <c r="D593" i="7"/>
  <c r="C593" i="7"/>
  <c r="H593" i="7" s="1"/>
  <c r="B593" i="7"/>
  <c r="A593" i="7"/>
  <c r="E592" i="7"/>
  <c r="D592" i="7"/>
  <c r="C592" i="7"/>
  <c r="H592" i="7" s="1"/>
  <c r="B592" i="7"/>
  <c r="A592" i="7"/>
  <c r="E591" i="7"/>
  <c r="D591" i="7"/>
  <c r="I591" i="7" s="1"/>
  <c r="C591" i="7"/>
  <c r="H591" i="7" s="1"/>
  <c r="B591" i="7"/>
  <c r="A591" i="7"/>
  <c r="E590" i="7"/>
  <c r="D590" i="7"/>
  <c r="C590" i="7"/>
  <c r="H590" i="7" s="1"/>
  <c r="B590" i="7"/>
  <c r="A590" i="7"/>
  <c r="E589" i="7"/>
  <c r="D589" i="7"/>
  <c r="I589" i="7" s="1"/>
  <c r="C589" i="7"/>
  <c r="H589" i="7" s="1"/>
  <c r="B589" i="7"/>
  <c r="A589" i="7"/>
  <c r="E588" i="7"/>
  <c r="D588" i="7"/>
  <c r="C588" i="7"/>
  <c r="H588" i="7" s="1"/>
  <c r="B588" i="7"/>
  <c r="A588" i="7"/>
  <c r="E587" i="7"/>
  <c r="D587" i="7"/>
  <c r="I587" i="7" s="1"/>
  <c r="C587" i="7"/>
  <c r="H587" i="7" s="1"/>
  <c r="B587" i="7"/>
  <c r="A587" i="7"/>
  <c r="E586" i="7"/>
  <c r="D586" i="7"/>
  <c r="C586" i="7"/>
  <c r="H586" i="7" s="1"/>
  <c r="B586" i="7"/>
  <c r="A586" i="7"/>
  <c r="E585" i="7"/>
  <c r="D585" i="7"/>
  <c r="I585" i="7" s="1"/>
  <c r="C585" i="7"/>
  <c r="H585" i="7" s="1"/>
  <c r="B585" i="7"/>
  <c r="A585" i="7"/>
  <c r="E584" i="7"/>
  <c r="D584" i="7"/>
  <c r="C584" i="7"/>
  <c r="H584" i="7" s="1"/>
  <c r="B584" i="7"/>
  <c r="A584" i="7"/>
  <c r="E583" i="7"/>
  <c r="D583" i="7"/>
  <c r="I583" i="7" s="1"/>
  <c r="C583" i="7"/>
  <c r="H583" i="7" s="1"/>
  <c r="B583" i="7"/>
  <c r="A583" i="7"/>
  <c r="E582" i="7"/>
  <c r="D582" i="7"/>
  <c r="C582" i="7"/>
  <c r="H582" i="7" s="1"/>
  <c r="B582" i="7"/>
  <c r="A582" i="7"/>
  <c r="E581" i="7"/>
  <c r="D581" i="7"/>
  <c r="I581" i="7" s="1"/>
  <c r="C581" i="7"/>
  <c r="H581" i="7" s="1"/>
  <c r="B581" i="7"/>
  <c r="A581" i="7"/>
  <c r="E580" i="7"/>
  <c r="D580" i="7"/>
  <c r="C580" i="7"/>
  <c r="H580" i="7" s="1"/>
  <c r="B580" i="7"/>
  <c r="A580" i="7"/>
  <c r="E579" i="7"/>
  <c r="D579" i="7"/>
  <c r="I579" i="7" s="1"/>
  <c r="C579" i="7"/>
  <c r="H579" i="7" s="1"/>
  <c r="B579" i="7"/>
  <c r="A579" i="7"/>
  <c r="E578" i="7"/>
  <c r="D578" i="7"/>
  <c r="C578" i="7"/>
  <c r="H578" i="7" s="1"/>
  <c r="B578" i="7"/>
  <c r="A578" i="7"/>
  <c r="E577" i="7"/>
  <c r="D577" i="7"/>
  <c r="I577" i="7" s="1"/>
  <c r="C577" i="7"/>
  <c r="H577" i="7" s="1"/>
  <c r="B577" i="7"/>
  <c r="A577" i="7"/>
  <c r="E576" i="7"/>
  <c r="D576" i="7"/>
  <c r="C576" i="7"/>
  <c r="H576" i="7" s="1"/>
  <c r="B576" i="7"/>
  <c r="A576" i="7"/>
  <c r="E575" i="7"/>
  <c r="D575" i="7"/>
  <c r="I575" i="7" s="1"/>
  <c r="C575" i="7"/>
  <c r="H575" i="7" s="1"/>
  <c r="B575" i="7"/>
  <c r="A575" i="7"/>
  <c r="E574" i="7"/>
  <c r="D574" i="7"/>
  <c r="C574" i="7"/>
  <c r="H574" i="7" s="1"/>
  <c r="B574" i="7"/>
  <c r="A574" i="7"/>
  <c r="E573" i="7"/>
  <c r="D573" i="7"/>
  <c r="I573" i="7" s="1"/>
  <c r="C573" i="7"/>
  <c r="H573" i="7" s="1"/>
  <c r="B573" i="7"/>
  <c r="A573" i="7"/>
  <c r="E572" i="7"/>
  <c r="D572" i="7"/>
  <c r="C572" i="7"/>
  <c r="H572" i="7" s="1"/>
  <c r="B572" i="7"/>
  <c r="A572" i="7"/>
  <c r="E571" i="7"/>
  <c r="D571" i="7"/>
  <c r="C571" i="7"/>
  <c r="H571" i="7" s="1"/>
  <c r="B571" i="7"/>
  <c r="A571" i="7"/>
  <c r="E570" i="7"/>
  <c r="D570" i="7"/>
  <c r="C570" i="7"/>
  <c r="H570" i="7" s="1"/>
  <c r="B570" i="7"/>
  <c r="A570" i="7"/>
  <c r="E569" i="7"/>
  <c r="D569" i="7"/>
  <c r="C569" i="7"/>
  <c r="H569" i="7" s="1"/>
  <c r="B569" i="7"/>
  <c r="A569" i="7"/>
  <c r="E568" i="7"/>
  <c r="D568" i="7"/>
  <c r="C568" i="7"/>
  <c r="H568" i="7" s="1"/>
  <c r="B568" i="7"/>
  <c r="A568" i="7"/>
  <c r="E567" i="7"/>
  <c r="D567" i="7"/>
  <c r="C567" i="7"/>
  <c r="H567" i="7" s="1"/>
  <c r="B567" i="7"/>
  <c r="A567" i="7"/>
  <c r="E566" i="7"/>
  <c r="D566" i="7"/>
  <c r="C566" i="7"/>
  <c r="H566" i="7" s="1"/>
  <c r="B566" i="7"/>
  <c r="A566" i="7"/>
  <c r="E565" i="7"/>
  <c r="D565" i="7"/>
  <c r="C565" i="7"/>
  <c r="H565" i="7" s="1"/>
  <c r="B565" i="7"/>
  <c r="A565" i="7"/>
  <c r="E564" i="7"/>
  <c r="D564" i="7"/>
  <c r="C564" i="7"/>
  <c r="H564" i="7" s="1"/>
  <c r="B564" i="7"/>
  <c r="A564" i="7"/>
  <c r="E563" i="7"/>
  <c r="D563" i="7"/>
  <c r="C563" i="7"/>
  <c r="H563" i="7" s="1"/>
  <c r="B563" i="7"/>
  <c r="A563" i="7"/>
  <c r="E562" i="7"/>
  <c r="D562" i="7"/>
  <c r="C562" i="7"/>
  <c r="H562" i="7" s="1"/>
  <c r="B562" i="7"/>
  <c r="A562" i="7"/>
  <c r="E561" i="7"/>
  <c r="D561" i="7"/>
  <c r="C561" i="7"/>
  <c r="H561" i="7" s="1"/>
  <c r="B561" i="7"/>
  <c r="A561" i="7"/>
  <c r="E560" i="7"/>
  <c r="D560" i="7"/>
  <c r="C560" i="7"/>
  <c r="H560" i="7" s="1"/>
  <c r="B560" i="7"/>
  <c r="A560" i="7"/>
  <c r="E559" i="7"/>
  <c r="D559" i="7"/>
  <c r="C559" i="7"/>
  <c r="H559" i="7" s="1"/>
  <c r="B559" i="7"/>
  <c r="A559" i="7"/>
  <c r="E558" i="7"/>
  <c r="D558" i="7"/>
  <c r="C558" i="7"/>
  <c r="H558" i="7" s="1"/>
  <c r="B558" i="7"/>
  <c r="A558" i="7"/>
  <c r="E557" i="7"/>
  <c r="D557" i="7"/>
  <c r="C557" i="7"/>
  <c r="H557" i="7" s="1"/>
  <c r="B557" i="7"/>
  <c r="A557" i="7"/>
  <c r="E556" i="7"/>
  <c r="D556" i="7"/>
  <c r="C556" i="7"/>
  <c r="H556" i="7" s="1"/>
  <c r="B556" i="7"/>
  <c r="A556" i="7"/>
  <c r="E555" i="7"/>
  <c r="D555" i="7"/>
  <c r="C555" i="7"/>
  <c r="H555" i="7" s="1"/>
  <c r="B555" i="7"/>
  <c r="A555" i="7"/>
  <c r="E554" i="7"/>
  <c r="D554" i="7"/>
  <c r="C554" i="7"/>
  <c r="H554" i="7" s="1"/>
  <c r="B554" i="7"/>
  <c r="A554" i="7"/>
  <c r="E553" i="7"/>
  <c r="D553" i="7"/>
  <c r="C553" i="7"/>
  <c r="H553" i="7" s="1"/>
  <c r="B553" i="7"/>
  <c r="A553" i="7"/>
  <c r="E552" i="7"/>
  <c r="D552" i="7"/>
  <c r="C552" i="7"/>
  <c r="H552" i="7" s="1"/>
  <c r="B552" i="7"/>
  <c r="A552" i="7"/>
  <c r="E551" i="7"/>
  <c r="D551" i="7"/>
  <c r="C551" i="7"/>
  <c r="H551" i="7" s="1"/>
  <c r="B551" i="7"/>
  <c r="A551" i="7"/>
  <c r="E550" i="7"/>
  <c r="D550" i="7"/>
  <c r="C550" i="7"/>
  <c r="H550" i="7" s="1"/>
  <c r="B550" i="7"/>
  <c r="A550" i="7"/>
  <c r="E549" i="7"/>
  <c r="D549" i="7"/>
  <c r="C549" i="7"/>
  <c r="H549" i="7" s="1"/>
  <c r="B549" i="7"/>
  <c r="A549" i="7"/>
  <c r="E548" i="7"/>
  <c r="D548" i="7"/>
  <c r="C548" i="7"/>
  <c r="H548" i="7" s="1"/>
  <c r="B548" i="7"/>
  <c r="A548" i="7"/>
  <c r="E547" i="7"/>
  <c r="D547" i="7"/>
  <c r="C547" i="7"/>
  <c r="H547" i="7" s="1"/>
  <c r="B547" i="7"/>
  <c r="A547" i="7"/>
  <c r="E546" i="7"/>
  <c r="D546" i="7"/>
  <c r="C546" i="7"/>
  <c r="H546" i="7" s="1"/>
  <c r="B546" i="7"/>
  <c r="A546" i="7"/>
  <c r="E545" i="7"/>
  <c r="D545" i="7"/>
  <c r="C545" i="7"/>
  <c r="H545" i="7" s="1"/>
  <c r="B545" i="7"/>
  <c r="A545" i="7"/>
  <c r="E544" i="7"/>
  <c r="D544" i="7"/>
  <c r="C544" i="7"/>
  <c r="H544" i="7" s="1"/>
  <c r="B544" i="7"/>
  <c r="A544" i="7"/>
  <c r="E543" i="7"/>
  <c r="D543" i="7"/>
  <c r="C543" i="7"/>
  <c r="H543" i="7" s="1"/>
  <c r="B543" i="7"/>
  <c r="A543" i="7"/>
  <c r="E542" i="7"/>
  <c r="D542" i="7"/>
  <c r="C542" i="7"/>
  <c r="H542" i="7" s="1"/>
  <c r="B542" i="7"/>
  <c r="A542" i="7"/>
  <c r="E541" i="7"/>
  <c r="D541" i="7"/>
  <c r="C541" i="7"/>
  <c r="H541" i="7" s="1"/>
  <c r="B541" i="7"/>
  <c r="A541" i="7"/>
  <c r="E540" i="7"/>
  <c r="D540" i="7"/>
  <c r="C540" i="7"/>
  <c r="H540" i="7" s="1"/>
  <c r="B540" i="7"/>
  <c r="A540" i="7"/>
  <c r="E539" i="7"/>
  <c r="D539" i="7"/>
  <c r="C539" i="7"/>
  <c r="H539" i="7" s="1"/>
  <c r="B539" i="7"/>
  <c r="A539" i="7"/>
  <c r="E538" i="7"/>
  <c r="D538" i="7"/>
  <c r="C538" i="7"/>
  <c r="H538" i="7" s="1"/>
  <c r="B538" i="7"/>
  <c r="A538" i="7"/>
  <c r="E537" i="7"/>
  <c r="D537" i="7"/>
  <c r="C537" i="7"/>
  <c r="H537" i="7" s="1"/>
  <c r="B537" i="7"/>
  <c r="A537" i="7"/>
  <c r="E536" i="7"/>
  <c r="D536" i="7"/>
  <c r="C536" i="7"/>
  <c r="H536" i="7" s="1"/>
  <c r="B536" i="7"/>
  <c r="A536" i="7"/>
  <c r="E535" i="7"/>
  <c r="D535" i="7"/>
  <c r="C535" i="7"/>
  <c r="H535" i="7" s="1"/>
  <c r="B535" i="7"/>
  <c r="A535" i="7"/>
  <c r="E534" i="7"/>
  <c r="D534" i="7"/>
  <c r="C534" i="7"/>
  <c r="H534" i="7" s="1"/>
  <c r="B534" i="7"/>
  <c r="A534" i="7"/>
  <c r="E533" i="7"/>
  <c r="D533" i="7"/>
  <c r="C533" i="7"/>
  <c r="H533" i="7" s="1"/>
  <c r="B533" i="7"/>
  <c r="A533" i="7"/>
  <c r="E532" i="7"/>
  <c r="D532" i="7"/>
  <c r="C532" i="7"/>
  <c r="H532" i="7" s="1"/>
  <c r="B532" i="7"/>
  <c r="A532" i="7"/>
  <c r="E531" i="7"/>
  <c r="D531" i="7"/>
  <c r="C531" i="7"/>
  <c r="H531" i="7" s="1"/>
  <c r="B531" i="7"/>
  <c r="A531" i="7"/>
  <c r="E530" i="7"/>
  <c r="D530" i="7"/>
  <c r="C530" i="7"/>
  <c r="H530" i="7" s="1"/>
  <c r="B530" i="7"/>
  <c r="A530" i="7"/>
  <c r="E529" i="7"/>
  <c r="D529" i="7"/>
  <c r="C529" i="7"/>
  <c r="H529" i="7" s="1"/>
  <c r="B529" i="7"/>
  <c r="A529" i="7"/>
  <c r="E528" i="7"/>
  <c r="D528" i="7"/>
  <c r="C528" i="7"/>
  <c r="H528" i="7" s="1"/>
  <c r="B528" i="7"/>
  <c r="A528" i="7"/>
  <c r="E527" i="7"/>
  <c r="D527" i="7"/>
  <c r="C527" i="7"/>
  <c r="H527" i="7" s="1"/>
  <c r="B527" i="7"/>
  <c r="A527" i="7"/>
  <c r="E526" i="7"/>
  <c r="D526" i="7"/>
  <c r="C526" i="7"/>
  <c r="H526" i="7" s="1"/>
  <c r="B526" i="7"/>
  <c r="A526" i="7"/>
  <c r="E525" i="7"/>
  <c r="D525" i="7"/>
  <c r="C525" i="7"/>
  <c r="H525" i="7" s="1"/>
  <c r="B525" i="7"/>
  <c r="A525" i="7"/>
  <c r="E524" i="7"/>
  <c r="D524" i="7"/>
  <c r="C524" i="7"/>
  <c r="H524" i="7" s="1"/>
  <c r="B524" i="7"/>
  <c r="A524" i="7"/>
  <c r="E523" i="7"/>
  <c r="D523" i="7"/>
  <c r="C523" i="7"/>
  <c r="H523" i="7" s="1"/>
  <c r="B523" i="7"/>
  <c r="A523" i="7"/>
  <c r="E522" i="7"/>
  <c r="D522" i="7"/>
  <c r="C522" i="7"/>
  <c r="H522" i="7" s="1"/>
  <c r="B522" i="7"/>
  <c r="A522" i="7"/>
  <c r="E521" i="7"/>
  <c r="D521" i="7"/>
  <c r="C521" i="7"/>
  <c r="H521" i="7" s="1"/>
  <c r="B521" i="7"/>
  <c r="A521" i="7"/>
  <c r="E520" i="7"/>
  <c r="D520" i="7"/>
  <c r="C520" i="7"/>
  <c r="H520" i="7" s="1"/>
  <c r="B520" i="7"/>
  <c r="A520" i="7"/>
  <c r="E519" i="7"/>
  <c r="D519" i="7"/>
  <c r="C519" i="7"/>
  <c r="H519" i="7" s="1"/>
  <c r="B519" i="7"/>
  <c r="A519" i="7"/>
  <c r="E518" i="7"/>
  <c r="D518" i="7"/>
  <c r="C518" i="7"/>
  <c r="H518" i="7" s="1"/>
  <c r="B518" i="7"/>
  <c r="A518" i="7"/>
  <c r="E517" i="7"/>
  <c r="D517" i="7"/>
  <c r="C517" i="7"/>
  <c r="H517" i="7" s="1"/>
  <c r="B517" i="7"/>
  <c r="A517" i="7"/>
  <c r="E516" i="7"/>
  <c r="D516" i="7"/>
  <c r="C516" i="7"/>
  <c r="H516" i="7" s="1"/>
  <c r="B516" i="7"/>
  <c r="A516" i="7"/>
  <c r="E515" i="7"/>
  <c r="D515" i="7"/>
  <c r="C515" i="7"/>
  <c r="H515" i="7" s="1"/>
  <c r="B515" i="7"/>
  <c r="A515" i="7"/>
  <c r="E514" i="7"/>
  <c r="D514" i="7"/>
  <c r="C514" i="7"/>
  <c r="H514" i="7" s="1"/>
  <c r="B514" i="7"/>
  <c r="A514" i="7"/>
  <c r="E513" i="7"/>
  <c r="D513" i="7"/>
  <c r="C513" i="7"/>
  <c r="H513" i="7" s="1"/>
  <c r="B513" i="7"/>
  <c r="A513" i="7"/>
  <c r="E512" i="7"/>
  <c r="D512" i="7"/>
  <c r="C512" i="7"/>
  <c r="H512" i="7" s="1"/>
  <c r="B512" i="7"/>
  <c r="A512" i="7"/>
  <c r="E511" i="7"/>
  <c r="D511" i="7"/>
  <c r="C511" i="7"/>
  <c r="H511" i="7" s="1"/>
  <c r="B511" i="7"/>
  <c r="A511" i="7"/>
  <c r="E510" i="7"/>
  <c r="D510" i="7"/>
  <c r="C510" i="7"/>
  <c r="H510" i="7" s="1"/>
  <c r="B510" i="7"/>
  <c r="A510" i="7"/>
  <c r="E509" i="7"/>
  <c r="D509" i="7"/>
  <c r="I509" i="7" s="1"/>
  <c r="C509" i="7"/>
  <c r="H509" i="7" s="1"/>
  <c r="B509" i="7"/>
  <c r="A509" i="7"/>
  <c r="E508" i="7"/>
  <c r="D508" i="7"/>
  <c r="C508" i="7"/>
  <c r="H508" i="7" s="1"/>
  <c r="B508" i="7"/>
  <c r="A508" i="7"/>
  <c r="E507" i="7"/>
  <c r="D507" i="7"/>
  <c r="I507" i="7" s="1"/>
  <c r="C507" i="7"/>
  <c r="H507" i="7" s="1"/>
  <c r="B507" i="7"/>
  <c r="A507" i="7"/>
  <c r="E506" i="7"/>
  <c r="D506" i="7"/>
  <c r="I506" i="7" s="1"/>
  <c r="C506" i="7"/>
  <c r="H506" i="7" s="1"/>
  <c r="B506" i="7"/>
  <c r="A506" i="7"/>
  <c r="E505" i="7"/>
  <c r="D505" i="7"/>
  <c r="C505" i="7"/>
  <c r="H505" i="7" s="1"/>
  <c r="B505" i="7"/>
  <c r="A505" i="7"/>
  <c r="E504" i="7"/>
  <c r="D504" i="7"/>
  <c r="C504" i="7"/>
  <c r="H504" i="7" s="1"/>
  <c r="B504" i="7"/>
  <c r="A504" i="7"/>
  <c r="E503" i="7"/>
  <c r="D503" i="7"/>
  <c r="I503" i="7" s="1"/>
  <c r="C503" i="7"/>
  <c r="H503" i="7" s="1"/>
  <c r="B503" i="7"/>
  <c r="A503" i="7"/>
  <c r="E502" i="7"/>
  <c r="D502" i="7"/>
  <c r="I502" i="7" s="1"/>
  <c r="C502" i="7"/>
  <c r="B502" i="7"/>
  <c r="A502" i="7"/>
  <c r="E501" i="7"/>
  <c r="D501" i="7"/>
  <c r="I501" i="7" s="1"/>
  <c r="C501" i="7"/>
  <c r="H501" i="7" s="1"/>
  <c r="B501" i="7"/>
  <c r="A501" i="7"/>
  <c r="E500" i="7"/>
  <c r="D500" i="7"/>
  <c r="I500" i="7" s="1"/>
  <c r="C500" i="7"/>
  <c r="H500" i="7" s="1"/>
  <c r="B500" i="7"/>
  <c r="A500" i="7"/>
  <c r="E499" i="7"/>
  <c r="D499" i="7"/>
  <c r="I499" i="7" s="1"/>
  <c r="C499" i="7"/>
  <c r="H499" i="7" s="1"/>
  <c r="B499" i="7"/>
  <c r="A499" i="7"/>
  <c r="E498" i="7"/>
  <c r="D498" i="7"/>
  <c r="C498" i="7"/>
  <c r="H498" i="7" s="1"/>
  <c r="B498" i="7"/>
  <c r="A498" i="7"/>
  <c r="E497" i="7"/>
  <c r="D497" i="7"/>
  <c r="I497" i="7" s="1"/>
  <c r="C497" i="7"/>
  <c r="H497" i="7" s="1"/>
  <c r="B497" i="7"/>
  <c r="A497" i="7"/>
  <c r="E496" i="7"/>
  <c r="D496" i="7"/>
  <c r="I496" i="7" s="1"/>
  <c r="C496" i="7"/>
  <c r="H496" i="7" s="1"/>
  <c r="B496" i="7"/>
  <c r="A496" i="7"/>
  <c r="E495" i="7"/>
  <c r="D495" i="7"/>
  <c r="I495" i="7" s="1"/>
  <c r="C495" i="7"/>
  <c r="H495" i="7" s="1"/>
  <c r="B495" i="7"/>
  <c r="A495" i="7"/>
  <c r="E494" i="7"/>
  <c r="D494" i="7"/>
  <c r="C494" i="7"/>
  <c r="H494" i="7" s="1"/>
  <c r="B494" i="7"/>
  <c r="A494" i="7"/>
  <c r="E493" i="7"/>
  <c r="D493" i="7"/>
  <c r="I493" i="7" s="1"/>
  <c r="C493" i="7"/>
  <c r="H493" i="7" s="1"/>
  <c r="B493" i="7"/>
  <c r="A493" i="7"/>
  <c r="E492" i="7"/>
  <c r="D492" i="7"/>
  <c r="C492" i="7"/>
  <c r="H492" i="7" s="1"/>
  <c r="B492" i="7"/>
  <c r="A492" i="7"/>
  <c r="E491" i="7"/>
  <c r="D491" i="7"/>
  <c r="I491" i="7" s="1"/>
  <c r="C491" i="7"/>
  <c r="H491" i="7" s="1"/>
  <c r="B491" i="7"/>
  <c r="A491" i="7"/>
  <c r="E490" i="7"/>
  <c r="D490" i="7"/>
  <c r="I490" i="7" s="1"/>
  <c r="C490" i="7"/>
  <c r="H490" i="7" s="1"/>
  <c r="B490" i="7"/>
  <c r="A490" i="7"/>
  <c r="E489" i="7"/>
  <c r="D489" i="7"/>
  <c r="I489" i="7" s="1"/>
  <c r="C489" i="7"/>
  <c r="B489" i="7"/>
  <c r="A489" i="7"/>
  <c r="E488" i="7"/>
  <c r="D488" i="7"/>
  <c r="I488" i="7" s="1"/>
  <c r="C488" i="7"/>
  <c r="H488" i="7" s="1"/>
  <c r="B488" i="7"/>
  <c r="A488" i="7"/>
  <c r="E487" i="7"/>
  <c r="D487" i="7"/>
  <c r="I487" i="7" s="1"/>
  <c r="C487" i="7"/>
  <c r="H487" i="7" s="1"/>
  <c r="B487" i="7"/>
  <c r="A487" i="7"/>
  <c r="E486" i="7"/>
  <c r="D486" i="7"/>
  <c r="I486" i="7" s="1"/>
  <c r="C486" i="7"/>
  <c r="H486" i="7" s="1"/>
  <c r="B486" i="7"/>
  <c r="A486" i="7"/>
  <c r="E485" i="7"/>
  <c r="D485" i="7"/>
  <c r="I485" i="7" s="1"/>
  <c r="C485" i="7"/>
  <c r="H485" i="7" s="1"/>
  <c r="B485" i="7"/>
  <c r="A485" i="7"/>
  <c r="E484" i="7"/>
  <c r="D484" i="7"/>
  <c r="I484" i="7" s="1"/>
  <c r="C484" i="7"/>
  <c r="B484" i="7"/>
  <c r="A484" i="7"/>
  <c r="E483" i="7"/>
  <c r="D483" i="7"/>
  <c r="I483" i="7" s="1"/>
  <c r="C483" i="7"/>
  <c r="H483" i="7" s="1"/>
  <c r="B483" i="7"/>
  <c r="A483" i="7"/>
  <c r="E482" i="7"/>
  <c r="D482" i="7"/>
  <c r="I482" i="7" s="1"/>
  <c r="C482" i="7"/>
  <c r="H482" i="7" s="1"/>
  <c r="B482" i="7"/>
  <c r="A482" i="7"/>
  <c r="E481" i="7"/>
  <c r="D481" i="7"/>
  <c r="I481" i="7" s="1"/>
  <c r="C481" i="7"/>
  <c r="B481" i="7"/>
  <c r="A481" i="7"/>
  <c r="E480" i="7"/>
  <c r="D480" i="7"/>
  <c r="I480" i="7" s="1"/>
  <c r="C480" i="7"/>
  <c r="H480" i="7" s="1"/>
  <c r="B480" i="7"/>
  <c r="A480" i="7"/>
  <c r="E479" i="7"/>
  <c r="D479" i="7"/>
  <c r="C479" i="7"/>
  <c r="H479" i="7" s="1"/>
  <c r="B479" i="7"/>
  <c r="A479" i="7"/>
  <c r="E478" i="7"/>
  <c r="D478" i="7"/>
  <c r="I478" i="7" s="1"/>
  <c r="C478" i="7"/>
  <c r="H478" i="7" s="1"/>
  <c r="B478" i="7"/>
  <c r="A478" i="7"/>
  <c r="E477" i="7"/>
  <c r="D477" i="7"/>
  <c r="I477" i="7" s="1"/>
  <c r="C477" i="7"/>
  <c r="H477" i="7" s="1"/>
  <c r="B477" i="7"/>
  <c r="A477" i="7"/>
  <c r="E476" i="7"/>
  <c r="D476" i="7"/>
  <c r="I476" i="7" s="1"/>
  <c r="C476" i="7"/>
  <c r="H476" i="7" s="1"/>
  <c r="B476" i="7"/>
  <c r="A476" i="7"/>
  <c r="E475" i="7"/>
  <c r="D475" i="7"/>
  <c r="I475" i="7" s="1"/>
  <c r="C475" i="7"/>
  <c r="H475" i="7" s="1"/>
  <c r="B475" i="7"/>
  <c r="A475" i="7"/>
  <c r="E474" i="7"/>
  <c r="D474" i="7"/>
  <c r="I474" i="7" s="1"/>
  <c r="C474" i="7"/>
  <c r="H474" i="7" s="1"/>
  <c r="B474" i="7"/>
  <c r="A474" i="7"/>
  <c r="E473" i="7"/>
  <c r="D473" i="7"/>
  <c r="I473" i="7" s="1"/>
  <c r="C473" i="7"/>
  <c r="B473" i="7"/>
  <c r="A473" i="7"/>
  <c r="E472" i="7"/>
  <c r="D472" i="7"/>
  <c r="I472" i="7" s="1"/>
  <c r="C472" i="7"/>
  <c r="H472" i="7" s="1"/>
  <c r="B472" i="7"/>
  <c r="A472" i="7"/>
  <c r="E471" i="7"/>
  <c r="D471" i="7"/>
  <c r="I471" i="7" s="1"/>
  <c r="C471" i="7"/>
  <c r="H471" i="7" s="1"/>
  <c r="B471" i="7"/>
  <c r="A471" i="7"/>
  <c r="E470" i="7"/>
  <c r="D470" i="7"/>
  <c r="C470" i="7"/>
  <c r="H470" i="7" s="1"/>
  <c r="B470" i="7"/>
  <c r="A470" i="7"/>
  <c r="E469" i="7"/>
  <c r="D469" i="7"/>
  <c r="I469" i="7" s="1"/>
  <c r="C469" i="7"/>
  <c r="H469" i="7" s="1"/>
  <c r="B469" i="7"/>
  <c r="A469" i="7"/>
  <c r="E468" i="7"/>
  <c r="D468" i="7"/>
  <c r="I468" i="7" s="1"/>
  <c r="C468" i="7"/>
  <c r="H468" i="7" s="1"/>
  <c r="B468" i="7"/>
  <c r="A468" i="7"/>
  <c r="E467" i="7"/>
  <c r="D467" i="7"/>
  <c r="I467" i="7" s="1"/>
  <c r="C467" i="7"/>
  <c r="H467" i="7" s="1"/>
  <c r="B467" i="7"/>
  <c r="A467" i="7"/>
  <c r="E466" i="7"/>
  <c r="D466" i="7"/>
  <c r="I466" i="7" s="1"/>
  <c r="C466" i="7"/>
  <c r="B466" i="7"/>
  <c r="A466" i="7"/>
  <c r="E465" i="7"/>
  <c r="D465" i="7"/>
  <c r="I465" i="7" s="1"/>
  <c r="C465" i="7"/>
  <c r="H465" i="7" s="1"/>
  <c r="B465" i="7"/>
  <c r="A465" i="7"/>
  <c r="E464" i="7"/>
  <c r="D464" i="7"/>
  <c r="I464" i="7" s="1"/>
  <c r="C464" i="7"/>
  <c r="H464" i="7" s="1"/>
  <c r="B464" i="7"/>
  <c r="A464" i="7"/>
  <c r="E463" i="7"/>
  <c r="D463" i="7"/>
  <c r="C463" i="7"/>
  <c r="H463" i="7" s="1"/>
  <c r="B463" i="7"/>
  <c r="A463" i="7"/>
  <c r="E462" i="7"/>
  <c r="D462" i="7"/>
  <c r="I462" i="7" s="1"/>
  <c r="C462" i="7"/>
  <c r="H462" i="7" s="1"/>
  <c r="B462" i="7"/>
  <c r="A462" i="7"/>
  <c r="E461" i="7"/>
  <c r="D461" i="7"/>
  <c r="I461" i="7" s="1"/>
  <c r="C461" i="7"/>
  <c r="H461" i="7" s="1"/>
  <c r="B461" i="7"/>
  <c r="A461" i="7"/>
  <c r="E460" i="7"/>
  <c r="D460" i="7"/>
  <c r="I460" i="7" s="1"/>
  <c r="C460" i="7"/>
  <c r="H460" i="7" s="1"/>
  <c r="B460" i="7"/>
  <c r="A460" i="7"/>
  <c r="E459" i="7"/>
  <c r="D459" i="7"/>
  <c r="I459" i="7" s="1"/>
  <c r="C459" i="7"/>
  <c r="H459" i="7" s="1"/>
  <c r="B459" i="7"/>
  <c r="A459" i="7"/>
  <c r="E458" i="7"/>
  <c r="D458" i="7"/>
  <c r="I458" i="7" s="1"/>
  <c r="C458" i="7"/>
  <c r="B458" i="7"/>
  <c r="A458" i="7"/>
  <c r="E457" i="7"/>
  <c r="D457" i="7"/>
  <c r="I457" i="7" s="1"/>
  <c r="C457" i="7"/>
  <c r="H457" i="7" s="1"/>
  <c r="B457" i="7"/>
  <c r="A457" i="7"/>
  <c r="E456" i="7"/>
  <c r="D456" i="7"/>
  <c r="I456" i="7" s="1"/>
  <c r="C456" i="7"/>
  <c r="H456" i="7" s="1"/>
  <c r="B456" i="7"/>
  <c r="A456" i="7"/>
  <c r="E455" i="7"/>
  <c r="D455" i="7"/>
  <c r="C455" i="7"/>
  <c r="H455" i="7" s="1"/>
  <c r="B455" i="7"/>
  <c r="A455" i="7"/>
  <c r="E454" i="7"/>
  <c r="D454" i="7"/>
  <c r="I454" i="7" s="1"/>
  <c r="C454" i="7"/>
  <c r="H454" i="7" s="1"/>
  <c r="B454" i="7"/>
  <c r="A454" i="7"/>
  <c r="E453" i="7"/>
  <c r="D453" i="7"/>
  <c r="I453" i="7" s="1"/>
  <c r="C453" i="7"/>
  <c r="B453" i="7"/>
  <c r="A453" i="7"/>
  <c r="E452" i="7"/>
  <c r="D452" i="7"/>
  <c r="I452" i="7" s="1"/>
  <c r="C452" i="7"/>
  <c r="H452" i="7" s="1"/>
  <c r="B452" i="7"/>
  <c r="A452" i="7"/>
  <c r="E451" i="7"/>
  <c r="D451" i="7"/>
  <c r="I451" i="7" s="1"/>
  <c r="C451" i="7"/>
  <c r="H451" i="7" s="1"/>
  <c r="B451" i="7"/>
  <c r="A451" i="7"/>
  <c r="E450" i="7"/>
  <c r="D450" i="7"/>
  <c r="I450" i="7" s="1"/>
  <c r="C450" i="7"/>
  <c r="B450" i="7"/>
  <c r="A450" i="7"/>
  <c r="E449" i="7"/>
  <c r="D449" i="7"/>
  <c r="I449" i="7" s="1"/>
  <c r="C449" i="7"/>
  <c r="H449" i="7" s="1"/>
  <c r="B449" i="7"/>
  <c r="A449" i="7"/>
  <c r="E448" i="7"/>
  <c r="D448" i="7"/>
  <c r="I448" i="7" s="1"/>
  <c r="C448" i="7"/>
  <c r="H448" i="7" s="1"/>
  <c r="B448" i="7"/>
  <c r="A448" i="7"/>
  <c r="E447" i="7"/>
  <c r="D447" i="7"/>
  <c r="I447" i="7" s="1"/>
  <c r="C447" i="7"/>
  <c r="H447" i="7" s="1"/>
  <c r="B447" i="7"/>
  <c r="A447" i="7"/>
  <c r="E446" i="7"/>
  <c r="D446" i="7"/>
  <c r="I446" i="7" s="1"/>
  <c r="C446" i="7"/>
  <c r="H446" i="7" s="1"/>
  <c r="B446" i="7"/>
  <c r="A446" i="7"/>
  <c r="E445" i="7"/>
  <c r="D445" i="7"/>
  <c r="I445" i="7" s="1"/>
  <c r="C445" i="7"/>
  <c r="H445" i="7" s="1"/>
  <c r="B445" i="7"/>
  <c r="A445" i="7"/>
  <c r="E444" i="7"/>
  <c r="D444" i="7"/>
  <c r="I444" i="7" s="1"/>
  <c r="C444" i="7"/>
  <c r="H444" i="7" s="1"/>
  <c r="B444" i="7"/>
  <c r="A444" i="7"/>
  <c r="E443" i="7"/>
  <c r="D443" i="7"/>
  <c r="I443" i="7" s="1"/>
  <c r="C443" i="7"/>
  <c r="H443" i="7" s="1"/>
  <c r="B443" i="7"/>
  <c r="A443" i="7"/>
  <c r="E442" i="7"/>
  <c r="D442" i="7"/>
  <c r="I442" i="7" s="1"/>
  <c r="C442" i="7"/>
  <c r="H442" i="7" s="1"/>
  <c r="B442" i="7"/>
  <c r="A442" i="7"/>
  <c r="E441" i="7"/>
  <c r="D441" i="7"/>
  <c r="I441" i="7" s="1"/>
  <c r="C441" i="7"/>
  <c r="H441" i="7" s="1"/>
  <c r="B441" i="7"/>
  <c r="A441" i="7"/>
  <c r="E440" i="7"/>
  <c r="D440" i="7"/>
  <c r="I440" i="7" s="1"/>
  <c r="C440" i="7"/>
  <c r="H440" i="7" s="1"/>
  <c r="B440" i="7"/>
  <c r="A440" i="7"/>
  <c r="E439" i="7"/>
  <c r="D439" i="7"/>
  <c r="I439" i="7" s="1"/>
  <c r="C439" i="7"/>
  <c r="H439" i="7" s="1"/>
  <c r="B439" i="7"/>
  <c r="A439" i="7"/>
  <c r="E438" i="7"/>
  <c r="D438" i="7"/>
  <c r="I438" i="7" s="1"/>
  <c r="C438" i="7"/>
  <c r="H438" i="7" s="1"/>
  <c r="B438" i="7"/>
  <c r="A438" i="7"/>
  <c r="E437" i="7"/>
  <c r="D437" i="7"/>
  <c r="I437" i="7" s="1"/>
  <c r="C437" i="7"/>
  <c r="B437" i="7"/>
  <c r="A437" i="7"/>
  <c r="E436" i="7"/>
  <c r="D436" i="7"/>
  <c r="I436" i="7" s="1"/>
  <c r="C436" i="7"/>
  <c r="H436" i="7" s="1"/>
  <c r="B436" i="7"/>
  <c r="A436" i="7"/>
  <c r="E435" i="7"/>
  <c r="D435" i="7"/>
  <c r="I435" i="7" s="1"/>
  <c r="C435" i="7"/>
  <c r="H435" i="7" s="1"/>
  <c r="B435" i="7"/>
  <c r="A435" i="7"/>
  <c r="E434" i="7"/>
  <c r="D434" i="7"/>
  <c r="I434" i="7" s="1"/>
  <c r="C434" i="7"/>
  <c r="H434" i="7" s="1"/>
  <c r="B434" i="7"/>
  <c r="A434" i="7"/>
  <c r="E433" i="7"/>
  <c r="D433" i="7"/>
  <c r="I433" i="7" s="1"/>
  <c r="C433" i="7"/>
  <c r="H433" i="7" s="1"/>
  <c r="B433" i="7"/>
  <c r="A433" i="7"/>
  <c r="E432" i="7"/>
  <c r="D432" i="7"/>
  <c r="I432" i="7" s="1"/>
  <c r="C432" i="7"/>
  <c r="H432" i="7" s="1"/>
  <c r="B432" i="7"/>
  <c r="A432" i="7"/>
  <c r="E431" i="7"/>
  <c r="D431" i="7"/>
  <c r="I431" i="7" s="1"/>
  <c r="C431" i="7"/>
  <c r="H431" i="7" s="1"/>
  <c r="B431" i="7"/>
  <c r="A431" i="7"/>
  <c r="E430" i="7"/>
  <c r="D430" i="7"/>
  <c r="I430" i="7" s="1"/>
  <c r="C430" i="7"/>
  <c r="H430" i="7" s="1"/>
  <c r="B430" i="7"/>
  <c r="A430" i="7"/>
  <c r="E429" i="7"/>
  <c r="D429" i="7"/>
  <c r="I429" i="7" s="1"/>
  <c r="C429" i="7"/>
  <c r="H429" i="7" s="1"/>
  <c r="B429" i="7"/>
  <c r="A429" i="7"/>
  <c r="E428" i="7"/>
  <c r="D428" i="7"/>
  <c r="I428" i="7" s="1"/>
  <c r="C428" i="7"/>
  <c r="H428" i="7" s="1"/>
  <c r="B428" i="7"/>
  <c r="A428" i="7"/>
  <c r="E427" i="7"/>
  <c r="D427" i="7"/>
  <c r="I427" i="7" s="1"/>
  <c r="C427" i="7"/>
  <c r="H427" i="7" s="1"/>
  <c r="B427" i="7"/>
  <c r="A427" i="7"/>
  <c r="E426" i="7"/>
  <c r="D426" i="7"/>
  <c r="I426" i="7" s="1"/>
  <c r="C426" i="7"/>
  <c r="H426" i="7" s="1"/>
  <c r="B426" i="7"/>
  <c r="A426" i="7"/>
  <c r="E425" i="7"/>
  <c r="D425" i="7"/>
  <c r="I425" i="7" s="1"/>
  <c r="C425" i="7"/>
  <c r="H425" i="7" s="1"/>
  <c r="B425" i="7"/>
  <c r="A425" i="7"/>
  <c r="E424" i="7"/>
  <c r="D424" i="7"/>
  <c r="I424" i="7" s="1"/>
  <c r="C424" i="7"/>
  <c r="H424" i="7" s="1"/>
  <c r="B424" i="7"/>
  <c r="A424" i="7"/>
  <c r="E423" i="7"/>
  <c r="D423" i="7"/>
  <c r="I423" i="7" s="1"/>
  <c r="C423" i="7"/>
  <c r="H423" i="7" s="1"/>
  <c r="B423" i="7"/>
  <c r="A423" i="7"/>
  <c r="E422" i="7"/>
  <c r="D422" i="7"/>
  <c r="I422" i="7" s="1"/>
  <c r="C422" i="7"/>
  <c r="H422" i="7" s="1"/>
  <c r="B422" i="7"/>
  <c r="A422" i="7"/>
  <c r="E421" i="7"/>
  <c r="D421" i="7"/>
  <c r="I421" i="7" s="1"/>
  <c r="C421" i="7"/>
  <c r="H421" i="7" s="1"/>
  <c r="B421" i="7"/>
  <c r="A421" i="7"/>
  <c r="E420" i="7"/>
  <c r="D420" i="7"/>
  <c r="I420" i="7" s="1"/>
  <c r="C420" i="7"/>
  <c r="H420" i="7" s="1"/>
  <c r="B420" i="7"/>
  <c r="A420" i="7"/>
  <c r="E419" i="7"/>
  <c r="D419" i="7"/>
  <c r="I419" i="7" s="1"/>
  <c r="C419" i="7"/>
  <c r="H419" i="7" s="1"/>
  <c r="B419" i="7"/>
  <c r="A419" i="7"/>
  <c r="E418" i="7"/>
  <c r="D418" i="7"/>
  <c r="I418" i="7" s="1"/>
  <c r="C418" i="7"/>
  <c r="H418" i="7" s="1"/>
  <c r="B418" i="7"/>
  <c r="A418" i="7"/>
  <c r="E417" i="7"/>
  <c r="D417" i="7"/>
  <c r="I417" i="7" s="1"/>
  <c r="C417" i="7"/>
  <c r="H417" i="7" s="1"/>
  <c r="B417" i="7"/>
  <c r="A417" i="7"/>
  <c r="E416" i="7"/>
  <c r="D416" i="7"/>
  <c r="I416" i="7" s="1"/>
  <c r="C416" i="7"/>
  <c r="H416" i="7" s="1"/>
  <c r="B416" i="7"/>
  <c r="A416" i="7"/>
  <c r="E415" i="7"/>
  <c r="D415" i="7"/>
  <c r="I415" i="7" s="1"/>
  <c r="C415" i="7"/>
  <c r="H415" i="7" s="1"/>
  <c r="B415" i="7"/>
  <c r="A415" i="7"/>
  <c r="E414" i="7"/>
  <c r="D414" i="7"/>
  <c r="I414" i="7" s="1"/>
  <c r="C414" i="7"/>
  <c r="H414" i="7" s="1"/>
  <c r="B414" i="7"/>
  <c r="A414" i="7"/>
  <c r="E413" i="7"/>
  <c r="D413" i="7"/>
  <c r="I413" i="7" s="1"/>
  <c r="C413" i="7"/>
  <c r="H413" i="7" s="1"/>
  <c r="B413" i="7"/>
  <c r="A413" i="7"/>
  <c r="E412" i="7"/>
  <c r="D412" i="7"/>
  <c r="I412" i="7" s="1"/>
  <c r="C412" i="7"/>
  <c r="H412" i="7" s="1"/>
  <c r="B412" i="7"/>
  <c r="A412" i="7"/>
  <c r="E411" i="7"/>
  <c r="D411" i="7"/>
  <c r="I411" i="7" s="1"/>
  <c r="C411" i="7"/>
  <c r="H411" i="7" s="1"/>
  <c r="B411" i="7"/>
  <c r="A411" i="7"/>
  <c r="E410" i="7"/>
  <c r="D410" i="7"/>
  <c r="I410" i="7" s="1"/>
  <c r="C410" i="7"/>
  <c r="H410" i="7" s="1"/>
  <c r="B410" i="7"/>
  <c r="A410" i="7"/>
  <c r="E409" i="7"/>
  <c r="D409" i="7"/>
  <c r="I409" i="7" s="1"/>
  <c r="C409" i="7"/>
  <c r="H409" i="7" s="1"/>
  <c r="B409" i="7"/>
  <c r="A409" i="7"/>
  <c r="E408" i="7"/>
  <c r="D408" i="7"/>
  <c r="I408" i="7" s="1"/>
  <c r="C408" i="7"/>
  <c r="H408" i="7" s="1"/>
  <c r="B408" i="7"/>
  <c r="A408" i="7"/>
  <c r="E407" i="7"/>
  <c r="D407" i="7"/>
  <c r="I407" i="7" s="1"/>
  <c r="C407" i="7"/>
  <c r="H407" i="7" s="1"/>
  <c r="B407" i="7"/>
  <c r="A407" i="7"/>
  <c r="E406" i="7"/>
  <c r="D406" i="7"/>
  <c r="I406" i="7" s="1"/>
  <c r="C406" i="7"/>
  <c r="H406" i="7" s="1"/>
  <c r="B406" i="7"/>
  <c r="A406" i="7"/>
  <c r="E405" i="7"/>
  <c r="D405" i="7"/>
  <c r="I405" i="7" s="1"/>
  <c r="C405" i="7"/>
  <c r="H405" i="7" s="1"/>
  <c r="B405" i="7"/>
  <c r="A405" i="7"/>
  <c r="E404" i="7"/>
  <c r="D404" i="7"/>
  <c r="I404" i="7" s="1"/>
  <c r="C404" i="7"/>
  <c r="H404" i="7" s="1"/>
  <c r="B404" i="7"/>
  <c r="A404" i="7"/>
  <c r="E403" i="7"/>
  <c r="D403" i="7"/>
  <c r="I403" i="7" s="1"/>
  <c r="C403" i="7"/>
  <c r="H403" i="7" s="1"/>
  <c r="B403" i="7"/>
  <c r="A403" i="7"/>
  <c r="E402" i="7"/>
  <c r="D402" i="7"/>
  <c r="I402" i="7" s="1"/>
  <c r="C402" i="7"/>
  <c r="H402" i="7" s="1"/>
  <c r="B402" i="7"/>
  <c r="A402" i="7"/>
  <c r="E401" i="7"/>
  <c r="D401" i="7"/>
  <c r="I401" i="7" s="1"/>
  <c r="C401" i="7"/>
  <c r="H401" i="7" s="1"/>
  <c r="B401" i="7"/>
  <c r="A401" i="7"/>
  <c r="E400" i="7"/>
  <c r="D400" i="7"/>
  <c r="I400" i="7" s="1"/>
  <c r="C400" i="7"/>
  <c r="H400" i="7" s="1"/>
  <c r="B400" i="7"/>
  <c r="A400" i="7"/>
  <c r="E399" i="7"/>
  <c r="D399" i="7"/>
  <c r="I399" i="7" s="1"/>
  <c r="C399" i="7"/>
  <c r="H399" i="7" s="1"/>
  <c r="B399" i="7"/>
  <c r="A399" i="7"/>
  <c r="E398" i="7"/>
  <c r="D398" i="7"/>
  <c r="I398" i="7" s="1"/>
  <c r="C398" i="7"/>
  <c r="H398" i="7" s="1"/>
  <c r="B398" i="7"/>
  <c r="A398" i="7"/>
  <c r="E397" i="7"/>
  <c r="D397" i="7"/>
  <c r="I397" i="7" s="1"/>
  <c r="C397" i="7"/>
  <c r="H397" i="7" s="1"/>
  <c r="B397" i="7"/>
  <c r="A397" i="7"/>
  <c r="E396" i="7"/>
  <c r="D396" i="7"/>
  <c r="I396" i="7" s="1"/>
  <c r="C396" i="7"/>
  <c r="H396" i="7" s="1"/>
  <c r="B396" i="7"/>
  <c r="A396" i="7"/>
  <c r="E395" i="7"/>
  <c r="D395" i="7"/>
  <c r="I395" i="7" s="1"/>
  <c r="C395" i="7"/>
  <c r="H395" i="7" s="1"/>
  <c r="B395" i="7"/>
  <c r="A395" i="7"/>
  <c r="E394" i="7"/>
  <c r="D394" i="7"/>
  <c r="I394" i="7" s="1"/>
  <c r="C394" i="7"/>
  <c r="H394" i="7" s="1"/>
  <c r="B394" i="7"/>
  <c r="A394" i="7"/>
  <c r="E393" i="7"/>
  <c r="D393" i="7"/>
  <c r="I393" i="7" s="1"/>
  <c r="C393" i="7"/>
  <c r="H393" i="7" s="1"/>
  <c r="B393" i="7"/>
  <c r="A393" i="7"/>
  <c r="E392" i="7"/>
  <c r="D392" i="7"/>
  <c r="I392" i="7" s="1"/>
  <c r="C392" i="7"/>
  <c r="H392" i="7" s="1"/>
  <c r="B392" i="7"/>
  <c r="A392" i="7"/>
  <c r="E391" i="7"/>
  <c r="D391" i="7"/>
  <c r="I391" i="7" s="1"/>
  <c r="C391" i="7"/>
  <c r="H391" i="7" s="1"/>
  <c r="B391" i="7"/>
  <c r="A391" i="7"/>
  <c r="E390" i="7"/>
  <c r="D390" i="7"/>
  <c r="I390" i="7" s="1"/>
  <c r="C390" i="7"/>
  <c r="H390" i="7" s="1"/>
  <c r="B390" i="7"/>
  <c r="A390" i="7"/>
  <c r="E389" i="7"/>
  <c r="D389" i="7"/>
  <c r="I389" i="7" s="1"/>
  <c r="C389" i="7"/>
  <c r="H389" i="7" s="1"/>
  <c r="B389" i="7"/>
  <c r="A389" i="7"/>
  <c r="E388" i="7"/>
  <c r="D388" i="7"/>
  <c r="I388" i="7" s="1"/>
  <c r="C388" i="7"/>
  <c r="H388" i="7" s="1"/>
  <c r="B388" i="7"/>
  <c r="A388" i="7"/>
  <c r="E387" i="7"/>
  <c r="D387" i="7"/>
  <c r="I387" i="7" s="1"/>
  <c r="C387" i="7"/>
  <c r="H387" i="7" s="1"/>
  <c r="B387" i="7"/>
  <c r="A387" i="7"/>
  <c r="E386" i="7"/>
  <c r="D386" i="7"/>
  <c r="I386" i="7" s="1"/>
  <c r="C386" i="7"/>
  <c r="H386" i="7" s="1"/>
  <c r="B386" i="7"/>
  <c r="A386" i="7"/>
  <c r="E385" i="7"/>
  <c r="D385" i="7"/>
  <c r="I385" i="7" s="1"/>
  <c r="C385" i="7"/>
  <c r="H385" i="7" s="1"/>
  <c r="B385" i="7"/>
  <c r="A385" i="7"/>
  <c r="E384" i="7"/>
  <c r="D384" i="7"/>
  <c r="I384" i="7" s="1"/>
  <c r="C384" i="7"/>
  <c r="H384" i="7" s="1"/>
  <c r="B384" i="7"/>
  <c r="A384" i="7"/>
  <c r="E383" i="7"/>
  <c r="D383" i="7"/>
  <c r="I383" i="7" s="1"/>
  <c r="C383" i="7"/>
  <c r="H383" i="7" s="1"/>
  <c r="B383" i="7"/>
  <c r="A383" i="7"/>
  <c r="E382" i="7"/>
  <c r="D382" i="7"/>
  <c r="I382" i="7" s="1"/>
  <c r="C382" i="7"/>
  <c r="H382" i="7" s="1"/>
  <c r="B382" i="7"/>
  <c r="A382" i="7"/>
  <c r="E381" i="7"/>
  <c r="D381" i="7"/>
  <c r="I381" i="7" s="1"/>
  <c r="C381" i="7"/>
  <c r="H381" i="7" s="1"/>
  <c r="B381" i="7"/>
  <c r="A381" i="7"/>
  <c r="E380" i="7"/>
  <c r="D380" i="7"/>
  <c r="I380" i="7" s="1"/>
  <c r="C380" i="7"/>
  <c r="B380" i="7"/>
  <c r="A380" i="7"/>
  <c r="E379" i="7"/>
  <c r="D379" i="7"/>
  <c r="I379" i="7" s="1"/>
  <c r="C379" i="7"/>
  <c r="B379" i="7"/>
  <c r="A379" i="7"/>
  <c r="E378" i="7"/>
  <c r="D378" i="7"/>
  <c r="I378" i="7" s="1"/>
  <c r="C378" i="7"/>
  <c r="B378" i="7"/>
  <c r="A378" i="7"/>
  <c r="E377" i="7"/>
  <c r="D377" i="7"/>
  <c r="I377" i="7" s="1"/>
  <c r="C377" i="7"/>
  <c r="B377" i="7"/>
  <c r="A377" i="7"/>
  <c r="E376" i="7"/>
  <c r="D376" i="7"/>
  <c r="I376" i="7" s="1"/>
  <c r="C376" i="7"/>
  <c r="B376" i="7"/>
  <c r="A376" i="7"/>
  <c r="E375" i="7"/>
  <c r="D375" i="7"/>
  <c r="I375" i="7" s="1"/>
  <c r="C375" i="7"/>
  <c r="B375" i="7"/>
  <c r="A375" i="7"/>
  <c r="E374" i="7"/>
  <c r="D374" i="7"/>
  <c r="I374" i="7" s="1"/>
  <c r="C374" i="7"/>
  <c r="B374" i="7"/>
  <c r="A374" i="7"/>
  <c r="E373" i="7"/>
  <c r="D373" i="7"/>
  <c r="I373" i="7" s="1"/>
  <c r="C373" i="7"/>
  <c r="B373" i="7"/>
  <c r="A373" i="7"/>
  <c r="E372" i="7"/>
  <c r="D372" i="7"/>
  <c r="I372" i="7" s="1"/>
  <c r="C372" i="7"/>
  <c r="B372" i="7"/>
  <c r="A372" i="7"/>
  <c r="E371" i="7"/>
  <c r="D371" i="7"/>
  <c r="I371" i="7" s="1"/>
  <c r="C371" i="7"/>
  <c r="B371" i="7"/>
  <c r="A371" i="7"/>
  <c r="E370" i="7"/>
  <c r="D370" i="7"/>
  <c r="I370" i="7" s="1"/>
  <c r="C370" i="7"/>
  <c r="B370" i="7"/>
  <c r="A370" i="7"/>
  <c r="E369" i="7"/>
  <c r="D369" i="7"/>
  <c r="I369" i="7" s="1"/>
  <c r="C369" i="7"/>
  <c r="B369" i="7"/>
  <c r="A369" i="7"/>
  <c r="E368" i="7"/>
  <c r="D368" i="7"/>
  <c r="I368" i="7" s="1"/>
  <c r="C368" i="7"/>
  <c r="B368" i="7"/>
  <c r="A368" i="7"/>
  <c r="E367" i="7"/>
  <c r="D367" i="7"/>
  <c r="I367" i="7" s="1"/>
  <c r="C367" i="7"/>
  <c r="B367" i="7"/>
  <c r="A367" i="7"/>
  <c r="E366" i="7"/>
  <c r="D366" i="7"/>
  <c r="I366" i="7" s="1"/>
  <c r="C366" i="7"/>
  <c r="B366" i="7"/>
  <c r="A366" i="7"/>
  <c r="E365" i="7"/>
  <c r="D365" i="7"/>
  <c r="I365" i="7" s="1"/>
  <c r="C365" i="7"/>
  <c r="B365" i="7"/>
  <c r="A365" i="7"/>
  <c r="E364" i="7"/>
  <c r="D364" i="7"/>
  <c r="I364" i="7" s="1"/>
  <c r="C364" i="7"/>
  <c r="B364" i="7"/>
  <c r="A364" i="7"/>
  <c r="E363" i="7"/>
  <c r="D363" i="7"/>
  <c r="I363" i="7" s="1"/>
  <c r="C363" i="7"/>
  <c r="B363" i="7"/>
  <c r="A363" i="7"/>
  <c r="E362" i="7"/>
  <c r="D362" i="7"/>
  <c r="I362" i="7" s="1"/>
  <c r="C362" i="7"/>
  <c r="B362" i="7"/>
  <c r="A362" i="7"/>
  <c r="E361" i="7"/>
  <c r="D361" i="7"/>
  <c r="I361" i="7" s="1"/>
  <c r="C361" i="7"/>
  <c r="B361" i="7"/>
  <c r="A361" i="7"/>
  <c r="E360" i="7"/>
  <c r="D360" i="7"/>
  <c r="I360" i="7" s="1"/>
  <c r="C360" i="7"/>
  <c r="B360" i="7"/>
  <c r="A360" i="7"/>
  <c r="E359" i="7"/>
  <c r="D359" i="7"/>
  <c r="I359" i="7" s="1"/>
  <c r="C359" i="7"/>
  <c r="B359" i="7"/>
  <c r="A359" i="7"/>
  <c r="E358" i="7"/>
  <c r="D358" i="7"/>
  <c r="I358" i="7" s="1"/>
  <c r="C358" i="7"/>
  <c r="B358" i="7"/>
  <c r="A358" i="7"/>
  <c r="E357" i="7"/>
  <c r="D357" i="7"/>
  <c r="I357" i="7" s="1"/>
  <c r="C357" i="7"/>
  <c r="B357" i="7"/>
  <c r="A357" i="7"/>
  <c r="E356" i="7"/>
  <c r="D356" i="7"/>
  <c r="I356" i="7" s="1"/>
  <c r="C356" i="7"/>
  <c r="B356" i="7"/>
  <c r="A356" i="7"/>
  <c r="E355" i="7"/>
  <c r="D355" i="7"/>
  <c r="I355" i="7" s="1"/>
  <c r="C355" i="7"/>
  <c r="B355" i="7"/>
  <c r="A355" i="7"/>
  <c r="E354" i="7"/>
  <c r="D354" i="7"/>
  <c r="I354" i="7" s="1"/>
  <c r="C354" i="7"/>
  <c r="B354" i="7"/>
  <c r="A354" i="7"/>
  <c r="E353" i="7"/>
  <c r="D353" i="7"/>
  <c r="I353" i="7" s="1"/>
  <c r="C353" i="7"/>
  <c r="B353" i="7"/>
  <c r="A353" i="7"/>
  <c r="E352" i="7"/>
  <c r="D352" i="7"/>
  <c r="I352" i="7" s="1"/>
  <c r="C352" i="7"/>
  <c r="B352" i="7"/>
  <c r="A352" i="7"/>
  <c r="E351" i="7"/>
  <c r="D351" i="7"/>
  <c r="I351" i="7" s="1"/>
  <c r="C351" i="7"/>
  <c r="B351" i="7"/>
  <c r="A351" i="7"/>
  <c r="E350" i="7"/>
  <c r="D350" i="7"/>
  <c r="I350" i="7" s="1"/>
  <c r="C350" i="7"/>
  <c r="B350" i="7"/>
  <c r="A350" i="7"/>
  <c r="E349" i="7"/>
  <c r="D349" i="7"/>
  <c r="I349" i="7" s="1"/>
  <c r="C349" i="7"/>
  <c r="B349" i="7"/>
  <c r="A349" i="7"/>
  <c r="E348" i="7"/>
  <c r="D348" i="7"/>
  <c r="I348" i="7" s="1"/>
  <c r="C348" i="7"/>
  <c r="B348" i="7"/>
  <c r="A348" i="7"/>
  <c r="E347" i="7"/>
  <c r="D347" i="7"/>
  <c r="I347" i="7" s="1"/>
  <c r="C347" i="7"/>
  <c r="B347" i="7"/>
  <c r="A347" i="7"/>
  <c r="E346" i="7"/>
  <c r="D346" i="7"/>
  <c r="I346" i="7" s="1"/>
  <c r="C346" i="7"/>
  <c r="B346" i="7"/>
  <c r="A346" i="7"/>
  <c r="E345" i="7"/>
  <c r="D345" i="7"/>
  <c r="I345" i="7" s="1"/>
  <c r="C345" i="7"/>
  <c r="B345" i="7"/>
  <c r="A345" i="7"/>
  <c r="E344" i="7"/>
  <c r="D344" i="7"/>
  <c r="I344" i="7" s="1"/>
  <c r="C344" i="7"/>
  <c r="B344" i="7"/>
  <c r="A344" i="7"/>
  <c r="E343" i="7"/>
  <c r="D343" i="7"/>
  <c r="I343" i="7" s="1"/>
  <c r="C343" i="7"/>
  <c r="B343" i="7"/>
  <c r="A343" i="7"/>
  <c r="E342" i="7"/>
  <c r="D342" i="7"/>
  <c r="I342" i="7" s="1"/>
  <c r="C342" i="7"/>
  <c r="B342" i="7"/>
  <c r="A342" i="7"/>
  <c r="E341" i="7"/>
  <c r="D341" i="7"/>
  <c r="I341" i="7" s="1"/>
  <c r="C341" i="7"/>
  <c r="B341" i="7"/>
  <c r="A341" i="7"/>
  <c r="E340" i="7"/>
  <c r="D340" i="7"/>
  <c r="I340" i="7" s="1"/>
  <c r="C340" i="7"/>
  <c r="B340" i="7"/>
  <c r="A340" i="7"/>
  <c r="E339" i="7"/>
  <c r="D339" i="7"/>
  <c r="I339" i="7" s="1"/>
  <c r="C339" i="7"/>
  <c r="B339" i="7"/>
  <c r="A339" i="7"/>
  <c r="E338" i="7"/>
  <c r="D338" i="7"/>
  <c r="I338" i="7" s="1"/>
  <c r="C338" i="7"/>
  <c r="B338" i="7"/>
  <c r="A338" i="7"/>
  <c r="E337" i="7"/>
  <c r="D337" i="7"/>
  <c r="I337" i="7" s="1"/>
  <c r="C337" i="7"/>
  <c r="B337" i="7"/>
  <c r="A337" i="7"/>
  <c r="E336" i="7"/>
  <c r="D336" i="7"/>
  <c r="I336" i="7" s="1"/>
  <c r="C336" i="7"/>
  <c r="B336" i="7"/>
  <c r="A336" i="7"/>
  <c r="E335" i="7"/>
  <c r="D335" i="7"/>
  <c r="I335" i="7" s="1"/>
  <c r="C335" i="7"/>
  <c r="B335" i="7"/>
  <c r="A335" i="7"/>
  <c r="I334" i="7"/>
  <c r="E334" i="7"/>
  <c r="D334" i="7"/>
  <c r="C334" i="7"/>
  <c r="B334" i="7"/>
  <c r="A334" i="7"/>
  <c r="E333" i="7"/>
  <c r="D333" i="7"/>
  <c r="I333" i="7" s="1"/>
  <c r="C333" i="7"/>
  <c r="B333" i="7"/>
  <c r="A333" i="7"/>
  <c r="E332" i="7"/>
  <c r="D332" i="7"/>
  <c r="I332" i="7" s="1"/>
  <c r="C332" i="7"/>
  <c r="B332" i="7"/>
  <c r="A332" i="7"/>
  <c r="E331" i="7"/>
  <c r="D331" i="7"/>
  <c r="I331" i="7" s="1"/>
  <c r="C331" i="7"/>
  <c r="B331" i="7"/>
  <c r="A331" i="7"/>
  <c r="E330" i="7"/>
  <c r="D330" i="7"/>
  <c r="I330" i="7" s="1"/>
  <c r="C330" i="7"/>
  <c r="B330" i="7"/>
  <c r="A330" i="7"/>
  <c r="E329" i="7"/>
  <c r="D329" i="7"/>
  <c r="I329" i="7" s="1"/>
  <c r="C329" i="7"/>
  <c r="B329" i="7"/>
  <c r="A329" i="7"/>
  <c r="E328" i="7"/>
  <c r="D328" i="7"/>
  <c r="I328" i="7" s="1"/>
  <c r="C328" i="7"/>
  <c r="B328" i="7"/>
  <c r="A328" i="7"/>
  <c r="E327" i="7"/>
  <c r="D327" i="7"/>
  <c r="I327" i="7" s="1"/>
  <c r="C327" i="7"/>
  <c r="B327" i="7"/>
  <c r="A327" i="7"/>
  <c r="E326" i="7"/>
  <c r="D326" i="7"/>
  <c r="I326" i="7" s="1"/>
  <c r="C326" i="7"/>
  <c r="B326" i="7"/>
  <c r="A326" i="7"/>
  <c r="E325" i="7"/>
  <c r="D325" i="7"/>
  <c r="I325" i="7" s="1"/>
  <c r="C325" i="7"/>
  <c r="B325" i="7"/>
  <c r="A325" i="7"/>
  <c r="E324" i="7"/>
  <c r="D324" i="7"/>
  <c r="I324" i="7" s="1"/>
  <c r="C324" i="7"/>
  <c r="B324" i="7"/>
  <c r="A324" i="7"/>
  <c r="E323" i="7"/>
  <c r="D323" i="7"/>
  <c r="I323" i="7" s="1"/>
  <c r="C323" i="7"/>
  <c r="B323" i="7"/>
  <c r="A323" i="7"/>
  <c r="E322" i="7"/>
  <c r="D322" i="7"/>
  <c r="I322" i="7" s="1"/>
  <c r="C322" i="7"/>
  <c r="B322" i="7"/>
  <c r="A322" i="7"/>
  <c r="E321" i="7"/>
  <c r="D321" i="7"/>
  <c r="I321" i="7" s="1"/>
  <c r="C321" i="7"/>
  <c r="B321" i="7"/>
  <c r="A321" i="7"/>
  <c r="E320" i="7"/>
  <c r="D320" i="7"/>
  <c r="I320" i="7" s="1"/>
  <c r="C320" i="7"/>
  <c r="B320" i="7"/>
  <c r="A320" i="7"/>
  <c r="E319" i="7"/>
  <c r="D319" i="7"/>
  <c r="I319" i="7" s="1"/>
  <c r="C319" i="7"/>
  <c r="B319" i="7"/>
  <c r="A319" i="7"/>
  <c r="E318" i="7"/>
  <c r="D318" i="7"/>
  <c r="I318" i="7" s="1"/>
  <c r="C318" i="7"/>
  <c r="B318" i="7"/>
  <c r="A318" i="7"/>
  <c r="E317" i="7"/>
  <c r="D317" i="7"/>
  <c r="I317" i="7" s="1"/>
  <c r="C317" i="7"/>
  <c r="B317" i="7"/>
  <c r="A317" i="7"/>
  <c r="E316" i="7"/>
  <c r="D316" i="7"/>
  <c r="I316" i="7" s="1"/>
  <c r="C316" i="7"/>
  <c r="B316" i="7"/>
  <c r="A316" i="7"/>
  <c r="E315" i="7"/>
  <c r="D315" i="7"/>
  <c r="I315" i="7" s="1"/>
  <c r="C315" i="7"/>
  <c r="B315" i="7"/>
  <c r="A315" i="7"/>
  <c r="E314" i="7"/>
  <c r="D314" i="7"/>
  <c r="I314" i="7" s="1"/>
  <c r="C314" i="7"/>
  <c r="B314" i="7"/>
  <c r="A314" i="7"/>
  <c r="E313" i="7"/>
  <c r="D313" i="7"/>
  <c r="I313" i="7" s="1"/>
  <c r="C313" i="7"/>
  <c r="B313" i="7"/>
  <c r="A313" i="7"/>
  <c r="E312" i="7"/>
  <c r="D312" i="7"/>
  <c r="I312" i="7" s="1"/>
  <c r="C312" i="7"/>
  <c r="B312" i="7"/>
  <c r="A312" i="7"/>
  <c r="E311" i="7"/>
  <c r="D311" i="7"/>
  <c r="I311" i="7" s="1"/>
  <c r="C311" i="7"/>
  <c r="B311" i="7"/>
  <c r="A311" i="7"/>
  <c r="E310" i="7"/>
  <c r="D310" i="7"/>
  <c r="I310" i="7" s="1"/>
  <c r="C310" i="7"/>
  <c r="B310" i="7"/>
  <c r="A310" i="7"/>
  <c r="E309" i="7"/>
  <c r="D309" i="7"/>
  <c r="I309" i="7" s="1"/>
  <c r="C309" i="7"/>
  <c r="B309" i="7"/>
  <c r="A309" i="7"/>
  <c r="E308" i="7"/>
  <c r="D308" i="7"/>
  <c r="I308" i="7" s="1"/>
  <c r="C308" i="7"/>
  <c r="B308" i="7"/>
  <c r="A308" i="7"/>
  <c r="E307" i="7"/>
  <c r="D307" i="7"/>
  <c r="I307" i="7" s="1"/>
  <c r="C307" i="7"/>
  <c r="B307" i="7"/>
  <c r="A307" i="7"/>
  <c r="E306" i="7"/>
  <c r="D306" i="7"/>
  <c r="I306" i="7" s="1"/>
  <c r="C306" i="7"/>
  <c r="B306" i="7"/>
  <c r="A306" i="7"/>
  <c r="E305" i="7"/>
  <c r="D305" i="7"/>
  <c r="I305" i="7" s="1"/>
  <c r="C305" i="7"/>
  <c r="B305" i="7"/>
  <c r="A305" i="7"/>
  <c r="E304" i="7"/>
  <c r="D304" i="7"/>
  <c r="I304" i="7" s="1"/>
  <c r="C304" i="7"/>
  <c r="B304" i="7"/>
  <c r="A304" i="7"/>
  <c r="E303" i="7"/>
  <c r="D303" i="7"/>
  <c r="I303" i="7" s="1"/>
  <c r="C303" i="7"/>
  <c r="H303" i="7" s="1"/>
  <c r="B303" i="7"/>
  <c r="A303" i="7"/>
  <c r="E302" i="7"/>
  <c r="D302" i="7"/>
  <c r="I302" i="7" s="1"/>
  <c r="C302" i="7"/>
  <c r="B302" i="7"/>
  <c r="A302" i="7"/>
  <c r="E301" i="7"/>
  <c r="D301" i="7"/>
  <c r="I301" i="7" s="1"/>
  <c r="C301" i="7"/>
  <c r="H301" i="7" s="1"/>
  <c r="B301" i="7"/>
  <c r="A301" i="7"/>
  <c r="E300" i="7"/>
  <c r="D300" i="7"/>
  <c r="I300" i="7" s="1"/>
  <c r="C300" i="7"/>
  <c r="H300" i="7" s="1"/>
  <c r="B300" i="7"/>
  <c r="A300" i="7"/>
  <c r="E299" i="7"/>
  <c r="D299" i="7"/>
  <c r="I299" i="7" s="1"/>
  <c r="C299" i="7"/>
  <c r="H299" i="7" s="1"/>
  <c r="B299" i="7"/>
  <c r="A299" i="7"/>
  <c r="E298" i="7"/>
  <c r="D298" i="7"/>
  <c r="I298" i="7" s="1"/>
  <c r="C298" i="7"/>
  <c r="B298" i="7"/>
  <c r="A298" i="7"/>
  <c r="E297" i="7"/>
  <c r="D297" i="7"/>
  <c r="I297" i="7" s="1"/>
  <c r="C297" i="7"/>
  <c r="B297" i="7"/>
  <c r="A297" i="7"/>
  <c r="E296" i="7"/>
  <c r="D296" i="7"/>
  <c r="I296" i="7" s="1"/>
  <c r="C296" i="7"/>
  <c r="B296" i="7"/>
  <c r="A296" i="7"/>
  <c r="E295" i="7"/>
  <c r="D295" i="7"/>
  <c r="I295" i="7" s="1"/>
  <c r="C295" i="7"/>
  <c r="H295" i="7" s="1"/>
  <c r="B295" i="7"/>
  <c r="A295" i="7"/>
  <c r="E294" i="7"/>
  <c r="D294" i="7"/>
  <c r="I294" i="7" s="1"/>
  <c r="C294" i="7"/>
  <c r="B294" i="7"/>
  <c r="A294" i="7"/>
  <c r="E293" i="7"/>
  <c r="D293" i="7"/>
  <c r="I293" i="7" s="1"/>
  <c r="C293" i="7"/>
  <c r="B293" i="7"/>
  <c r="A293" i="7"/>
  <c r="E292" i="7"/>
  <c r="D292" i="7"/>
  <c r="I292" i="7" s="1"/>
  <c r="C292" i="7"/>
  <c r="B292" i="7"/>
  <c r="A292" i="7"/>
  <c r="E291" i="7"/>
  <c r="D291" i="7"/>
  <c r="I291" i="7" s="1"/>
  <c r="C291" i="7"/>
  <c r="B291" i="7"/>
  <c r="A291" i="7"/>
  <c r="E290" i="7"/>
  <c r="D290" i="7"/>
  <c r="I290" i="7" s="1"/>
  <c r="C290" i="7"/>
  <c r="B290" i="7"/>
  <c r="A290" i="7"/>
  <c r="E289" i="7"/>
  <c r="D289" i="7"/>
  <c r="I289" i="7" s="1"/>
  <c r="C289" i="7"/>
  <c r="H289" i="7" s="1"/>
  <c r="B289" i="7"/>
  <c r="A289" i="7"/>
  <c r="E288" i="7"/>
  <c r="D288" i="7"/>
  <c r="I288" i="7" s="1"/>
  <c r="C288" i="7"/>
  <c r="B288" i="7"/>
  <c r="A288" i="7"/>
  <c r="E287" i="7"/>
  <c r="D287" i="7"/>
  <c r="I287" i="7" s="1"/>
  <c r="C287" i="7"/>
  <c r="H287" i="7" s="1"/>
  <c r="B287" i="7"/>
  <c r="A287" i="7"/>
  <c r="E286" i="7"/>
  <c r="D286" i="7"/>
  <c r="I286" i="7" s="1"/>
  <c r="C286" i="7"/>
  <c r="B286" i="7"/>
  <c r="A286" i="7"/>
  <c r="E285" i="7"/>
  <c r="D285" i="7"/>
  <c r="I285" i="7" s="1"/>
  <c r="C285" i="7"/>
  <c r="B285" i="7"/>
  <c r="A285" i="7"/>
  <c r="E284" i="7"/>
  <c r="D284" i="7"/>
  <c r="I284" i="7" s="1"/>
  <c r="C284" i="7"/>
  <c r="B284" i="7"/>
  <c r="A284" i="7"/>
  <c r="E283" i="7"/>
  <c r="D283" i="7"/>
  <c r="I283" i="7" s="1"/>
  <c r="C283" i="7"/>
  <c r="B283" i="7"/>
  <c r="A283" i="7"/>
  <c r="E282" i="7"/>
  <c r="D282" i="7"/>
  <c r="I282" i="7" s="1"/>
  <c r="C282" i="7"/>
  <c r="H282" i="7" s="1"/>
  <c r="B282" i="7"/>
  <c r="A282" i="7"/>
  <c r="E281" i="7"/>
  <c r="D281" i="7"/>
  <c r="I281" i="7" s="1"/>
  <c r="C281" i="7"/>
  <c r="B281" i="7"/>
  <c r="A281" i="7"/>
  <c r="E280" i="7"/>
  <c r="D280" i="7"/>
  <c r="C280" i="7"/>
  <c r="H280" i="7" s="1"/>
  <c r="B280" i="7"/>
  <c r="A280" i="7"/>
  <c r="E279" i="7"/>
  <c r="D279" i="7"/>
  <c r="C279" i="7"/>
  <c r="H279" i="7" s="1"/>
  <c r="B279" i="7"/>
  <c r="A279" i="7"/>
  <c r="E278" i="7"/>
  <c r="D278" i="7"/>
  <c r="C278" i="7"/>
  <c r="H278" i="7" s="1"/>
  <c r="B278" i="7"/>
  <c r="A278" i="7"/>
  <c r="E277" i="7"/>
  <c r="D277" i="7"/>
  <c r="C277" i="7"/>
  <c r="H277" i="7" s="1"/>
  <c r="B277" i="7"/>
  <c r="A277" i="7"/>
  <c r="E276" i="7"/>
  <c r="D276" i="7"/>
  <c r="C276" i="7"/>
  <c r="H276" i="7" s="1"/>
  <c r="B276" i="7"/>
  <c r="A276" i="7"/>
  <c r="E275" i="7"/>
  <c r="D275" i="7"/>
  <c r="C275" i="7"/>
  <c r="H275" i="7" s="1"/>
  <c r="B275" i="7"/>
  <c r="A275" i="7"/>
  <c r="E274" i="7"/>
  <c r="D274" i="7"/>
  <c r="C274" i="7"/>
  <c r="H274" i="7" s="1"/>
  <c r="B274" i="7"/>
  <c r="A274" i="7"/>
  <c r="E273" i="7"/>
  <c r="D273" i="7"/>
  <c r="C273" i="7"/>
  <c r="H273" i="7" s="1"/>
  <c r="B273" i="7"/>
  <c r="A273" i="7"/>
  <c r="E272" i="7"/>
  <c r="D272" i="7"/>
  <c r="I272" i="7" s="1"/>
  <c r="C272" i="7"/>
  <c r="H272" i="7" s="1"/>
  <c r="B272" i="7"/>
  <c r="A272" i="7"/>
  <c r="E271" i="7"/>
  <c r="D271" i="7"/>
  <c r="C271" i="7"/>
  <c r="H271" i="7" s="1"/>
  <c r="B271" i="7"/>
  <c r="A271" i="7"/>
  <c r="E270" i="7"/>
  <c r="D270" i="7"/>
  <c r="I270" i="7" s="1"/>
  <c r="C270" i="7"/>
  <c r="H270" i="7" s="1"/>
  <c r="B270" i="7"/>
  <c r="A270" i="7"/>
  <c r="E269" i="7"/>
  <c r="D269" i="7"/>
  <c r="C269" i="7"/>
  <c r="H269" i="7" s="1"/>
  <c r="B269" i="7"/>
  <c r="A269" i="7"/>
  <c r="E268" i="7"/>
  <c r="D268" i="7"/>
  <c r="C268" i="7"/>
  <c r="H268" i="7" s="1"/>
  <c r="B268" i="7"/>
  <c r="A268" i="7"/>
  <c r="E267" i="7"/>
  <c r="D267" i="7"/>
  <c r="I267" i="7" s="1"/>
  <c r="C267" i="7"/>
  <c r="H267" i="7" s="1"/>
  <c r="B267" i="7"/>
  <c r="A267" i="7"/>
  <c r="E266" i="7"/>
  <c r="D266" i="7"/>
  <c r="C266" i="7"/>
  <c r="H266" i="7" s="1"/>
  <c r="B266" i="7"/>
  <c r="A266" i="7"/>
  <c r="E265" i="7"/>
  <c r="D265" i="7"/>
  <c r="I265" i="7" s="1"/>
  <c r="C265" i="7"/>
  <c r="H265" i="7" s="1"/>
  <c r="B265" i="7"/>
  <c r="A265" i="7"/>
  <c r="E264" i="7"/>
  <c r="D264" i="7"/>
  <c r="I264" i="7" s="1"/>
  <c r="C264" i="7"/>
  <c r="H264" i="7" s="1"/>
  <c r="B264" i="7"/>
  <c r="A264" i="7"/>
  <c r="E263" i="7"/>
  <c r="D263" i="7"/>
  <c r="C263" i="7"/>
  <c r="H263" i="7" s="1"/>
  <c r="B263" i="7"/>
  <c r="A263" i="7"/>
  <c r="E262" i="7"/>
  <c r="D262" i="7"/>
  <c r="I262" i="7" s="1"/>
  <c r="C262" i="7"/>
  <c r="H262" i="7" s="1"/>
  <c r="B262" i="7"/>
  <c r="A262" i="7"/>
  <c r="E261" i="7"/>
  <c r="D261" i="7"/>
  <c r="C261" i="7"/>
  <c r="H261" i="7" s="1"/>
  <c r="B261" i="7"/>
  <c r="A261" i="7"/>
  <c r="E260" i="7"/>
  <c r="D260" i="7"/>
  <c r="I260" i="7" s="1"/>
  <c r="C260" i="7"/>
  <c r="H260" i="7" s="1"/>
  <c r="B260" i="7"/>
  <c r="A260" i="7"/>
  <c r="E259" i="7"/>
  <c r="D259" i="7"/>
  <c r="C259" i="7"/>
  <c r="H259" i="7" s="1"/>
  <c r="B259" i="7"/>
  <c r="A259" i="7"/>
  <c r="E258" i="7"/>
  <c r="D258" i="7"/>
  <c r="I258" i="7" s="1"/>
  <c r="C258" i="7"/>
  <c r="H258" i="7" s="1"/>
  <c r="B258" i="7"/>
  <c r="A258" i="7"/>
  <c r="E257" i="7"/>
  <c r="D257" i="7"/>
  <c r="C257" i="7"/>
  <c r="H257" i="7" s="1"/>
  <c r="B257" i="7"/>
  <c r="A257" i="7"/>
  <c r="E256" i="7"/>
  <c r="D256" i="7"/>
  <c r="I256" i="7" s="1"/>
  <c r="C256" i="7"/>
  <c r="H256" i="7" s="1"/>
  <c r="B256" i="7"/>
  <c r="A256" i="7"/>
  <c r="E255" i="7"/>
  <c r="D255" i="7"/>
  <c r="C255" i="7"/>
  <c r="H255" i="7" s="1"/>
  <c r="B255" i="7"/>
  <c r="A255" i="7"/>
  <c r="E254" i="7"/>
  <c r="D254" i="7"/>
  <c r="C254" i="7"/>
  <c r="H254" i="7" s="1"/>
  <c r="B254" i="7"/>
  <c r="A254" i="7"/>
  <c r="E253" i="7"/>
  <c r="D253" i="7"/>
  <c r="I253" i="7" s="1"/>
  <c r="C253" i="7"/>
  <c r="H253" i="7" s="1"/>
  <c r="B253" i="7"/>
  <c r="A253" i="7"/>
  <c r="E252" i="7"/>
  <c r="D252" i="7"/>
  <c r="I252" i="7" s="1"/>
  <c r="C252" i="7"/>
  <c r="H252" i="7" s="1"/>
  <c r="B252" i="7"/>
  <c r="A252" i="7"/>
  <c r="E251" i="7"/>
  <c r="D251" i="7"/>
  <c r="C251" i="7"/>
  <c r="H251" i="7" s="1"/>
  <c r="B251" i="7"/>
  <c r="A251" i="7"/>
  <c r="E250" i="7"/>
  <c r="D250" i="7"/>
  <c r="I250" i="7" s="1"/>
  <c r="C250" i="7"/>
  <c r="H250" i="7" s="1"/>
  <c r="B250" i="7"/>
  <c r="A250" i="7"/>
  <c r="E249" i="7"/>
  <c r="D249" i="7"/>
  <c r="C249" i="7"/>
  <c r="H249" i="7" s="1"/>
  <c r="B249" i="7"/>
  <c r="A249" i="7"/>
  <c r="E248" i="7"/>
  <c r="D248" i="7"/>
  <c r="C248" i="7"/>
  <c r="H248" i="7" s="1"/>
  <c r="B248" i="7"/>
  <c r="A248" i="7"/>
  <c r="E247" i="7"/>
  <c r="D247" i="7"/>
  <c r="I247" i="7" s="1"/>
  <c r="C247" i="7"/>
  <c r="H247" i="7" s="1"/>
  <c r="B247" i="7"/>
  <c r="A247" i="7"/>
  <c r="E246" i="7"/>
  <c r="D246" i="7"/>
  <c r="C246" i="7"/>
  <c r="H246" i="7" s="1"/>
  <c r="B246" i="7"/>
  <c r="A246" i="7"/>
  <c r="E245" i="7"/>
  <c r="D245" i="7"/>
  <c r="I245" i="7" s="1"/>
  <c r="C245" i="7"/>
  <c r="H245" i="7" s="1"/>
  <c r="B245" i="7"/>
  <c r="A245" i="7"/>
  <c r="E244" i="7"/>
  <c r="D244" i="7"/>
  <c r="C244" i="7"/>
  <c r="H244" i="7" s="1"/>
  <c r="B244" i="7"/>
  <c r="A244" i="7"/>
  <c r="E243" i="7"/>
  <c r="D243" i="7"/>
  <c r="I243" i="7" s="1"/>
  <c r="C243" i="7"/>
  <c r="H243" i="7" s="1"/>
  <c r="B243" i="7"/>
  <c r="A243" i="7"/>
  <c r="E242" i="7"/>
  <c r="D242" i="7"/>
  <c r="C242" i="7"/>
  <c r="H242" i="7" s="1"/>
  <c r="B242" i="7"/>
  <c r="A242" i="7"/>
  <c r="E241" i="7"/>
  <c r="D241" i="7"/>
  <c r="I241" i="7" s="1"/>
  <c r="C241" i="7"/>
  <c r="H241" i="7" s="1"/>
  <c r="B241" i="7"/>
  <c r="A241" i="7"/>
  <c r="E240" i="7"/>
  <c r="D240" i="7"/>
  <c r="C240" i="7"/>
  <c r="H240" i="7" s="1"/>
  <c r="B240" i="7"/>
  <c r="A240" i="7"/>
  <c r="E239" i="7"/>
  <c r="D239" i="7"/>
  <c r="I239" i="7" s="1"/>
  <c r="C239" i="7"/>
  <c r="H239" i="7" s="1"/>
  <c r="B239" i="7"/>
  <c r="A239" i="7"/>
  <c r="E238" i="7"/>
  <c r="D238" i="7"/>
  <c r="C238" i="7"/>
  <c r="H238" i="7" s="1"/>
  <c r="B238" i="7"/>
  <c r="A238" i="7"/>
  <c r="E237" i="7"/>
  <c r="D237" i="7"/>
  <c r="I237" i="7" s="1"/>
  <c r="C237" i="7"/>
  <c r="H237" i="7" s="1"/>
  <c r="B237" i="7"/>
  <c r="A237" i="7"/>
  <c r="E236" i="7"/>
  <c r="D236" i="7"/>
  <c r="C236" i="7"/>
  <c r="H236" i="7" s="1"/>
  <c r="B236" i="7"/>
  <c r="A236" i="7"/>
  <c r="E235" i="7"/>
  <c r="D235" i="7"/>
  <c r="C235" i="7"/>
  <c r="H235" i="7" s="1"/>
  <c r="B235" i="7"/>
  <c r="A235" i="7"/>
  <c r="E234" i="7"/>
  <c r="D234" i="7"/>
  <c r="C234" i="7"/>
  <c r="H234" i="7" s="1"/>
  <c r="B234" i="7"/>
  <c r="A234" i="7"/>
  <c r="E233" i="7"/>
  <c r="D233" i="7"/>
  <c r="I233" i="7" s="1"/>
  <c r="C233" i="7"/>
  <c r="H233" i="7" s="1"/>
  <c r="B233" i="7"/>
  <c r="A233" i="7"/>
  <c r="E232" i="7"/>
  <c r="D232" i="7"/>
  <c r="C232" i="7"/>
  <c r="H232" i="7" s="1"/>
  <c r="B232" i="7"/>
  <c r="A232" i="7"/>
  <c r="E231" i="7"/>
  <c r="D231" i="7"/>
  <c r="I231" i="7" s="1"/>
  <c r="C231" i="7"/>
  <c r="H231" i="7" s="1"/>
  <c r="B231" i="7"/>
  <c r="A231" i="7"/>
  <c r="E230" i="7"/>
  <c r="D230" i="7"/>
  <c r="I230" i="7" s="1"/>
  <c r="C230" i="7"/>
  <c r="H230" i="7" s="1"/>
  <c r="B230" i="7"/>
  <c r="A230" i="7"/>
  <c r="E229" i="7"/>
  <c r="D229" i="7"/>
  <c r="I229" i="7" s="1"/>
  <c r="C229" i="7"/>
  <c r="H229" i="7" s="1"/>
  <c r="B229" i="7"/>
  <c r="A229" i="7"/>
  <c r="E228" i="7"/>
  <c r="D228" i="7"/>
  <c r="I228" i="7" s="1"/>
  <c r="C228" i="7"/>
  <c r="H228" i="7" s="1"/>
  <c r="B228" i="7"/>
  <c r="A228" i="7"/>
  <c r="E227" i="7"/>
  <c r="D227" i="7"/>
  <c r="I227" i="7" s="1"/>
  <c r="C227" i="7"/>
  <c r="H227" i="7" s="1"/>
  <c r="B227" i="7"/>
  <c r="A227" i="7"/>
  <c r="E226" i="7"/>
  <c r="D226" i="7"/>
  <c r="I226" i="7" s="1"/>
  <c r="C226" i="7"/>
  <c r="H226" i="7" s="1"/>
  <c r="B226" i="7"/>
  <c r="A226" i="7"/>
  <c r="E225" i="7"/>
  <c r="D225" i="7"/>
  <c r="I225" i="7" s="1"/>
  <c r="C225" i="7"/>
  <c r="H225" i="7" s="1"/>
  <c r="B225" i="7"/>
  <c r="A225" i="7"/>
  <c r="E224" i="7"/>
  <c r="D224" i="7"/>
  <c r="I224" i="7" s="1"/>
  <c r="C224" i="7"/>
  <c r="H224" i="7" s="1"/>
  <c r="B224" i="7"/>
  <c r="A224" i="7"/>
  <c r="E223" i="7"/>
  <c r="D223" i="7"/>
  <c r="I223" i="7" s="1"/>
  <c r="C223" i="7"/>
  <c r="B223" i="7"/>
  <c r="A223" i="7"/>
  <c r="E222" i="7"/>
  <c r="D222" i="7"/>
  <c r="I222" i="7" s="1"/>
  <c r="C222" i="7"/>
  <c r="H222" i="7" s="1"/>
  <c r="B222" i="7"/>
  <c r="A222" i="7"/>
  <c r="E221" i="7"/>
  <c r="D221" i="7"/>
  <c r="I221" i="7" s="1"/>
  <c r="C221" i="7"/>
  <c r="B221" i="7"/>
  <c r="A221" i="7"/>
  <c r="E220" i="7"/>
  <c r="D220" i="7"/>
  <c r="I220" i="7" s="1"/>
  <c r="C220" i="7"/>
  <c r="H220" i="7" s="1"/>
  <c r="B220" i="7"/>
  <c r="A220" i="7"/>
  <c r="E219" i="7"/>
  <c r="D219" i="7"/>
  <c r="I219" i="7" s="1"/>
  <c r="C219" i="7"/>
  <c r="H219" i="7" s="1"/>
  <c r="B219" i="7"/>
  <c r="A219" i="7"/>
  <c r="E218" i="7"/>
  <c r="D218" i="7"/>
  <c r="I218" i="7" s="1"/>
  <c r="C218" i="7"/>
  <c r="H218" i="7" s="1"/>
  <c r="B218" i="7"/>
  <c r="A218" i="7"/>
  <c r="E217" i="7"/>
  <c r="D217" i="7"/>
  <c r="I217" i="7" s="1"/>
  <c r="C217" i="7"/>
  <c r="B217" i="7"/>
  <c r="A217" i="7"/>
  <c r="E216" i="7"/>
  <c r="D216" i="7"/>
  <c r="I216" i="7" s="1"/>
  <c r="C216" i="7"/>
  <c r="H216" i="7" s="1"/>
  <c r="B216" i="7"/>
  <c r="A216" i="7"/>
  <c r="E215" i="7"/>
  <c r="D215" i="7"/>
  <c r="I215" i="7" s="1"/>
  <c r="C215" i="7"/>
  <c r="H215" i="7" s="1"/>
  <c r="B215" i="7"/>
  <c r="A215" i="7"/>
  <c r="E214" i="7"/>
  <c r="D214" i="7"/>
  <c r="I214" i="7" s="1"/>
  <c r="C214" i="7"/>
  <c r="H214" i="7" s="1"/>
  <c r="B214" i="7"/>
  <c r="A214" i="7"/>
  <c r="E213" i="7"/>
  <c r="D213" i="7"/>
  <c r="I213" i="7" s="1"/>
  <c r="C213" i="7"/>
  <c r="H213" i="7" s="1"/>
  <c r="B213" i="7"/>
  <c r="A213" i="7"/>
  <c r="E212" i="7"/>
  <c r="D212" i="7"/>
  <c r="I212" i="7" s="1"/>
  <c r="C212" i="7"/>
  <c r="H212" i="7" s="1"/>
  <c r="B212" i="7"/>
  <c r="A212" i="7"/>
  <c r="E211" i="7"/>
  <c r="D211" i="7"/>
  <c r="I211" i="7" s="1"/>
  <c r="C211" i="7"/>
  <c r="H211" i="7" s="1"/>
  <c r="B211" i="7"/>
  <c r="A211" i="7"/>
  <c r="E210" i="7"/>
  <c r="D210" i="7"/>
  <c r="I210" i="7" s="1"/>
  <c r="C210" i="7"/>
  <c r="B210" i="7"/>
  <c r="A210" i="7"/>
  <c r="E209" i="7"/>
  <c r="D209" i="7"/>
  <c r="I209" i="7" s="1"/>
  <c r="C209" i="7"/>
  <c r="H209" i="7" s="1"/>
  <c r="B209" i="7"/>
  <c r="A209" i="7"/>
  <c r="E208" i="7"/>
  <c r="D208" i="7"/>
  <c r="I208" i="7" s="1"/>
  <c r="C208" i="7"/>
  <c r="H208" i="7" s="1"/>
  <c r="B208" i="7"/>
  <c r="A208" i="7"/>
  <c r="E207" i="7"/>
  <c r="D207" i="7"/>
  <c r="I207" i="7" s="1"/>
  <c r="C207" i="7"/>
  <c r="B207" i="7"/>
  <c r="A207" i="7"/>
  <c r="E206" i="7"/>
  <c r="D206" i="7"/>
  <c r="I206" i="7" s="1"/>
  <c r="C206" i="7"/>
  <c r="H206" i="7" s="1"/>
  <c r="B206" i="7"/>
  <c r="A206" i="7"/>
  <c r="E205" i="7"/>
  <c r="D205" i="7"/>
  <c r="I205" i="7" s="1"/>
  <c r="C205" i="7"/>
  <c r="H205" i="7" s="1"/>
  <c r="B205" i="7"/>
  <c r="A205" i="7"/>
  <c r="E204" i="7"/>
  <c r="D204" i="7"/>
  <c r="I204" i="7" s="1"/>
  <c r="C204" i="7"/>
  <c r="H204" i="7" s="1"/>
  <c r="B204" i="7"/>
  <c r="A204" i="7"/>
  <c r="E203" i="7"/>
  <c r="D203" i="7"/>
  <c r="I203" i="7" s="1"/>
  <c r="C203" i="7"/>
  <c r="B203" i="7"/>
  <c r="A203" i="7"/>
  <c r="E202" i="7"/>
  <c r="D202" i="7"/>
  <c r="I202" i="7" s="1"/>
  <c r="C202" i="7"/>
  <c r="H202" i="7" s="1"/>
  <c r="B202" i="7"/>
  <c r="A202" i="7"/>
  <c r="E201" i="7"/>
  <c r="D201" i="7"/>
  <c r="I201" i="7" s="1"/>
  <c r="C201" i="7"/>
  <c r="B201" i="7"/>
  <c r="A201" i="7"/>
  <c r="E200" i="7"/>
  <c r="D200" i="7"/>
  <c r="I200" i="7" s="1"/>
  <c r="C200" i="7"/>
  <c r="H200" i="7" s="1"/>
  <c r="B200" i="7"/>
  <c r="A200" i="7"/>
  <c r="E199" i="7"/>
  <c r="D199" i="7"/>
  <c r="I199" i="7" s="1"/>
  <c r="C199" i="7"/>
  <c r="H199" i="7" s="1"/>
  <c r="B199" i="7"/>
  <c r="A199" i="7"/>
  <c r="E198" i="7"/>
  <c r="D198" i="7"/>
  <c r="I198" i="7" s="1"/>
  <c r="C198" i="7"/>
  <c r="H198" i="7" s="1"/>
  <c r="B198" i="7"/>
  <c r="A198" i="7"/>
  <c r="E197" i="7"/>
  <c r="D197" i="7"/>
  <c r="I197" i="7" s="1"/>
  <c r="C197" i="7"/>
  <c r="H197" i="7" s="1"/>
  <c r="B197" i="7"/>
  <c r="A197" i="7"/>
  <c r="E196" i="7"/>
  <c r="D196" i="7"/>
  <c r="I196" i="7" s="1"/>
  <c r="C196" i="7"/>
  <c r="B196" i="7"/>
  <c r="A196" i="7"/>
  <c r="E195" i="7"/>
  <c r="D195" i="7"/>
  <c r="I195" i="7" s="1"/>
  <c r="C195" i="7"/>
  <c r="H195" i="7" s="1"/>
  <c r="B195" i="7"/>
  <c r="A195" i="7"/>
  <c r="E194" i="7"/>
  <c r="D194" i="7"/>
  <c r="I194" i="7" s="1"/>
  <c r="C194" i="7"/>
  <c r="H194" i="7" s="1"/>
  <c r="B194" i="7"/>
  <c r="A194" i="7"/>
  <c r="E193" i="7"/>
  <c r="D193" i="7"/>
  <c r="I193" i="7" s="1"/>
  <c r="C193" i="7"/>
  <c r="B193" i="7"/>
  <c r="A193" i="7"/>
  <c r="E192" i="7"/>
  <c r="D192" i="7"/>
  <c r="I192" i="7" s="1"/>
  <c r="C192" i="7"/>
  <c r="H192" i="7" s="1"/>
  <c r="B192" i="7"/>
  <c r="A192" i="7"/>
  <c r="E191" i="7"/>
  <c r="D191" i="7"/>
  <c r="I191" i="7" s="1"/>
  <c r="C191" i="7"/>
  <c r="H191" i="7" s="1"/>
  <c r="B191" i="7"/>
  <c r="A191" i="7"/>
  <c r="E190" i="7"/>
  <c r="D190" i="7"/>
  <c r="I190" i="7" s="1"/>
  <c r="C190" i="7"/>
  <c r="H190" i="7" s="1"/>
  <c r="B190" i="7"/>
  <c r="A190" i="7"/>
  <c r="E189" i="7"/>
  <c r="D189" i="7"/>
  <c r="I189" i="7" s="1"/>
  <c r="C189" i="7"/>
  <c r="H189" i="7" s="1"/>
  <c r="B189" i="7"/>
  <c r="A189" i="7"/>
  <c r="E188" i="7"/>
  <c r="D188" i="7"/>
  <c r="I188" i="7" s="1"/>
  <c r="C188" i="7"/>
  <c r="B188" i="7"/>
  <c r="A188" i="7"/>
  <c r="E187" i="7"/>
  <c r="D187" i="7"/>
  <c r="I187" i="7" s="1"/>
  <c r="C187" i="7"/>
  <c r="H187" i="7" s="1"/>
  <c r="B187" i="7"/>
  <c r="A187" i="7"/>
  <c r="E186" i="7"/>
  <c r="D186" i="7"/>
  <c r="I186" i="7" s="1"/>
  <c r="C186" i="7"/>
  <c r="H186" i="7" s="1"/>
  <c r="B186" i="7"/>
  <c r="A186" i="7"/>
  <c r="E185" i="7"/>
  <c r="D185" i="7"/>
  <c r="I185" i="7" s="1"/>
  <c r="C185" i="7"/>
  <c r="B185" i="7"/>
  <c r="A185" i="7"/>
  <c r="E184" i="7"/>
  <c r="D184" i="7"/>
  <c r="I184" i="7" s="1"/>
  <c r="C184" i="7"/>
  <c r="H184" i="7" s="1"/>
  <c r="B184" i="7"/>
  <c r="A184" i="7"/>
  <c r="E183" i="7"/>
  <c r="D183" i="7"/>
  <c r="I183" i="7" s="1"/>
  <c r="C183" i="7"/>
  <c r="H183" i="7" s="1"/>
  <c r="B183" i="7"/>
  <c r="A183" i="7"/>
  <c r="E182" i="7"/>
  <c r="D182" i="7"/>
  <c r="I182" i="7" s="1"/>
  <c r="C182" i="7"/>
  <c r="H182" i="7" s="1"/>
  <c r="B182" i="7"/>
  <c r="A182" i="7"/>
  <c r="E181" i="7"/>
  <c r="D181" i="7"/>
  <c r="I181" i="7" s="1"/>
  <c r="C181" i="7"/>
  <c r="H181" i="7" s="1"/>
  <c r="B181" i="7"/>
  <c r="A181" i="7"/>
  <c r="E180" i="7"/>
  <c r="D180" i="7"/>
  <c r="I180" i="7" s="1"/>
  <c r="C180" i="7"/>
  <c r="B180" i="7"/>
  <c r="A180" i="7"/>
  <c r="E179" i="7"/>
  <c r="D179" i="7"/>
  <c r="I179" i="7" s="1"/>
  <c r="C179" i="7"/>
  <c r="H179" i="7" s="1"/>
  <c r="B179" i="7"/>
  <c r="A179" i="7"/>
  <c r="E178" i="7"/>
  <c r="D178" i="7"/>
  <c r="I178" i="7" s="1"/>
  <c r="C178" i="7"/>
  <c r="H178" i="7" s="1"/>
  <c r="B178" i="7"/>
  <c r="A178" i="7"/>
  <c r="E177" i="7"/>
  <c r="D177" i="7"/>
  <c r="I177" i="7" s="1"/>
  <c r="C177" i="7"/>
  <c r="B177" i="7"/>
  <c r="A177" i="7"/>
  <c r="E176" i="7"/>
  <c r="D176" i="7"/>
  <c r="I176" i="7" s="1"/>
  <c r="C176" i="7"/>
  <c r="H176" i="7" s="1"/>
  <c r="B176" i="7"/>
  <c r="A176" i="7"/>
  <c r="E175" i="7"/>
  <c r="D175" i="7"/>
  <c r="I175" i="7" s="1"/>
  <c r="C175" i="7"/>
  <c r="H175" i="7" s="1"/>
  <c r="B175" i="7"/>
  <c r="A175" i="7"/>
  <c r="E174" i="7"/>
  <c r="D174" i="7"/>
  <c r="I174" i="7" s="1"/>
  <c r="C174" i="7"/>
  <c r="H174" i="7" s="1"/>
  <c r="B174" i="7"/>
  <c r="A174" i="7"/>
  <c r="E173" i="7"/>
  <c r="D173" i="7"/>
  <c r="I173" i="7" s="1"/>
  <c r="C173" i="7"/>
  <c r="H173" i="7" s="1"/>
  <c r="B173" i="7"/>
  <c r="A173" i="7"/>
  <c r="E172" i="7"/>
  <c r="D172" i="7"/>
  <c r="I172" i="7" s="1"/>
  <c r="C172" i="7"/>
  <c r="B172" i="7"/>
  <c r="A172" i="7"/>
  <c r="E171" i="7"/>
  <c r="D171" i="7"/>
  <c r="I171" i="7" s="1"/>
  <c r="C171" i="7"/>
  <c r="H171" i="7" s="1"/>
  <c r="B171" i="7"/>
  <c r="A171" i="7"/>
  <c r="E170" i="7"/>
  <c r="D170" i="7"/>
  <c r="I170" i="7" s="1"/>
  <c r="C170" i="7"/>
  <c r="H170" i="7" s="1"/>
  <c r="B170" i="7"/>
  <c r="A170" i="7"/>
  <c r="E169" i="7"/>
  <c r="D169" i="7"/>
  <c r="I169" i="7" s="1"/>
  <c r="C169" i="7"/>
  <c r="B169" i="7"/>
  <c r="A169" i="7"/>
  <c r="E168" i="7"/>
  <c r="D168" i="7"/>
  <c r="I168" i="7" s="1"/>
  <c r="C168" i="7"/>
  <c r="H168" i="7" s="1"/>
  <c r="B168" i="7"/>
  <c r="A168" i="7"/>
  <c r="E167" i="7"/>
  <c r="D167" i="7"/>
  <c r="I167" i="7" s="1"/>
  <c r="C167" i="7"/>
  <c r="H167" i="7" s="1"/>
  <c r="B167" i="7"/>
  <c r="A167" i="7"/>
  <c r="E166" i="7"/>
  <c r="D166" i="7"/>
  <c r="I166" i="7" s="1"/>
  <c r="C166" i="7"/>
  <c r="H166" i="7" s="1"/>
  <c r="B166" i="7"/>
  <c r="A166" i="7"/>
  <c r="E165" i="7"/>
  <c r="D165" i="7"/>
  <c r="I165" i="7" s="1"/>
  <c r="C165" i="7"/>
  <c r="B165" i="7"/>
  <c r="A165" i="7"/>
  <c r="E164" i="7"/>
  <c r="D164" i="7"/>
  <c r="I164" i="7" s="1"/>
  <c r="C164" i="7"/>
  <c r="B164" i="7"/>
  <c r="A164" i="7"/>
  <c r="E163" i="7"/>
  <c r="D163" i="7"/>
  <c r="I163" i="7" s="1"/>
  <c r="C163" i="7"/>
  <c r="H163" i="7" s="1"/>
  <c r="B163" i="7"/>
  <c r="A163" i="7"/>
  <c r="E162" i="7"/>
  <c r="D162" i="7"/>
  <c r="I162" i="7" s="1"/>
  <c r="C162" i="7"/>
  <c r="H162" i="7" s="1"/>
  <c r="B162" i="7"/>
  <c r="A162" i="7"/>
  <c r="E161" i="7"/>
  <c r="D161" i="7"/>
  <c r="I161" i="7" s="1"/>
  <c r="C161" i="7"/>
  <c r="B161" i="7"/>
  <c r="A161" i="7"/>
  <c r="E160" i="7"/>
  <c r="D160" i="7"/>
  <c r="I160" i="7" s="1"/>
  <c r="C160" i="7"/>
  <c r="H160" i="7" s="1"/>
  <c r="B160" i="7"/>
  <c r="A160" i="7"/>
  <c r="E159" i="7"/>
  <c r="D159" i="7"/>
  <c r="I159" i="7" s="1"/>
  <c r="C159" i="7"/>
  <c r="B159" i="7"/>
  <c r="A159" i="7"/>
  <c r="E158" i="7"/>
  <c r="D158" i="7"/>
  <c r="I158" i="7" s="1"/>
  <c r="C158" i="7"/>
  <c r="H158" i="7" s="1"/>
  <c r="B158" i="7"/>
  <c r="A158" i="7"/>
  <c r="E157" i="7"/>
  <c r="D157" i="7"/>
  <c r="I157" i="7" s="1"/>
  <c r="C157" i="7"/>
  <c r="H157" i="7" s="1"/>
  <c r="B157" i="7"/>
  <c r="A157" i="7"/>
  <c r="E156" i="7"/>
  <c r="D156" i="7"/>
  <c r="I156" i="7" s="1"/>
  <c r="C156" i="7"/>
  <c r="H156" i="7" s="1"/>
  <c r="B156" i="7"/>
  <c r="A156" i="7"/>
  <c r="E155" i="7"/>
  <c r="D155" i="7"/>
  <c r="I155" i="7" s="1"/>
  <c r="C155" i="7"/>
  <c r="H155" i="7" s="1"/>
  <c r="B155" i="7"/>
  <c r="A155" i="7"/>
  <c r="E154" i="7"/>
  <c r="D154" i="7"/>
  <c r="I154" i="7" s="1"/>
  <c r="C154" i="7"/>
  <c r="B154" i="7"/>
  <c r="A154" i="7"/>
  <c r="E153" i="7"/>
  <c r="D153" i="7"/>
  <c r="I153" i="7" s="1"/>
  <c r="C153" i="7"/>
  <c r="H153" i="7" s="1"/>
  <c r="B153" i="7"/>
  <c r="A153" i="7"/>
  <c r="E152" i="7"/>
  <c r="D152" i="7"/>
  <c r="I152" i="7" s="1"/>
  <c r="C152" i="7"/>
  <c r="B152" i="7"/>
  <c r="A152" i="7"/>
  <c r="E151" i="7"/>
  <c r="D151" i="7"/>
  <c r="I151" i="7" s="1"/>
  <c r="C151" i="7"/>
  <c r="H151" i="7" s="1"/>
  <c r="B151" i="7"/>
  <c r="A151" i="7"/>
  <c r="E150" i="7"/>
  <c r="D150" i="7"/>
  <c r="I150" i="7" s="1"/>
  <c r="C150" i="7"/>
  <c r="H150" i="7" s="1"/>
  <c r="B150" i="7"/>
  <c r="A150" i="7"/>
  <c r="E149" i="7"/>
  <c r="D149" i="7"/>
  <c r="I149" i="7" s="1"/>
  <c r="C149" i="7"/>
  <c r="H149" i="7" s="1"/>
  <c r="B149" i="7"/>
  <c r="A149" i="7"/>
  <c r="E148" i="7"/>
  <c r="D148" i="7"/>
  <c r="I148" i="7" s="1"/>
  <c r="C148" i="7"/>
  <c r="B148" i="7"/>
  <c r="A148" i="7"/>
  <c r="E147" i="7"/>
  <c r="D147" i="7"/>
  <c r="I147" i="7" s="1"/>
  <c r="C147" i="7"/>
  <c r="H147" i="7" s="1"/>
  <c r="B147" i="7"/>
  <c r="A147" i="7"/>
  <c r="E146" i="7"/>
  <c r="D146" i="7"/>
  <c r="I146" i="7" s="1"/>
  <c r="C146" i="7"/>
  <c r="H146" i="7" s="1"/>
  <c r="B146" i="7"/>
  <c r="A146" i="7"/>
  <c r="E145" i="7"/>
  <c r="D145" i="7"/>
  <c r="I145" i="7" s="1"/>
  <c r="C145" i="7"/>
  <c r="H145" i="7" s="1"/>
  <c r="B145" i="7"/>
  <c r="A145" i="7"/>
  <c r="E144" i="7"/>
  <c r="D144" i="7"/>
  <c r="I144" i="7" s="1"/>
  <c r="C144" i="7"/>
  <c r="H144" i="7" s="1"/>
  <c r="B144" i="7"/>
  <c r="A144" i="7"/>
  <c r="E143" i="7"/>
  <c r="D143" i="7"/>
  <c r="I143" i="7" s="1"/>
  <c r="C143" i="7"/>
  <c r="B143" i="7"/>
  <c r="A143" i="7"/>
  <c r="E142" i="7"/>
  <c r="D142" i="7"/>
  <c r="I142" i="7" s="1"/>
  <c r="C142" i="7"/>
  <c r="H142" i="7" s="1"/>
  <c r="B142" i="7"/>
  <c r="A142" i="7"/>
  <c r="E141" i="7"/>
  <c r="D141" i="7"/>
  <c r="C141" i="7"/>
  <c r="H141" i="7" s="1"/>
  <c r="B141" i="7"/>
  <c r="A141" i="7"/>
  <c r="E140" i="7"/>
  <c r="D140" i="7"/>
  <c r="I140" i="7" s="1"/>
  <c r="C140" i="7"/>
  <c r="B140" i="7"/>
  <c r="A140" i="7"/>
  <c r="E139" i="7"/>
  <c r="D139" i="7"/>
  <c r="I139" i="7" s="1"/>
  <c r="C139" i="7"/>
  <c r="H139" i="7" s="1"/>
  <c r="B139" i="7"/>
  <c r="A139" i="7"/>
  <c r="E138" i="7"/>
  <c r="D138" i="7"/>
  <c r="I138" i="7" s="1"/>
  <c r="C138" i="7"/>
  <c r="H138" i="7" s="1"/>
  <c r="B138" i="7"/>
  <c r="A138" i="7"/>
  <c r="E137" i="7"/>
  <c r="D137" i="7"/>
  <c r="I137" i="7" s="1"/>
  <c r="C137" i="7"/>
  <c r="H137" i="7" s="1"/>
  <c r="B137" i="7"/>
  <c r="A137" i="7"/>
  <c r="E136" i="7"/>
  <c r="D136" i="7"/>
  <c r="I136" i="7" s="1"/>
  <c r="C136" i="7"/>
  <c r="H136" i="7" s="1"/>
  <c r="B136" i="7"/>
  <c r="A136" i="7"/>
  <c r="E135" i="7"/>
  <c r="D135" i="7"/>
  <c r="C135" i="7"/>
  <c r="H135" i="7" s="1"/>
  <c r="B135" i="7"/>
  <c r="A135" i="7"/>
  <c r="E134" i="7"/>
  <c r="D134" i="7"/>
  <c r="I134" i="7" s="1"/>
  <c r="C134" i="7"/>
  <c r="B134" i="7"/>
  <c r="A134" i="7"/>
  <c r="E133" i="7"/>
  <c r="D133" i="7"/>
  <c r="I133" i="7" s="1"/>
  <c r="C133" i="7"/>
  <c r="H133" i="7" s="1"/>
  <c r="B133" i="7"/>
  <c r="A133" i="7"/>
  <c r="E132" i="7"/>
  <c r="D132" i="7"/>
  <c r="I132" i="7" s="1"/>
  <c r="C132" i="7"/>
  <c r="B132" i="7"/>
  <c r="A132" i="7"/>
  <c r="E131" i="7"/>
  <c r="D131" i="7"/>
  <c r="I131" i="7" s="1"/>
  <c r="C131" i="7"/>
  <c r="H131" i="7" s="1"/>
  <c r="B131" i="7"/>
  <c r="A131" i="7"/>
  <c r="E130" i="7"/>
  <c r="D130" i="7"/>
  <c r="I130" i="7" s="1"/>
  <c r="C130" i="7"/>
  <c r="H130" i="7" s="1"/>
  <c r="B130" i="7"/>
  <c r="A130" i="7"/>
  <c r="E129" i="7"/>
  <c r="D129" i="7"/>
  <c r="C129" i="7"/>
  <c r="H129" i="7" s="1"/>
  <c r="B129" i="7"/>
  <c r="A129" i="7"/>
  <c r="E128" i="7"/>
  <c r="D128" i="7"/>
  <c r="I128" i="7" s="1"/>
  <c r="C128" i="7"/>
  <c r="H128" i="7" s="1"/>
  <c r="B128" i="7"/>
  <c r="A128" i="7"/>
  <c r="E127" i="7"/>
  <c r="D127" i="7"/>
  <c r="I127" i="7" s="1"/>
  <c r="C127" i="7"/>
  <c r="H127" i="7" s="1"/>
  <c r="B127" i="7"/>
  <c r="A127" i="7"/>
  <c r="E126" i="7"/>
  <c r="D126" i="7"/>
  <c r="I126" i="7" s="1"/>
  <c r="C126" i="7"/>
  <c r="B126" i="7"/>
  <c r="A126" i="7"/>
  <c r="E125" i="7"/>
  <c r="D125" i="7"/>
  <c r="I125" i="7" s="1"/>
  <c r="C125" i="7"/>
  <c r="H125" i="7" s="1"/>
  <c r="B125" i="7"/>
  <c r="A125" i="7"/>
  <c r="E124" i="7"/>
  <c r="D124" i="7"/>
  <c r="I124" i="7" s="1"/>
  <c r="C124" i="7"/>
  <c r="H124" i="7" s="1"/>
  <c r="B124" i="7"/>
  <c r="A124" i="7"/>
  <c r="E123" i="7"/>
  <c r="D123" i="7"/>
  <c r="I123" i="7" s="1"/>
  <c r="C123" i="7"/>
  <c r="H123" i="7" s="1"/>
  <c r="B123" i="7"/>
  <c r="A123" i="7"/>
  <c r="E122" i="7"/>
  <c r="D122" i="7"/>
  <c r="C122" i="7"/>
  <c r="H122" i="7" s="1"/>
  <c r="B122" i="7"/>
  <c r="A122" i="7"/>
  <c r="E121" i="7"/>
  <c r="D121" i="7"/>
  <c r="I121" i="7" s="1"/>
  <c r="C121" i="7"/>
  <c r="B121" i="7"/>
  <c r="A121" i="7"/>
  <c r="E120" i="7"/>
  <c r="D120" i="7"/>
  <c r="I120" i="7" s="1"/>
  <c r="C120" i="7"/>
  <c r="H120" i="7" s="1"/>
  <c r="B120" i="7"/>
  <c r="A120" i="7"/>
  <c r="E119" i="7"/>
  <c r="D119" i="7"/>
  <c r="I119" i="7" s="1"/>
  <c r="C119" i="7"/>
  <c r="H119" i="7" s="1"/>
  <c r="B119" i="7"/>
  <c r="A119" i="7"/>
  <c r="E118" i="7"/>
  <c r="D118" i="7"/>
  <c r="I118" i="7" s="1"/>
  <c r="C118" i="7"/>
  <c r="B118" i="7"/>
  <c r="A118" i="7"/>
  <c r="E117" i="7"/>
  <c r="D117" i="7"/>
  <c r="I117" i="7" s="1"/>
  <c r="C117" i="7"/>
  <c r="B117" i="7"/>
  <c r="A117" i="7"/>
  <c r="E116" i="7"/>
  <c r="D116" i="7"/>
  <c r="I116" i="7" s="1"/>
  <c r="C116" i="7"/>
  <c r="H116" i="7" s="1"/>
  <c r="B116" i="7"/>
  <c r="A116" i="7"/>
  <c r="E115" i="7"/>
  <c r="D115" i="7"/>
  <c r="I115" i="7" s="1"/>
  <c r="C115" i="7"/>
  <c r="H115" i="7" s="1"/>
  <c r="B115" i="7"/>
  <c r="A115" i="7"/>
  <c r="E114" i="7"/>
  <c r="D114" i="7"/>
  <c r="C114" i="7"/>
  <c r="H114" i="7" s="1"/>
  <c r="B114" i="7"/>
  <c r="A114" i="7"/>
  <c r="E113" i="7"/>
  <c r="D113" i="7"/>
  <c r="I113" i="7" s="1"/>
  <c r="C113" i="7"/>
  <c r="B113" i="7"/>
  <c r="A113" i="7"/>
  <c r="E112" i="7"/>
  <c r="D112" i="7"/>
  <c r="I112" i="7" s="1"/>
  <c r="C112" i="7"/>
  <c r="H112" i="7" s="1"/>
  <c r="B112" i="7"/>
  <c r="A112" i="7"/>
  <c r="E111" i="7"/>
  <c r="D111" i="7"/>
  <c r="I111" i="7" s="1"/>
  <c r="C111" i="7"/>
  <c r="H111" i="7" s="1"/>
  <c r="B111" i="7"/>
  <c r="A111" i="7"/>
  <c r="E110" i="7"/>
  <c r="D110" i="7"/>
  <c r="I110" i="7" s="1"/>
  <c r="C110" i="7"/>
  <c r="H110" i="7" s="1"/>
  <c r="B110" i="7"/>
  <c r="A110" i="7"/>
  <c r="E109" i="7"/>
  <c r="D109" i="7"/>
  <c r="I109" i="7" s="1"/>
  <c r="C109" i="7"/>
  <c r="H109" i="7" s="1"/>
  <c r="B109" i="7"/>
  <c r="A109" i="7"/>
  <c r="E108" i="7"/>
  <c r="D108" i="7"/>
  <c r="I108" i="7" s="1"/>
  <c r="C108" i="7"/>
  <c r="H108" i="7" s="1"/>
  <c r="B108" i="7"/>
  <c r="A108" i="7"/>
  <c r="E107" i="7"/>
  <c r="D107" i="7"/>
  <c r="I107" i="7" s="1"/>
  <c r="C107" i="7"/>
  <c r="H107" i="7" s="1"/>
  <c r="B107" i="7"/>
  <c r="A107" i="7"/>
  <c r="E106" i="7"/>
  <c r="D106" i="7"/>
  <c r="C106" i="7"/>
  <c r="H106" i="7" s="1"/>
  <c r="B106" i="7"/>
  <c r="A106" i="7"/>
  <c r="E105" i="7"/>
  <c r="D105" i="7"/>
  <c r="I105" i="7" s="1"/>
  <c r="C105" i="7"/>
  <c r="B105" i="7"/>
  <c r="A105" i="7"/>
  <c r="E104" i="7"/>
  <c r="D104" i="7"/>
  <c r="I104" i="7" s="1"/>
  <c r="C104" i="7"/>
  <c r="H104" i="7" s="1"/>
  <c r="B104" i="7"/>
  <c r="A104" i="7"/>
  <c r="E103" i="7"/>
  <c r="D103" i="7"/>
  <c r="I103" i="7" s="1"/>
  <c r="C103" i="7"/>
  <c r="H103" i="7" s="1"/>
  <c r="B103" i="7"/>
  <c r="A103" i="7"/>
  <c r="E102" i="7"/>
  <c r="D102" i="7"/>
  <c r="I102" i="7" s="1"/>
  <c r="C102" i="7"/>
  <c r="B102" i="7"/>
  <c r="A102" i="7"/>
  <c r="E101" i="7"/>
  <c r="D101" i="7"/>
  <c r="I101" i="7" s="1"/>
  <c r="C101" i="7"/>
  <c r="H101" i="7" s="1"/>
  <c r="B101" i="7"/>
  <c r="A101" i="7"/>
  <c r="E100" i="7"/>
  <c r="D100" i="7"/>
  <c r="I100" i="7" s="1"/>
  <c r="C100" i="7"/>
  <c r="H100" i="7" s="1"/>
  <c r="B100" i="7"/>
  <c r="A100" i="7"/>
  <c r="E99" i="7"/>
  <c r="D99" i="7"/>
  <c r="I99" i="7" s="1"/>
  <c r="C99" i="7"/>
  <c r="H99" i="7" s="1"/>
  <c r="B99" i="7"/>
  <c r="A99" i="7"/>
  <c r="E98" i="7"/>
  <c r="D98" i="7"/>
  <c r="I98" i="7" s="1"/>
  <c r="C98" i="7"/>
  <c r="H98" i="7" s="1"/>
  <c r="B98" i="7"/>
  <c r="A98" i="7"/>
  <c r="E97" i="7"/>
  <c r="D97" i="7"/>
  <c r="I97" i="7" s="1"/>
  <c r="C97" i="7"/>
  <c r="H97" i="7" s="1"/>
  <c r="B97" i="7"/>
  <c r="A97" i="7"/>
  <c r="E96" i="7"/>
  <c r="D96" i="7"/>
  <c r="C96" i="7"/>
  <c r="H96" i="7" s="1"/>
  <c r="B96" i="7"/>
  <c r="A96" i="7"/>
  <c r="E95" i="7"/>
  <c r="D95" i="7"/>
  <c r="C95" i="7"/>
  <c r="H95" i="7" s="1"/>
  <c r="B95" i="7"/>
  <c r="A95" i="7"/>
  <c r="E94" i="7"/>
  <c r="D94" i="7"/>
  <c r="C94" i="7"/>
  <c r="H94" i="7" s="1"/>
  <c r="B94" i="7"/>
  <c r="A94" i="7"/>
  <c r="E93" i="7"/>
  <c r="D93" i="7"/>
  <c r="C93" i="7"/>
  <c r="H93" i="7" s="1"/>
  <c r="B93" i="7"/>
  <c r="A93" i="7"/>
  <c r="E92" i="7"/>
  <c r="D92" i="7"/>
  <c r="C92" i="7"/>
  <c r="H92" i="7" s="1"/>
  <c r="B92" i="7"/>
  <c r="A92" i="7"/>
  <c r="E91" i="7"/>
  <c r="D91" i="7"/>
  <c r="C91" i="7"/>
  <c r="H91" i="7" s="1"/>
  <c r="B91" i="7"/>
  <c r="A91" i="7"/>
  <c r="E90" i="7"/>
  <c r="D90" i="7"/>
  <c r="C90" i="7"/>
  <c r="H90" i="7" s="1"/>
  <c r="B90" i="7"/>
  <c r="A90" i="7"/>
  <c r="E89" i="7"/>
  <c r="D89" i="7"/>
  <c r="C89" i="7"/>
  <c r="H89" i="7" s="1"/>
  <c r="B89" i="7"/>
  <c r="A89" i="7"/>
  <c r="E88" i="7"/>
  <c r="D88" i="7"/>
  <c r="C88" i="7"/>
  <c r="H88" i="7" s="1"/>
  <c r="B88" i="7"/>
  <c r="A88" i="7"/>
  <c r="E87" i="7"/>
  <c r="D87" i="7"/>
  <c r="C87" i="7"/>
  <c r="H87" i="7" s="1"/>
  <c r="B87" i="7"/>
  <c r="A87" i="7"/>
  <c r="E86" i="7"/>
  <c r="D86" i="7"/>
  <c r="C86" i="7"/>
  <c r="H86" i="7" s="1"/>
  <c r="B86" i="7"/>
  <c r="A86" i="7"/>
  <c r="E85" i="7"/>
  <c r="D85" i="7"/>
  <c r="C85" i="7"/>
  <c r="H85" i="7" s="1"/>
  <c r="B85" i="7"/>
  <c r="A85" i="7"/>
  <c r="E84" i="7"/>
  <c r="D84" i="7"/>
  <c r="C84" i="7"/>
  <c r="H84" i="7" s="1"/>
  <c r="B84" i="7"/>
  <c r="A84" i="7"/>
  <c r="E83" i="7"/>
  <c r="D83" i="7"/>
  <c r="C83" i="7"/>
  <c r="H83" i="7" s="1"/>
  <c r="B83" i="7"/>
  <c r="A83" i="7"/>
  <c r="E82" i="7"/>
  <c r="D82" i="7"/>
  <c r="C82" i="7"/>
  <c r="H82" i="7" s="1"/>
  <c r="B82" i="7"/>
  <c r="A82" i="7"/>
  <c r="E81" i="7"/>
  <c r="D81" i="7"/>
  <c r="C81" i="7"/>
  <c r="H81" i="7" s="1"/>
  <c r="B81" i="7"/>
  <c r="A81" i="7"/>
  <c r="E80" i="7"/>
  <c r="D80" i="7"/>
  <c r="C80" i="7"/>
  <c r="H80" i="7" s="1"/>
  <c r="B80" i="7"/>
  <c r="A80" i="7"/>
  <c r="E79" i="7"/>
  <c r="D79" i="7"/>
  <c r="C79" i="7"/>
  <c r="H79" i="7" s="1"/>
  <c r="B79" i="7"/>
  <c r="A79" i="7"/>
  <c r="E78" i="7"/>
  <c r="D78" i="7"/>
  <c r="C78" i="7"/>
  <c r="H78" i="7" s="1"/>
  <c r="B78" i="7"/>
  <c r="A78" i="7"/>
  <c r="E77" i="7"/>
  <c r="D77" i="7"/>
  <c r="C77" i="7"/>
  <c r="H77" i="7" s="1"/>
  <c r="B77" i="7"/>
  <c r="A77" i="7"/>
  <c r="E76" i="7"/>
  <c r="D76" i="7"/>
  <c r="C76" i="7"/>
  <c r="H76" i="7" s="1"/>
  <c r="B76" i="7"/>
  <c r="A76" i="7"/>
  <c r="E75" i="7"/>
  <c r="D75" i="7"/>
  <c r="C75" i="7"/>
  <c r="H75" i="7" s="1"/>
  <c r="B75" i="7"/>
  <c r="A75" i="7"/>
  <c r="E74" i="7"/>
  <c r="D74" i="7"/>
  <c r="C74" i="7"/>
  <c r="H74" i="7" s="1"/>
  <c r="B74" i="7"/>
  <c r="A74" i="7"/>
  <c r="E73" i="7"/>
  <c r="D73" i="7"/>
  <c r="C73" i="7"/>
  <c r="H73" i="7" s="1"/>
  <c r="B73" i="7"/>
  <c r="A73" i="7"/>
  <c r="E72" i="7"/>
  <c r="D72" i="7"/>
  <c r="C72" i="7"/>
  <c r="H72" i="7" s="1"/>
  <c r="B72" i="7"/>
  <c r="A72" i="7"/>
  <c r="E71" i="7"/>
  <c r="D71" i="7"/>
  <c r="C71" i="7"/>
  <c r="H71" i="7" s="1"/>
  <c r="B71" i="7"/>
  <c r="A71" i="7"/>
  <c r="E70" i="7"/>
  <c r="D70" i="7"/>
  <c r="C70" i="7"/>
  <c r="H70" i="7" s="1"/>
  <c r="B70" i="7"/>
  <c r="A70" i="7"/>
  <c r="E69" i="7"/>
  <c r="D69" i="7"/>
  <c r="C69" i="7"/>
  <c r="H69" i="7" s="1"/>
  <c r="B69" i="7"/>
  <c r="A69" i="7"/>
  <c r="E68" i="7"/>
  <c r="D68" i="7"/>
  <c r="C68" i="7"/>
  <c r="H68" i="7" s="1"/>
  <c r="B68" i="7"/>
  <c r="A68" i="7"/>
  <c r="E67" i="7"/>
  <c r="D67" i="7"/>
  <c r="C67" i="7"/>
  <c r="H67" i="7" s="1"/>
  <c r="B67" i="7"/>
  <c r="A67" i="7"/>
  <c r="E66" i="7"/>
  <c r="D66" i="7"/>
  <c r="C66" i="7"/>
  <c r="H66" i="7" s="1"/>
  <c r="B66" i="7"/>
  <c r="A66" i="7"/>
  <c r="E65" i="7"/>
  <c r="D65" i="7"/>
  <c r="C65" i="7"/>
  <c r="H65" i="7" s="1"/>
  <c r="B65" i="7"/>
  <c r="A65" i="7"/>
  <c r="E64" i="7"/>
  <c r="D64" i="7"/>
  <c r="C64" i="7"/>
  <c r="H64" i="7" s="1"/>
  <c r="B64" i="7"/>
  <c r="A64" i="7"/>
  <c r="E63" i="7"/>
  <c r="D63" i="7"/>
  <c r="C63" i="7"/>
  <c r="H63" i="7" s="1"/>
  <c r="B63" i="7"/>
  <c r="A63" i="7"/>
  <c r="E62" i="7"/>
  <c r="D62" i="7"/>
  <c r="C62" i="7"/>
  <c r="H62" i="7" s="1"/>
  <c r="B62" i="7"/>
  <c r="A62" i="7"/>
  <c r="E61" i="7"/>
  <c r="D61" i="7"/>
  <c r="C61" i="7"/>
  <c r="H61" i="7" s="1"/>
  <c r="B61" i="7"/>
  <c r="A61" i="7"/>
  <c r="E60" i="7"/>
  <c r="D60" i="7"/>
  <c r="C60" i="7"/>
  <c r="H60" i="7" s="1"/>
  <c r="B60" i="7"/>
  <c r="A60" i="7"/>
  <c r="E59" i="7"/>
  <c r="D59" i="7"/>
  <c r="I59" i="7" s="1"/>
  <c r="C59" i="7"/>
  <c r="H59" i="7" s="1"/>
  <c r="B59" i="7"/>
  <c r="A59" i="7"/>
  <c r="E58" i="7"/>
  <c r="D58" i="7"/>
  <c r="C58" i="7"/>
  <c r="H58" i="7" s="1"/>
  <c r="B58" i="7"/>
  <c r="A58" i="7"/>
  <c r="E57" i="7"/>
  <c r="D57" i="7"/>
  <c r="C57" i="7"/>
  <c r="H57" i="7" s="1"/>
  <c r="B57" i="7"/>
  <c r="A57" i="7"/>
  <c r="E56" i="7"/>
  <c r="D56" i="7"/>
  <c r="I56" i="7" s="1"/>
  <c r="C56" i="7"/>
  <c r="H56" i="7" s="1"/>
  <c r="B56" i="7"/>
  <c r="A56" i="7"/>
  <c r="E55" i="7"/>
  <c r="D55" i="7"/>
  <c r="C55" i="7"/>
  <c r="H55" i="7" s="1"/>
  <c r="B55" i="7"/>
  <c r="A55" i="7"/>
  <c r="E54" i="7"/>
  <c r="D54" i="7"/>
  <c r="C54" i="7"/>
  <c r="H54" i="7" s="1"/>
  <c r="B54" i="7"/>
  <c r="A54" i="7"/>
  <c r="E53" i="7"/>
  <c r="D53" i="7"/>
  <c r="C53" i="7"/>
  <c r="H53" i="7" s="1"/>
  <c r="B53" i="7"/>
  <c r="A53" i="7"/>
  <c r="E52" i="7"/>
  <c r="D52" i="7"/>
  <c r="C52" i="7"/>
  <c r="H52" i="7" s="1"/>
  <c r="B52" i="7"/>
  <c r="A52" i="7"/>
  <c r="E51" i="7"/>
  <c r="D51" i="7"/>
  <c r="C51" i="7"/>
  <c r="H51" i="7" s="1"/>
  <c r="B51" i="7"/>
  <c r="A51" i="7"/>
  <c r="E50" i="7"/>
  <c r="D50" i="7"/>
  <c r="C50" i="7"/>
  <c r="H50" i="7" s="1"/>
  <c r="B50" i="7"/>
  <c r="A50" i="7"/>
  <c r="E49" i="7"/>
  <c r="D49" i="7"/>
  <c r="C49" i="7"/>
  <c r="H49" i="7" s="1"/>
  <c r="B49" i="7"/>
  <c r="A49" i="7"/>
  <c r="E48" i="7"/>
  <c r="D48" i="7"/>
  <c r="C48" i="7"/>
  <c r="H48" i="7" s="1"/>
  <c r="B48" i="7"/>
  <c r="A48" i="7"/>
  <c r="E47" i="7"/>
  <c r="D47" i="7"/>
  <c r="C47" i="7"/>
  <c r="H47" i="7" s="1"/>
  <c r="B47" i="7"/>
  <c r="A47" i="7"/>
  <c r="E46" i="7"/>
  <c r="D46" i="7"/>
  <c r="C46" i="7"/>
  <c r="H46" i="7" s="1"/>
  <c r="B46" i="7"/>
  <c r="A46" i="7"/>
  <c r="E45" i="7"/>
  <c r="D45" i="7"/>
  <c r="I45" i="7" s="1"/>
  <c r="C45" i="7"/>
  <c r="H45" i="7" s="1"/>
  <c r="B45" i="7"/>
  <c r="A45" i="7"/>
  <c r="E44" i="7"/>
  <c r="D44" i="7"/>
  <c r="C44" i="7"/>
  <c r="H44" i="7" s="1"/>
  <c r="B44" i="7"/>
  <c r="A44" i="7"/>
  <c r="E43" i="7"/>
  <c r="D43" i="7"/>
  <c r="C43" i="7"/>
  <c r="H43" i="7" s="1"/>
  <c r="B43" i="7"/>
  <c r="A43" i="7"/>
  <c r="E42" i="7"/>
  <c r="D42" i="7"/>
  <c r="C42" i="7"/>
  <c r="H42" i="7" s="1"/>
  <c r="B42" i="7"/>
  <c r="A42" i="7"/>
  <c r="E41" i="7"/>
  <c r="D41" i="7"/>
  <c r="C41" i="7"/>
  <c r="H41" i="7" s="1"/>
  <c r="B41" i="7"/>
  <c r="A41" i="7"/>
  <c r="E40" i="7"/>
  <c r="D40" i="7"/>
  <c r="I40" i="7" s="1"/>
  <c r="C40" i="7"/>
  <c r="H40" i="7" s="1"/>
  <c r="B40" i="7"/>
  <c r="A40" i="7"/>
  <c r="E39" i="7"/>
  <c r="D39" i="7"/>
  <c r="C39" i="7"/>
  <c r="H39" i="7" s="1"/>
  <c r="B39" i="7"/>
  <c r="A39" i="7"/>
  <c r="E38" i="7"/>
  <c r="D38" i="7"/>
  <c r="C38" i="7"/>
  <c r="H38" i="7" s="1"/>
  <c r="B38" i="7"/>
  <c r="A38" i="7"/>
  <c r="E37" i="7"/>
  <c r="D37" i="7"/>
  <c r="C37" i="7"/>
  <c r="H37" i="7" s="1"/>
  <c r="B37" i="7"/>
  <c r="A37" i="7"/>
  <c r="E36" i="7"/>
  <c r="D36" i="7"/>
  <c r="I36" i="7" s="1"/>
  <c r="C36" i="7"/>
  <c r="H36" i="7" s="1"/>
  <c r="B36" i="7"/>
  <c r="A36" i="7"/>
  <c r="E35" i="7"/>
  <c r="D35" i="7"/>
  <c r="C35" i="7"/>
  <c r="H35" i="7" s="1"/>
  <c r="B35" i="7"/>
  <c r="A35" i="7"/>
  <c r="E34" i="7"/>
  <c r="D34" i="7"/>
  <c r="I34" i="7" s="1"/>
  <c r="C34" i="7"/>
  <c r="H34" i="7" s="1"/>
  <c r="B34" i="7"/>
  <c r="A34" i="7"/>
  <c r="E33" i="7"/>
  <c r="D33" i="7"/>
  <c r="C33" i="7"/>
  <c r="H33" i="7" s="1"/>
  <c r="B33" i="7"/>
  <c r="A33" i="7"/>
  <c r="E32" i="7"/>
  <c r="D32" i="7"/>
  <c r="I32" i="7" s="1"/>
  <c r="C32" i="7"/>
  <c r="H32" i="7" s="1"/>
  <c r="B32" i="7"/>
  <c r="A32" i="7"/>
  <c r="E31" i="7"/>
  <c r="D31" i="7"/>
  <c r="C31" i="7"/>
  <c r="H31" i="7" s="1"/>
  <c r="B31" i="7"/>
  <c r="A31" i="7"/>
  <c r="E30" i="7"/>
  <c r="D30" i="7"/>
  <c r="I30" i="7" s="1"/>
  <c r="C30" i="7"/>
  <c r="H30" i="7" s="1"/>
  <c r="B30" i="7"/>
  <c r="A30" i="7"/>
  <c r="E29" i="7"/>
  <c r="D29" i="7"/>
  <c r="C29" i="7"/>
  <c r="H29" i="7" s="1"/>
  <c r="B29" i="7"/>
  <c r="A29" i="7"/>
  <c r="E28" i="7"/>
  <c r="D28" i="7"/>
  <c r="I28" i="7" s="1"/>
  <c r="C28" i="7"/>
  <c r="H28" i="7" s="1"/>
  <c r="B28" i="7"/>
  <c r="A28" i="7"/>
  <c r="E27" i="7"/>
  <c r="D27" i="7"/>
  <c r="C27" i="7"/>
  <c r="H27" i="7" s="1"/>
  <c r="B27" i="7"/>
  <c r="A27" i="7"/>
  <c r="E26" i="7"/>
  <c r="D26" i="7"/>
  <c r="C26" i="7"/>
  <c r="H26" i="7" s="1"/>
  <c r="B26" i="7"/>
  <c r="A26" i="7"/>
  <c r="E25" i="7"/>
  <c r="D25" i="7"/>
  <c r="I25" i="7" s="1"/>
  <c r="C25" i="7"/>
  <c r="H25" i="7" s="1"/>
  <c r="B25" i="7"/>
  <c r="A25" i="7"/>
  <c r="E24" i="7"/>
  <c r="D24" i="7"/>
  <c r="C24" i="7"/>
  <c r="H24" i="7" s="1"/>
  <c r="B24" i="7"/>
  <c r="A24" i="7"/>
  <c r="E23" i="7"/>
  <c r="D23" i="7"/>
  <c r="I23" i="7" s="1"/>
  <c r="C23" i="7"/>
  <c r="H23" i="7" s="1"/>
  <c r="B23" i="7"/>
  <c r="A23" i="7"/>
  <c r="E22" i="7"/>
  <c r="D22" i="7"/>
  <c r="C22" i="7"/>
  <c r="H22" i="7" s="1"/>
  <c r="B22" i="7"/>
  <c r="A22" i="7"/>
  <c r="E21" i="7"/>
  <c r="D21" i="7"/>
  <c r="I21" i="7" s="1"/>
  <c r="C21" i="7"/>
  <c r="H21" i="7" s="1"/>
  <c r="B21" i="7"/>
  <c r="A21" i="7"/>
  <c r="E20" i="7"/>
  <c r="D20" i="7"/>
  <c r="C20" i="7"/>
  <c r="H20" i="7" s="1"/>
  <c r="B20" i="7"/>
  <c r="A20" i="7"/>
  <c r="E19" i="7"/>
  <c r="D19" i="7"/>
  <c r="C19" i="7"/>
  <c r="H19" i="7" s="1"/>
  <c r="B19" i="7"/>
  <c r="A19" i="7"/>
  <c r="E18" i="7"/>
  <c r="D18" i="7"/>
  <c r="I18" i="7" s="1"/>
  <c r="C18" i="7"/>
  <c r="H18" i="7" s="1"/>
  <c r="B18" i="7"/>
  <c r="A18" i="7"/>
  <c r="E17" i="7"/>
  <c r="D17" i="7"/>
  <c r="I17" i="7" s="1"/>
  <c r="C17" i="7"/>
  <c r="H17" i="7" s="1"/>
  <c r="B17" i="7"/>
  <c r="A17" i="7"/>
  <c r="E16" i="7"/>
  <c r="D16" i="7"/>
  <c r="I16" i="7" s="1"/>
  <c r="C16" i="7"/>
  <c r="H16" i="7" s="1"/>
  <c r="B16" i="7"/>
  <c r="A16" i="7"/>
  <c r="E15" i="7"/>
  <c r="D15" i="7"/>
  <c r="I15" i="7" s="1"/>
  <c r="C15" i="7"/>
  <c r="H15" i="7" s="1"/>
  <c r="B15" i="7"/>
  <c r="A15" i="7"/>
  <c r="E14" i="7"/>
  <c r="D14" i="7"/>
  <c r="I14" i="7" s="1"/>
  <c r="C14" i="7"/>
  <c r="H14" i="7" s="1"/>
  <c r="B14" i="7"/>
  <c r="A14" i="7"/>
  <c r="E13" i="7"/>
  <c r="D13" i="7"/>
  <c r="I13" i="7" s="1"/>
  <c r="C13" i="7"/>
  <c r="H13" i="7" s="1"/>
  <c r="B13" i="7"/>
  <c r="A13" i="7"/>
  <c r="E12" i="7"/>
  <c r="D12" i="7"/>
  <c r="I12" i="7" s="1"/>
  <c r="C12" i="7"/>
  <c r="H12" i="7" s="1"/>
  <c r="B12" i="7"/>
  <c r="A12" i="7"/>
  <c r="E11" i="7"/>
  <c r="D11" i="7"/>
  <c r="I11" i="7" s="1"/>
  <c r="C11" i="7"/>
  <c r="H11" i="7" s="1"/>
  <c r="B11" i="7"/>
  <c r="A11" i="7"/>
  <c r="E10" i="7"/>
  <c r="D10" i="7"/>
  <c r="I10" i="7" s="1"/>
  <c r="C10" i="7"/>
  <c r="H10" i="7" s="1"/>
  <c r="B10" i="7"/>
  <c r="A10" i="7"/>
  <c r="E9" i="7"/>
  <c r="D9" i="7"/>
  <c r="I9" i="7" s="1"/>
  <c r="C9" i="7"/>
  <c r="H9" i="7" s="1"/>
  <c r="B9" i="7"/>
  <c r="A9" i="7"/>
  <c r="E8" i="7"/>
  <c r="D8" i="7"/>
  <c r="I8" i="7" s="1"/>
  <c r="C8" i="7"/>
  <c r="H8" i="7" s="1"/>
  <c r="B8" i="7"/>
  <c r="A8" i="7"/>
  <c r="E7" i="7"/>
  <c r="D7" i="7"/>
  <c r="C7" i="7"/>
  <c r="H7" i="7" s="1"/>
  <c r="B7" i="7"/>
  <c r="A7" i="7"/>
  <c r="E6" i="7"/>
  <c r="D6" i="7"/>
  <c r="C6" i="7"/>
  <c r="H6" i="7" s="1"/>
  <c r="B6" i="7"/>
  <c r="A6" i="7"/>
  <c r="E5" i="7"/>
  <c r="D5" i="7"/>
  <c r="I5" i="7" s="1"/>
  <c r="C5" i="7"/>
  <c r="H5" i="7" s="1"/>
  <c r="B5" i="7"/>
  <c r="A5" i="7"/>
  <c r="E4" i="7"/>
  <c r="D4" i="7"/>
  <c r="I4" i="7" s="1"/>
  <c r="C4" i="7"/>
  <c r="H4" i="7" s="1"/>
  <c r="B4" i="7"/>
  <c r="A4" i="7"/>
  <c r="E3" i="7"/>
  <c r="D3" i="7"/>
  <c r="H3" i="7"/>
  <c r="B3" i="7"/>
  <c r="A3" i="7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6" i="2"/>
  <c r="A5" i="2"/>
  <c r="F16" i="2"/>
  <c r="B84" i="2"/>
  <c r="B84" i="3" s="1"/>
  <c r="C84" i="2"/>
  <c r="D84" i="2"/>
  <c r="E84" i="2"/>
  <c r="F84" i="2"/>
  <c r="G84" i="2"/>
  <c r="H84" i="2"/>
  <c r="I84" i="2"/>
  <c r="J84" i="2"/>
  <c r="K84" i="2"/>
  <c r="L84" i="2"/>
  <c r="M84" i="2"/>
  <c r="N84" i="2"/>
  <c r="B85" i="2"/>
  <c r="B85" i="3" s="1"/>
  <c r="C85" i="2"/>
  <c r="O85" i="2" s="1"/>
  <c r="C85" i="3" s="1"/>
  <c r="I85" i="3" s="1"/>
  <c r="D85" i="2"/>
  <c r="E85" i="2"/>
  <c r="F85" i="2"/>
  <c r="G85" i="2"/>
  <c r="H85" i="2"/>
  <c r="I85" i="2"/>
  <c r="J85" i="2"/>
  <c r="K85" i="2"/>
  <c r="L85" i="2"/>
  <c r="M85" i="2"/>
  <c r="N85" i="2"/>
  <c r="B86" i="2"/>
  <c r="B86" i="3" s="1"/>
  <c r="C86" i="2"/>
  <c r="D86" i="2"/>
  <c r="E86" i="2"/>
  <c r="F86" i="2"/>
  <c r="G86" i="2"/>
  <c r="H86" i="2"/>
  <c r="I86" i="2"/>
  <c r="J86" i="2"/>
  <c r="K86" i="2"/>
  <c r="L86" i="2"/>
  <c r="M86" i="2"/>
  <c r="N86" i="2"/>
  <c r="B87" i="2"/>
  <c r="B87" i="3" s="1"/>
  <c r="C87" i="2"/>
  <c r="D87" i="2"/>
  <c r="E87" i="2"/>
  <c r="F87" i="2"/>
  <c r="G87" i="2"/>
  <c r="H87" i="2"/>
  <c r="I87" i="2"/>
  <c r="J87" i="2"/>
  <c r="K87" i="2"/>
  <c r="L87" i="2"/>
  <c r="M87" i="2"/>
  <c r="N87" i="2"/>
  <c r="B88" i="2"/>
  <c r="B88" i="3" s="1"/>
  <c r="C88" i="2"/>
  <c r="D88" i="2"/>
  <c r="E88" i="2"/>
  <c r="F88" i="2"/>
  <c r="G88" i="2"/>
  <c r="H88" i="2"/>
  <c r="I88" i="2"/>
  <c r="J88" i="2"/>
  <c r="K88" i="2"/>
  <c r="L88" i="2"/>
  <c r="M88" i="2"/>
  <c r="N88" i="2"/>
  <c r="B89" i="2"/>
  <c r="B89" i="3" s="1"/>
  <c r="C89" i="2"/>
  <c r="D89" i="2"/>
  <c r="E89" i="2"/>
  <c r="F89" i="2"/>
  <c r="G89" i="2"/>
  <c r="H89" i="2"/>
  <c r="I89" i="2"/>
  <c r="J89" i="2"/>
  <c r="K89" i="2"/>
  <c r="L89" i="2"/>
  <c r="M89" i="2"/>
  <c r="N89" i="2"/>
  <c r="B90" i="2"/>
  <c r="B90" i="3" s="1"/>
  <c r="C90" i="2"/>
  <c r="D90" i="2"/>
  <c r="E90" i="2"/>
  <c r="F90" i="2"/>
  <c r="G90" i="2"/>
  <c r="H90" i="2"/>
  <c r="I90" i="2"/>
  <c r="J90" i="2"/>
  <c r="K90" i="2"/>
  <c r="L90" i="2"/>
  <c r="M90" i="2"/>
  <c r="N90" i="2"/>
  <c r="B91" i="2"/>
  <c r="B91" i="3" s="1"/>
  <c r="C91" i="2"/>
  <c r="D91" i="2"/>
  <c r="E91" i="2"/>
  <c r="F91" i="2"/>
  <c r="G91" i="2"/>
  <c r="H91" i="2"/>
  <c r="I91" i="2"/>
  <c r="J91" i="2"/>
  <c r="K91" i="2"/>
  <c r="L91" i="2"/>
  <c r="M91" i="2"/>
  <c r="N91" i="2"/>
  <c r="B92" i="2"/>
  <c r="B92" i="3" s="1"/>
  <c r="C92" i="2"/>
  <c r="D92" i="2"/>
  <c r="E92" i="2"/>
  <c r="F92" i="2"/>
  <c r="G92" i="2"/>
  <c r="H92" i="2"/>
  <c r="I92" i="2"/>
  <c r="J92" i="2"/>
  <c r="K92" i="2"/>
  <c r="L92" i="2"/>
  <c r="M92" i="2"/>
  <c r="N92" i="2"/>
  <c r="B93" i="2"/>
  <c r="B93" i="3" s="1"/>
  <c r="C93" i="2"/>
  <c r="D93" i="2"/>
  <c r="E93" i="2"/>
  <c r="F93" i="2"/>
  <c r="G93" i="2"/>
  <c r="H93" i="2"/>
  <c r="I93" i="2"/>
  <c r="J93" i="2"/>
  <c r="K93" i="2"/>
  <c r="L93" i="2"/>
  <c r="M93" i="2"/>
  <c r="N93" i="2"/>
  <c r="B94" i="2"/>
  <c r="B94" i="3" s="1"/>
  <c r="C94" i="2"/>
  <c r="D94" i="2"/>
  <c r="E94" i="2"/>
  <c r="F94" i="2"/>
  <c r="G94" i="2"/>
  <c r="H94" i="2"/>
  <c r="I94" i="2"/>
  <c r="J94" i="2"/>
  <c r="K94" i="2"/>
  <c r="L94" i="2"/>
  <c r="M94" i="2"/>
  <c r="N94" i="2"/>
  <c r="B95" i="2"/>
  <c r="B95" i="3" s="1"/>
  <c r="C95" i="2"/>
  <c r="D95" i="2"/>
  <c r="E95" i="2"/>
  <c r="F95" i="2"/>
  <c r="G95" i="2"/>
  <c r="H95" i="2"/>
  <c r="I95" i="2"/>
  <c r="J95" i="2"/>
  <c r="K95" i="2"/>
  <c r="L95" i="2"/>
  <c r="M95" i="2"/>
  <c r="N95" i="2"/>
  <c r="B96" i="2"/>
  <c r="B96" i="3" s="1"/>
  <c r="C96" i="2"/>
  <c r="D96" i="2"/>
  <c r="E96" i="2"/>
  <c r="F96" i="2"/>
  <c r="G96" i="2"/>
  <c r="H96" i="2"/>
  <c r="I96" i="2"/>
  <c r="J96" i="2"/>
  <c r="K96" i="2"/>
  <c r="L96" i="2"/>
  <c r="M96" i="2"/>
  <c r="N96" i="2"/>
  <c r="B97" i="2"/>
  <c r="B97" i="3" s="1"/>
  <c r="C97" i="2"/>
  <c r="D97" i="2"/>
  <c r="E97" i="2"/>
  <c r="F97" i="2"/>
  <c r="G97" i="2"/>
  <c r="H97" i="2"/>
  <c r="I97" i="2"/>
  <c r="J97" i="2"/>
  <c r="K97" i="2"/>
  <c r="L97" i="2"/>
  <c r="M97" i="2"/>
  <c r="N97" i="2"/>
  <c r="B98" i="2"/>
  <c r="B98" i="3" s="1"/>
  <c r="C98" i="2"/>
  <c r="D98" i="2"/>
  <c r="E98" i="2"/>
  <c r="F98" i="2"/>
  <c r="G98" i="2"/>
  <c r="H98" i="2"/>
  <c r="I98" i="2"/>
  <c r="J98" i="2"/>
  <c r="K98" i="2"/>
  <c r="L98" i="2"/>
  <c r="M98" i="2"/>
  <c r="N98" i="2"/>
  <c r="B99" i="2"/>
  <c r="B99" i="3" s="1"/>
  <c r="C99" i="2"/>
  <c r="D99" i="2"/>
  <c r="E99" i="2"/>
  <c r="F99" i="2"/>
  <c r="G99" i="2"/>
  <c r="H99" i="2"/>
  <c r="I99" i="2"/>
  <c r="J99" i="2"/>
  <c r="K99" i="2"/>
  <c r="L99" i="2"/>
  <c r="M99" i="2"/>
  <c r="N99" i="2"/>
  <c r="B100" i="2"/>
  <c r="B100" i="3" s="1"/>
  <c r="C100" i="2"/>
  <c r="D100" i="2"/>
  <c r="E100" i="2"/>
  <c r="F100" i="2"/>
  <c r="G100" i="2"/>
  <c r="H100" i="2"/>
  <c r="I100" i="2"/>
  <c r="J100" i="2"/>
  <c r="K100" i="2"/>
  <c r="L100" i="2"/>
  <c r="M100" i="2"/>
  <c r="N100" i="2"/>
  <c r="B101" i="2"/>
  <c r="B101" i="3" s="1"/>
  <c r="C101" i="2"/>
  <c r="D101" i="2"/>
  <c r="E101" i="2"/>
  <c r="F101" i="2"/>
  <c r="G101" i="2"/>
  <c r="H101" i="2"/>
  <c r="I101" i="2"/>
  <c r="J101" i="2"/>
  <c r="K101" i="2"/>
  <c r="L101" i="2"/>
  <c r="M101" i="2"/>
  <c r="N101" i="2"/>
  <c r="B102" i="2"/>
  <c r="B102" i="3" s="1"/>
  <c r="C102" i="2"/>
  <c r="D102" i="2"/>
  <c r="E102" i="2"/>
  <c r="F102" i="2"/>
  <c r="G102" i="2"/>
  <c r="H102" i="2"/>
  <c r="I102" i="2"/>
  <c r="J102" i="2"/>
  <c r="K102" i="2"/>
  <c r="L102" i="2"/>
  <c r="M102" i="2"/>
  <c r="N102" i="2"/>
  <c r="B103" i="2"/>
  <c r="B103" i="3" s="1"/>
  <c r="C103" i="2"/>
  <c r="D103" i="2"/>
  <c r="E103" i="2"/>
  <c r="F103" i="2"/>
  <c r="G103" i="2"/>
  <c r="H103" i="2"/>
  <c r="I103" i="2"/>
  <c r="J103" i="2"/>
  <c r="K103" i="2"/>
  <c r="L103" i="2"/>
  <c r="M103" i="2"/>
  <c r="N103" i="2"/>
  <c r="B104" i="2"/>
  <c r="B104" i="3" s="1"/>
  <c r="C104" i="2"/>
  <c r="D104" i="2"/>
  <c r="E104" i="2"/>
  <c r="F104" i="2"/>
  <c r="G104" i="2"/>
  <c r="H104" i="2"/>
  <c r="I104" i="2"/>
  <c r="J104" i="2"/>
  <c r="K104" i="2"/>
  <c r="L104" i="2"/>
  <c r="M104" i="2"/>
  <c r="N104" i="2"/>
  <c r="B105" i="2"/>
  <c r="B105" i="3" s="1"/>
  <c r="C105" i="2"/>
  <c r="D105" i="2"/>
  <c r="E105" i="2"/>
  <c r="F105" i="2"/>
  <c r="G105" i="2"/>
  <c r="H105" i="2"/>
  <c r="I105" i="2"/>
  <c r="J105" i="2"/>
  <c r="K105" i="2"/>
  <c r="L105" i="2"/>
  <c r="M105" i="2"/>
  <c r="N105" i="2"/>
  <c r="B106" i="2"/>
  <c r="B106" i="3" s="1"/>
  <c r="C106" i="2"/>
  <c r="D106" i="2"/>
  <c r="E106" i="2"/>
  <c r="F106" i="2"/>
  <c r="G106" i="2"/>
  <c r="H106" i="2"/>
  <c r="I106" i="2"/>
  <c r="J106" i="2"/>
  <c r="K106" i="2"/>
  <c r="L106" i="2"/>
  <c r="M106" i="2"/>
  <c r="N106" i="2"/>
  <c r="B107" i="2"/>
  <c r="B107" i="3" s="1"/>
  <c r="C107" i="2"/>
  <c r="D107" i="2"/>
  <c r="E107" i="2"/>
  <c r="F107" i="2"/>
  <c r="G107" i="2"/>
  <c r="H107" i="2"/>
  <c r="I107" i="2"/>
  <c r="J107" i="2"/>
  <c r="K107" i="2"/>
  <c r="L107" i="2"/>
  <c r="M107" i="2"/>
  <c r="N107" i="2"/>
  <c r="B108" i="2"/>
  <c r="B108" i="3" s="1"/>
  <c r="C108" i="2"/>
  <c r="D108" i="2"/>
  <c r="E108" i="2"/>
  <c r="F108" i="2"/>
  <c r="G108" i="2"/>
  <c r="H108" i="2"/>
  <c r="I108" i="2"/>
  <c r="J108" i="2"/>
  <c r="K108" i="2"/>
  <c r="L108" i="2"/>
  <c r="M108" i="2"/>
  <c r="N108" i="2"/>
  <c r="B109" i="2"/>
  <c r="B109" i="3" s="1"/>
  <c r="C109" i="2"/>
  <c r="D109" i="2"/>
  <c r="E109" i="2"/>
  <c r="F109" i="2"/>
  <c r="G109" i="2"/>
  <c r="H109" i="2"/>
  <c r="I109" i="2"/>
  <c r="J109" i="2"/>
  <c r="K109" i="2"/>
  <c r="L109" i="2"/>
  <c r="M109" i="2"/>
  <c r="N109" i="2"/>
  <c r="B110" i="2"/>
  <c r="B110" i="3" s="1"/>
  <c r="C110" i="2"/>
  <c r="D110" i="2"/>
  <c r="E110" i="2"/>
  <c r="F110" i="2"/>
  <c r="G110" i="2"/>
  <c r="H110" i="2"/>
  <c r="I110" i="2"/>
  <c r="J110" i="2"/>
  <c r="K110" i="2"/>
  <c r="L110" i="2"/>
  <c r="M110" i="2"/>
  <c r="N110" i="2"/>
  <c r="B111" i="2"/>
  <c r="B111" i="3" s="1"/>
  <c r="C111" i="2"/>
  <c r="D111" i="2"/>
  <c r="E111" i="2"/>
  <c r="F111" i="2"/>
  <c r="G111" i="2"/>
  <c r="H111" i="2"/>
  <c r="I111" i="2"/>
  <c r="J111" i="2"/>
  <c r="K111" i="2"/>
  <c r="L111" i="2"/>
  <c r="M111" i="2"/>
  <c r="N111" i="2"/>
  <c r="B112" i="2"/>
  <c r="B112" i="3" s="1"/>
  <c r="C112" i="2"/>
  <c r="D112" i="2"/>
  <c r="E112" i="2"/>
  <c r="F112" i="2"/>
  <c r="G112" i="2"/>
  <c r="H112" i="2"/>
  <c r="I112" i="2"/>
  <c r="J112" i="2"/>
  <c r="K112" i="2"/>
  <c r="L112" i="2"/>
  <c r="M112" i="2"/>
  <c r="N112" i="2"/>
  <c r="B113" i="2"/>
  <c r="B113" i="3" s="1"/>
  <c r="C113" i="2"/>
  <c r="D113" i="2"/>
  <c r="E113" i="2"/>
  <c r="F113" i="2"/>
  <c r="G113" i="2"/>
  <c r="H113" i="2"/>
  <c r="I113" i="2"/>
  <c r="J113" i="2"/>
  <c r="K113" i="2"/>
  <c r="L113" i="2"/>
  <c r="M113" i="2"/>
  <c r="N113" i="2"/>
  <c r="B114" i="2"/>
  <c r="B114" i="3" s="1"/>
  <c r="C114" i="2"/>
  <c r="D114" i="2"/>
  <c r="E114" i="2"/>
  <c r="F114" i="2"/>
  <c r="G114" i="2"/>
  <c r="H114" i="2"/>
  <c r="I114" i="2"/>
  <c r="J114" i="2"/>
  <c r="K114" i="2"/>
  <c r="L114" i="2"/>
  <c r="M114" i="2"/>
  <c r="N114" i="2"/>
  <c r="B115" i="2"/>
  <c r="B115" i="3" s="1"/>
  <c r="C115" i="2"/>
  <c r="D115" i="2"/>
  <c r="E115" i="2"/>
  <c r="F115" i="2"/>
  <c r="G115" i="2"/>
  <c r="H115" i="2"/>
  <c r="I115" i="2"/>
  <c r="J115" i="2"/>
  <c r="K115" i="2"/>
  <c r="L115" i="2"/>
  <c r="M115" i="2"/>
  <c r="N115" i="2"/>
  <c r="B116" i="2"/>
  <c r="B116" i="3" s="1"/>
  <c r="C116" i="2"/>
  <c r="D116" i="2"/>
  <c r="E116" i="2"/>
  <c r="F116" i="2"/>
  <c r="G116" i="2"/>
  <c r="H116" i="2"/>
  <c r="I116" i="2"/>
  <c r="J116" i="2"/>
  <c r="K116" i="2"/>
  <c r="L116" i="2"/>
  <c r="M116" i="2"/>
  <c r="N116" i="2"/>
  <c r="B117" i="2"/>
  <c r="B117" i="3" s="1"/>
  <c r="C117" i="2"/>
  <c r="D117" i="2"/>
  <c r="E117" i="2"/>
  <c r="F117" i="2"/>
  <c r="G117" i="2"/>
  <c r="H117" i="2"/>
  <c r="I117" i="2"/>
  <c r="J117" i="2"/>
  <c r="K117" i="2"/>
  <c r="L117" i="2"/>
  <c r="M117" i="2"/>
  <c r="N117" i="2"/>
  <c r="B118" i="2"/>
  <c r="B118" i="3" s="1"/>
  <c r="C118" i="2"/>
  <c r="D118" i="2"/>
  <c r="E118" i="2"/>
  <c r="F118" i="2"/>
  <c r="G118" i="2"/>
  <c r="H118" i="2"/>
  <c r="I118" i="2"/>
  <c r="J118" i="2"/>
  <c r="K118" i="2"/>
  <c r="L118" i="2"/>
  <c r="M118" i="2"/>
  <c r="N118" i="2"/>
  <c r="B119" i="2"/>
  <c r="B119" i="3" s="1"/>
  <c r="C119" i="2"/>
  <c r="D119" i="2"/>
  <c r="E119" i="2"/>
  <c r="F119" i="2"/>
  <c r="G119" i="2"/>
  <c r="H119" i="2"/>
  <c r="I119" i="2"/>
  <c r="J119" i="2"/>
  <c r="K119" i="2"/>
  <c r="L119" i="2"/>
  <c r="M119" i="2"/>
  <c r="N119" i="2"/>
  <c r="B120" i="2"/>
  <c r="B120" i="3" s="1"/>
  <c r="C120" i="2"/>
  <c r="D120" i="2"/>
  <c r="E120" i="2"/>
  <c r="F120" i="2"/>
  <c r="G120" i="2"/>
  <c r="H120" i="2"/>
  <c r="I120" i="2"/>
  <c r="J120" i="2"/>
  <c r="K120" i="2"/>
  <c r="L120" i="2"/>
  <c r="M120" i="2"/>
  <c r="N120" i="2"/>
  <c r="B121" i="2"/>
  <c r="B121" i="3" s="1"/>
  <c r="C121" i="2"/>
  <c r="D121" i="2"/>
  <c r="E121" i="2"/>
  <c r="F121" i="2"/>
  <c r="G121" i="2"/>
  <c r="H121" i="2"/>
  <c r="I121" i="2"/>
  <c r="J121" i="2"/>
  <c r="K121" i="2"/>
  <c r="L121" i="2"/>
  <c r="M121" i="2"/>
  <c r="N121" i="2"/>
  <c r="B122" i="2"/>
  <c r="B122" i="3" s="1"/>
  <c r="C122" i="2"/>
  <c r="D122" i="2"/>
  <c r="E122" i="2"/>
  <c r="F122" i="2"/>
  <c r="G122" i="2"/>
  <c r="H122" i="2"/>
  <c r="I122" i="2"/>
  <c r="J122" i="2"/>
  <c r="K122" i="2"/>
  <c r="L122" i="2"/>
  <c r="M122" i="2"/>
  <c r="N122" i="2"/>
  <c r="B123" i="2"/>
  <c r="B123" i="3" s="1"/>
  <c r="C123" i="2"/>
  <c r="D123" i="2"/>
  <c r="E123" i="2"/>
  <c r="F123" i="2"/>
  <c r="G123" i="2"/>
  <c r="H123" i="2"/>
  <c r="I123" i="2"/>
  <c r="J123" i="2"/>
  <c r="K123" i="2"/>
  <c r="L123" i="2"/>
  <c r="M123" i="2"/>
  <c r="N123" i="2"/>
  <c r="B124" i="2"/>
  <c r="B124" i="3" s="1"/>
  <c r="C124" i="2"/>
  <c r="D124" i="2"/>
  <c r="E124" i="2"/>
  <c r="F124" i="2"/>
  <c r="G124" i="2"/>
  <c r="H124" i="2"/>
  <c r="I124" i="2"/>
  <c r="J124" i="2"/>
  <c r="K124" i="2"/>
  <c r="L124" i="2"/>
  <c r="M124" i="2"/>
  <c r="N124" i="2"/>
  <c r="B125" i="2"/>
  <c r="B125" i="3" s="1"/>
  <c r="C125" i="2"/>
  <c r="D125" i="2"/>
  <c r="E125" i="2"/>
  <c r="F125" i="2"/>
  <c r="G125" i="2"/>
  <c r="H125" i="2"/>
  <c r="I125" i="2"/>
  <c r="J125" i="2"/>
  <c r="K125" i="2"/>
  <c r="L125" i="2"/>
  <c r="M125" i="2"/>
  <c r="N125" i="2"/>
  <c r="B126" i="2"/>
  <c r="B126" i="3" s="1"/>
  <c r="C126" i="2"/>
  <c r="D126" i="2"/>
  <c r="E126" i="2"/>
  <c r="F126" i="2"/>
  <c r="G126" i="2"/>
  <c r="H126" i="2"/>
  <c r="I126" i="2"/>
  <c r="J126" i="2"/>
  <c r="K126" i="2"/>
  <c r="L126" i="2"/>
  <c r="M126" i="2"/>
  <c r="N126" i="2"/>
  <c r="B127" i="2"/>
  <c r="B127" i="3" s="1"/>
  <c r="C127" i="2"/>
  <c r="D127" i="2"/>
  <c r="E127" i="2"/>
  <c r="F127" i="2"/>
  <c r="G127" i="2"/>
  <c r="H127" i="2"/>
  <c r="I127" i="2"/>
  <c r="J127" i="2"/>
  <c r="K127" i="2"/>
  <c r="L127" i="2"/>
  <c r="M127" i="2"/>
  <c r="N127" i="2"/>
  <c r="B128" i="2"/>
  <c r="B128" i="3" s="1"/>
  <c r="C128" i="2"/>
  <c r="D128" i="2"/>
  <c r="E128" i="2"/>
  <c r="F128" i="2"/>
  <c r="G128" i="2"/>
  <c r="H128" i="2"/>
  <c r="I128" i="2"/>
  <c r="J128" i="2"/>
  <c r="K128" i="2"/>
  <c r="L128" i="2"/>
  <c r="M128" i="2"/>
  <c r="N128" i="2"/>
  <c r="B129" i="2"/>
  <c r="B129" i="3" s="1"/>
  <c r="C129" i="2"/>
  <c r="D129" i="2"/>
  <c r="E129" i="2"/>
  <c r="F129" i="2"/>
  <c r="G129" i="2"/>
  <c r="H129" i="2"/>
  <c r="I129" i="2"/>
  <c r="J129" i="2"/>
  <c r="K129" i="2"/>
  <c r="L129" i="2"/>
  <c r="M129" i="2"/>
  <c r="N129" i="2"/>
  <c r="B130" i="2"/>
  <c r="B130" i="3" s="1"/>
  <c r="C130" i="2"/>
  <c r="D130" i="2"/>
  <c r="E130" i="2"/>
  <c r="F130" i="2"/>
  <c r="G130" i="2"/>
  <c r="H130" i="2"/>
  <c r="I130" i="2"/>
  <c r="J130" i="2"/>
  <c r="K130" i="2"/>
  <c r="L130" i="2"/>
  <c r="M130" i="2"/>
  <c r="N130" i="2"/>
  <c r="B131" i="2"/>
  <c r="B131" i="3" s="1"/>
  <c r="C131" i="2"/>
  <c r="D131" i="2"/>
  <c r="E131" i="2"/>
  <c r="F131" i="2"/>
  <c r="G131" i="2"/>
  <c r="H131" i="2"/>
  <c r="I131" i="2"/>
  <c r="J131" i="2"/>
  <c r="K131" i="2"/>
  <c r="L131" i="2"/>
  <c r="M131" i="2"/>
  <c r="N131" i="2"/>
  <c r="B132" i="2"/>
  <c r="B132" i="3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B133" i="2"/>
  <c r="B133" i="3" s="1"/>
  <c r="C133" i="2"/>
  <c r="D133" i="2"/>
  <c r="E133" i="2"/>
  <c r="F133" i="2"/>
  <c r="G133" i="2"/>
  <c r="H133" i="2"/>
  <c r="I133" i="2"/>
  <c r="J133" i="2"/>
  <c r="K133" i="2"/>
  <c r="L133" i="2"/>
  <c r="M133" i="2"/>
  <c r="N133" i="2"/>
  <c r="B134" i="2"/>
  <c r="B134" i="3" s="1"/>
  <c r="C134" i="2"/>
  <c r="D134" i="2"/>
  <c r="E134" i="2"/>
  <c r="F134" i="2"/>
  <c r="G134" i="2"/>
  <c r="H134" i="2"/>
  <c r="I134" i="2"/>
  <c r="J134" i="2"/>
  <c r="K134" i="2"/>
  <c r="L134" i="2"/>
  <c r="M134" i="2"/>
  <c r="N134" i="2"/>
  <c r="B135" i="2"/>
  <c r="B135" i="3" s="1"/>
  <c r="C135" i="2"/>
  <c r="D135" i="2"/>
  <c r="E135" i="2"/>
  <c r="F135" i="2"/>
  <c r="G135" i="2"/>
  <c r="H135" i="2"/>
  <c r="I135" i="2"/>
  <c r="J135" i="2"/>
  <c r="K135" i="2"/>
  <c r="L135" i="2"/>
  <c r="M135" i="2"/>
  <c r="N135" i="2"/>
  <c r="B136" i="2"/>
  <c r="B136" i="3" s="1"/>
  <c r="C136" i="2"/>
  <c r="D136" i="2"/>
  <c r="E136" i="2"/>
  <c r="F136" i="2"/>
  <c r="G136" i="2"/>
  <c r="H136" i="2"/>
  <c r="I136" i="2"/>
  <c r="J136" i="2"/>
  <c r="K136" i="2"/>
  <c r="L136" i="2"/>
  <c r="M136" i="2"/>
  <c r="N136" i="2"/>
  <c r="B137" i="2"/>
  <c r="B137" i="3" s="1"/>
  <c r="C137" i="2"/>
  <c r="D137" i="2"/>
  <c r="E137" i="2"/>
  <c r="F137" i="2"/>
  <c r="G137" i="2"/>
  <c r="H137" i="2"/>
  <c r="I137" i="2"/>
  <c r="J137" i="2"/>
  <c r="K137" i="2"/>
  <c r="L137" i="2"/>
  <c r="M137" i="2"/>
  <c r="N137" i="2"/>
  <c r="B138" i="2"/>
  <c r="B138" i="3" s="1"/>
  <c r="C138" i="2"/>
  <c r="D138" i="2"/>
  <c r="E138" i="2"/>
  <c r="F138" i="2"/>
  <c r="G138" i="2"/>
  <c r="H138" i="2"/>
  <c r="I138" i="2"/>
  <c r="J138" i="2"/>
  <c r="K138" i="2"/>
  <c r="L138" i="2"/>
  <c r="M138" i="2"/>
  <c r="N138" i="2"/>
  <c r="B139" i="2"/>
  <c r="B139" i="3" s="1"/>
  <c r="C139" i="2"/>
  <c r="D139" i="2"/>
  <c r="E139" i="2"/>
  <c r="F139" i="2"/>
  <c r="G139" i="2"/>
  <c r="H139" i="2"/>
  <c r="I139" i="2"/>
  <c r="J139" i="2"/>
  <c r="K139" i="2"/>
  <c r="L139" i="2"/>
  <c r="M139" i="2"/>
  <c r="N139" i="2"/>
  <c r="B140" i="2"/>
  <c r="B140" i="3" s="1"/>
  <c r="C140" i="2"/>
  <c r="D140" i="2"/>
  <c r="E140" i="2"/>
  <c r="F140" i="2"/>
  <c r="G140" i="2"/>
  <c r="H140" i="2"/>
  <c r="I140" i="2"/>
  <c r="J140" i="2"/>
  <c r="K140" i="2"/>
  <c r="L140" i="2"/>
  <c r="M140" i="2"/>
  <c r="N140" i="2"/>
  <c r="B141" i="2"/>
  <c r="B141" i="3" s="1"/>
  <c r="C141" i="2"/>
  <c r="D141" i="2"/>
  <c r="E141" i="2"/>
  <c r="F141" i="2"/>
  <c r="G141" i="2"/>
  <c r="H141" i="2"/>
  <c r="I141" i="2"/>
  <c r="J141" i="2"/>
  <c r="K141" i="2"/>
  <c r="L141" i="2"/>
  <c r="M141" i="2"/>
  <c r="N141" i="2"/>
  <c r="B142" i="2"/>
  <c r="B142" i="3" s="1"/>
  <c r="C142" i="2"/>
  <c r="D142" i="2"/>
  <c r="E142" i="2"/>
  <c r="F142" i="2"/>
  <c r="G142" i="2"/>
  <c r="H142" i="2"/>
  <c r="I142" i="2"/>
  <c r="J142" i="2"/>
  <c r="K142" i="2"/>
  <c r="L142" i="2"/>
  <c r="M142" i="2"/>
  <c r="N142" i="2"/>
  <c r="B143" i="2"/>
  <c r="B143" i="3" s="1"/>
  <c r="C143" i="2"/>
  <c r="D143" i="2"/>
  <c r="E143" i="2"/>
  <c r="F143" i="2"/>
  <c r="G143" i="2"/>
  <c r="H143" i="2"/>
  <c r="I143" i="2"/>
  <c r="J143" i="2"/>
  <c r="K143" i="2"/>
  <c r="L143" i="2"/>
  <c r="M143" i="2"/>
  <c r="N143" i="2"/>
  <c r="B144" i="2"/>
  <c r="B144" i="3" s="1"/>
  <c r="C144" i="2"/>
  <c r="D144" i="2"/>
  <c r="E144" i="2"/>
  <c r="F144" i="2"/>
  <c r="G144" i="2"/>
  <c r="H144" i="2"/>
  <c r="I144" i="2"/>
  <c r="J144" i="2"/>
  <c r="K144" i="2"/>
  <c r="L144" i="2"/>
  <c r="M144" i="2"/>
  <c r="N144" i="2"/>
  <c r="B145" i="2"/>
  <c r="B145" i="3" s="1"/>
  <c r="C145" i="2"/>
  <c r="D145" i="2"/>
  <c r="E145" i="2"/>
  <c r="F145" i="2"/>
  <c r="G145" i="2"/>
  <c r="H145" i="2"/>
  <c r="I145" i="2"/>
  <c r="J145" i="2"/>
  <c r="K145" i="2"/>
  <c r="L145" i="2"/>
  <c r="M145" i="2"/>
  <c r="N145" i="2"/>
  <c r="B146" i="2"/>
  <c r="B146" i="3" s="1"/>
  <c r="C146" i="2"/>
  <c r="D146" i="2"/>
  <c r="E146" i="2"/>
  <c r="F146" i="2"/>
  <c r="G146" i="2"/>
  <c r="H146" i="2"/>
  <c r="I146" i="2"/>
  <c r="J146" i="2"/>
  <c r="K146" i="2"/>
  <c r="L146" i="2"/>
  <c r="M146" i="2"/>
  <c r="N146" i="2"/>
  <c r="B147" i="2"/>
  <c r="B147" i="3" s="1"/>
  <c r="C147" i="2"/>
  <c r="D147" i="2"/>
  <c r="E147" i="2"/>
  <c r="F147" i="2"/>
  <c r="G147" i="2"/>
  <c r="H147" i="2"/>
  <c r="I147" i="2"/>
  <c r="J147" i="2"/>
  <c r="K147" i="2"/>
  <c r="L147" i="2"/>
  <c r="M147" i="2"/>
  <c r="N147" i="2"/>
  <c r="B148" i="2"/>
  <c r="B148" i="3" s="1"/>
  <c r="C148" i="2"/>
  <c r="D148" i="2"/>
  <c r="E148" i="2"/>
  <c r="F148" i="2"/>
  <c r="G148" i="2"/>
  <c r="H148" i="2"/>
  <c r="I148" i="2"/>
  <c r="J148" i="2"/>
  <c r="K148" i="2"/>
  <c r="L148" i="2"/>
  <c r="M148" i="2"/>
  <c r="N148" i="2"/>
  <c r="B149" i="2"/>
  <c r="B149" i="3" s="1"/>
  <c r="C149" i="2"/>
  <c r="D149" i="2"/>
  <c r="E149" i="2"/>
  <c r="F149" i="2"/>
  <c r="G149" i="2"/>
  <c r="H149" i="2"/>
  <c r="I149" i="2"/>
  <c r="J149" i="2"/>
  <c r="K149" i="2"/>
  <c r="L149" i="2"/>
  <c r="M149" i="2"/>
  <c r="N149" i="2"/>
  <c r="B150" i="2"/>
  <c r="B150" i="3" s="1"/>
  <c r="C150" i="2"/>
  <c r="D150" i="2"/>
  <c r="E150" i="2"/>
  <c r="F150" i="2"/>
  <c r="G150" i="2"/>
  <c r="H150" i="2"/>
  <c r="I150" i="2"/>
  <c r="J150" i="2"/>
  <c r="K150" i="2"/>
  <c r="L150" i="2"/>
  <c r="M150" i="2"/>
  <c r="N150" i="2"/>
  <c r="B151" i="2"/>
  <c r="B151" i="3" s="1"/>
  <c r="C151" i="2"/>
  <c r="D151" i="2"/>
  <c r="E151" i="2"/>
  <c r="F151" i="2"/>
  <c r="G151" i="2"/>
  <c r="H151" i="2"/>
  <c r="I151" i="2"/>
  <c r="J151" i="2"/>
  <c r="K151" i="2"/>
  <c r="L151" i="2"/>
  <c r="M151" i="2"/>
  <c r="N151" i="2"/>
  <c r="B152" i="2"/>
  <c r="B152" i="3" s="1"/>
  <c r="C152" i="2"/>
  <c r="D152" i="2"/>
  <c r="E152" i="2"/>
  <c r="F152" i="2"/>
  <c r="G152" i="2"/>
  <c r="H152" i="2"/>
  <c r="I152" i="2"/>
  <c r="J152" i="2"/>
  <c r="K152" i="2"/>
  <c r="L152" i="2"/>
  <c r="M152" i="2"/>
  <c r="N152" i="2"/>
  <c r="B153" i="2"/>
  <c r="B153" i="3" s="1"/>
  <c r="C153" i="2"/>
  <c r="D153" i="2"/>
  <c r="E153" i="2"/>
  <c r="F153" i="2"/>
  <c r="G153" i="2"/>
  <c r="H153" i="2"/>
  <c r="I153" i="2"/>
  <c r="J153" i="2"/>
  <c r="K153" i="2"/>
  <c r="L153" i="2"/>
  <c r="M153" i="2"/>
  <c r="N153" i="2"/>
  <c r="B154" i="2"/>
  <c r="B154" i="3" s="1"/>
  <c r="C154" i="2"/>
  <c r="D154" i="2"/>
  <c r="E154" i="2"/>
  <c r="F154" i="2"/>
  <c r="G154" i="2"/>
  <c r="H154" i="2"/>
  <c r="I154" i="2"/>
  <c r="J154" i="2"/>
  <c r="K154" i="2"/>
  <c r="L154" i="2"/>
  <c r="M154" i="2"/>
  <c r="N154" i="2"/>
  <c r="B155" i="2"/>
  <c r="B155" i="3" s="1"/>
  <c r="C155" i="2"/>
  <c r="D155" i="2"/>
  <c r="E155" i="2"/>
  <c r="F155" i="2"/>
  <c r="G155" i="2"/>
  <c r="H155" i="2"/>
  <c r="I155" i="2"/>
  <c r="J155" i="2"/>
  <c r="K155" i="2"/>
  <c r="L155" i="2"/>
  <c r="M155" i="2"/>
  <c r="N155" i="2"/>
  <c r="B156" i="2"/>
  <c r="B156" i="3" s="1"/>
  <c r="C156" i="2"/>
  <c r="D156" i="2"/>
  <c r="E156" i="2"/>
  <c r="F156" i="2"/>
  <c r="G156" i="2"/>
  <c r="H156" i="2"/>
  <c r="I156" i="2"/>
  <c r="J156" i="2"/>
  <c r="K156" i="2"/>
  <c r="L156" i="2"/>
  <c r="M156" i="2"/>
  <c r="N156" i="2"/>
  <c r="B157" i="2"/>
  <c r="B157" i="3" s="1"/>
  <c r="C157" i="2"/>
  <c r="D157" i="2"/>
  <c r="E157" i="2"/>
  <c r="F157" i="2"/>
  <c r="G157" i="2"/>
  <c r="H157" i="2"/>
  <c r="I157" i="2"/>
  <c r="J157" i="2"/>
  <c r="K157" i="2"/>
  <c r="L157" i="2"/>
  <c r="M157" i="2"/>
  <c r="N157" i="2"/>
  <c r="B158" i="2"/>
  <c r="B158" i="3" s="1"/>
  <c r="C158" i="2"/>
  <c r="D158" i="2"/>
  <c r="E158" i="2"/>
  <c r="F158" i="2"/>
  <c r="G158" i="2"/>
  <c r="H158" i="2"/>
  <c r="I158" i="2"/>
  <c r="J158" i="2"/>
  <c r="K158" i="2"/>
  <c r="L158" i="2"/>
  <c r="M158" i="2"/>
  <c r="N158" i="2"/>
  <c r="B159" i="2"/>
  <c r="B159" i="3" s="1"/>
  <c r="C159" i="2"/>
  <c r="D159" i="2"/>
  <c r="E159" i="2"/>
  <c r="F159" i="2"/>
  <c r="G159" i="2"/>
  <c r="H159" i="2"/>
  <c r="I159" i="2"/>
  <c r="J159" i="2"/>
  <c r="K159" i="2"/>
  <c r="L159" i="2"/>
  <c r="M159" i="2"/>
  <c r="N159" i="2"/>
  <c r="B160" i="2"/>
  <c r="B160" i="3" s="1"/>
  <c r="C160" i="2"/>
  <c r="D160" i="2"/>
  <c r="E160" i="2"/>
  <c r="F160" i="2"/>
  <c r="G160" i="2"/>
  <c r="H160" i="2"/>
  <c r="I160" i="2"/>
  <c r="J160" i="2"/>
  <c r="K160" i="2"/>
  <c r="L160" i="2"/>
  <c r="M160" i="2"/>
  <c r="N160" i="2"/>
  <c r="B161" i="2"/>
  <c r="B161" i="3" s="1"/>
  <c r="C161" i="2"/>
  <c r="D161" i="2"/>
  <c r="E161" i="2"/>
  <c r="F161" i="2"/>
  <c r="G161" i="2"/>
  <c r="H161" i="2"/>
  <c r="I161" i="2"/>
  <c r="J161" i="2"/>
  <c r="K161" i="2"/>
  <c r="L161" i="2"/>
  <c r="M161" i="2"/>
  <c r="N161" i="2"/>
  <c r="B162" i="2"/>
  <c r="B162" i="3" s="1"/>
  <c r="C162" i="2"/>
  <c r="D162" i="2"/>
  <c r="E162" i="2"/>
  <c r="F162" i="2"/>
  <c r="G162" i="2"/>
  <c r="H162" i="2"/>
  <c r="I162" i="2"/>
  <c r="J162" i="2"/>
  <c r="K162" i="2"/>
  <c r="L162" i="2"/>
  <c r="M162" i="2"/>
  <c r="N162" i="2"/>
  <c r="B163" i="2"/>
  <c r="B163" i="3" s="1"/>
  <c r="C163" i="2"/>
  <c r="D163" i="2"/>
  <c r="E163" i="2"/>
  <c r="F163" i="2"/>
  <c r="G163" i="2"/>
  <c r="H163" i="2"/>
  <c r="I163" i="2"/>
  <c r="J163" i="2"/>
  <c r="K163" i="2"/>
  <c r="L163" i="2"/>
  <c r="M163" i="2"/>
  <c r="N163" i="2"/>
  <c r="B164" i="2"/>
  <c r="B164" i="3" s="1"/>
  <c r="C164" i="2"/>
  <c r="D164" i="2"/>
  <c r="E164" i="2"/>
  <c r="F164" i="2"/>
  <c r="G164" i="2"/>
  <c r="H164" i="2"/>
  <c r="I164" i="2"/>
  <c r="J164" i="2"/>
  <c r="K164" i="2"/>
  <c r="L164" i="2"/>
  <c r="M164" i="2"/>
  <c r="N164" i="2"/>
  <c r="B165" i="2"/>
  <c r="B165" i="3" s="1"/>
  <c r="C165" i="2"/>
  <c r="D165" i="2"/>
  <c r="E165" i="2"/>
  <c r="F165" i="2"/>
  <c r="G165" i="2"/>
  <c r="H165" i="2"/>
  <c r="I165" i="2"/>
  <c r="J165" i="2"/>
  <c r="K165" i="2"/>
  <c r="L165" i="2"/>
  <c r="M165" i="2"/>
  <c r="N165" i="2"/>
  <c r="B166" i="2"/>
  <c r="B166" i="3" s="1"/>
  <c r="C166" i="2"/>
  <c r="D166" i="2"/>
  <c r="E166" i="2"/>
  <c r="F166" i="2"/>
  <c r="G166" i="2"/>
  <c r="H166" i="2"/>
  <c r="I166" i="2"/>
  <c r="J166" i="2"/>
  <c r="K166" i="2"/>
  <c r="L166" i="2"/>
  <c r="M166" i="2"/>
  <c r="N166" i="2"/>
  <c r="B167" i="2"/>
  <c r="B167" i="3" s="1"/>
  <c r="C167" i="2"/>
  <c r="D167" i="2"/>
  <c r="E167" i="2"/>
  <c r="F167" i="2"/>
  <c r="G167" i="2"/>
  <c r="H167" i="2"/>
  <c r="I167" i="2"/>
  <c r="J167" i="2"/>
  <c r="K167" i="2"/>
  <c r="L167" i="2"/>
  <c r="M167" i="2"/>
  <c r="N167" i="2"/>
  <c r="B168" i="2"/>
  <c r="B168" i="3" s="1"/>
  <c r="C168" i="2"/>
  <c r="D168" i="2"/>
  <c r="E168" i="2"/>
  <c r="F168" i="2"/>
  <c r="G168" i="2"/>
  <c r="H168" i="2"/>
  <c r="I168" i="2"/>
  <c r="J168" i="2"/>
  <c r="K168" i="2"/>
  <c r="L168" i="2"/>
  <c r="M168" i="2"/>
  <c r="N168" i="2"/>
  <c r="B169" i="2"/>
  <c r="B169" i="3" s="1"/>
  <c r="C169" i="2"/>
  <c r="D169" i="2"/>
  <c r="E169" i="2"/>
  <c r="F169" i="2"/>
  <c r="G169" i="2"/>
  <c r="H169" i="2"/>
  <c r="I169" i="2"/>
  <c r="J169" i="2"/>
  <c r="K169" i="2"/>
  <c r="L169" i="2"/>
  <c r="M169" i="2"/>
  <c r="N169" i="2"/>
  <c r="B170" i="2"/>
  <c r="B170" i="3" s="1"/>
  <c r="C170" i="2"/>
  <c r="D170" i="2"/>
  <c r="E170" i="2"/>
  <c r="F170" i="2"/>
  <c r="G170" i="2"/>
  <c r="H170" i="2"/>
  <c r="I170" i="2"/>
  <c r="J170" i="2"/>
  <c r="K170" i="2"/>
  <c r="L170" i="2"/>
  <c r="M170" i="2"/>
  <c r="N170" i="2"/>
  <c r="B171" i="2"/>
  <c r="B171" i="3" s="1"/>
  <c r="C171" i="2"/>
  <c r="D171" i="2"/>
  <c r="E171" i="2"/>
  <c r="F171" i="2"/>
  <c r="G171" i="2"/>
  <c r="H171" i="2"/>
  <c r="I171" i="2"/>
  <c r="J171" i="2"/>
  <c r="K171" i="2"/>
  <c r="L171" i="2"/>
  <c r="M171" i="2"/>
  <c r="N171" i="2"/>
  <c r="B172" i="2"/>
  <c r="B172" i="3" s="1"/>
  <c r="C172" i="2"/>
  <c r="D172" i="2"/>
  <c r="E172" i="2"/>
  <c r="F172" i="2"/>
  <c r="G172" i="2"/>
  <c r="H172" i="2"/>
  <c r="I172" i="2"/>
  <c r="J172" i="2"/>
  <c r="K172" i="2"/>
  <c r="L172" i="2"/>
  <c r="M172" i="2"/>
  <c r="N172" i="2"/>
  <c r="B173" i="2"/>
  <c r="B173" i="3" s="1"/>
  <c r="C173" i="2"/>
  <c r="D173" i="2"/>
  <c r="E173" i="2"/>
  <c r="F173" i="2"/>
  <c r="G173" i="2"/>
  <c r="H173" i="2"/>
  <c r="I173" i="2"/>
  <c r="J173" i="2"/>
  <c r="K173" i="2"/>
  <c r="L173" i="2"/>
  <c r="M173" i="2"/>
  <c r="N173" i="2"/>
  <c r="B174" i="2"/>
  <c r="B174" i="3" s="1"/>
  <c r="C174" i="2"/>
  <c r="D174" i="2"/>
  <c r="E174" i="2"/>
  <c r="F174" i="2"/>
  <c r="G174" i="2"/>
  <c r="H174" i="2"/>
  <c r="I174" i="2"/>
  <c r="J174" i="2"/>
  <c r="K174" i="2"/>
  <c r="L174" i="2"/>
  <c r="M174" i="2"/>
  <c r="N174" i="2"/>
  <c r="B175" i="2"/>
  <c r="B175" i="3" s="1"/>
  <c r="C175" i="2"/>
  <c r="D175" i="2"/>
  <c r="E175" i="2"/>
  <c r="F175" i="2"/>
  <c r="G175" i="2"/>
  <c r="H175" i="2"/>
  <c r="I175" i="2"/>
  <c r="J175" i="2"/>
  <c r="K175" i="2"/>
  <c r="L175" i="2"/>
  <c r="M175" i="2"/>
  <c r="N175" i="2"/>
  <c r="B176" i="2"/>
  <c r="B176" i="3" s="1"/>
  <c r="C176" i="2"/>
  <c r="D176" i="2"/>
  <c r="E176" i="2"/>
  <c r="F176" i="2"/>
  <c r="G176" i="2"/>
  <c r="H176" i="2"/>
  <c r="I176" i="2"/>
  <c r="J176" i="2"/>
  <c r="K176" i="2"/>
  <c r="L176" i="2"/>
  <c r="M176" i="2"/>
  <c r="N176" i="2"/>
  <c r="B177" i="2"/>
  <c r="B177" i="3" s="1"/>
  <c r="C177" i="2"/>
  <c r="D177" i="2"/>
  <c r="E177" i="2"/>
  <c r="F177" i="2"/>
  <c r="G177" i="2"/>
  <c r="H177" i="2"/>
  <c r="I177" i="2"/>
  <c r="J177" i="2"/>
  <c r="K177" i="2"/>
  <c r="L177" i="2"/>
  <c r="M177" i="2"/>
  <c r="N177" i="2"/>
  <c r="B178" i="2"/>
  <c r="B178" i="3" s="1"/>
  <c r="C178" i="2"/>
  <c r="D178" i="2"/>
  <c r="E178" i="2"/>
  <c r="F178" i="2"/>
  <c r="G178" i="2"/>
  <c r="H178" i="2"/>
  <c r="I178" i="2"/>
  <c r="J178" i="2"/>
  <c r="K178" i="2"/>
  <c r="L178" i="2"/>
  <c r="M178" i="2"/>
  <c r="N178" i="2"/>
  <c r="B179" i="2"/>
  <c r="B179" i="3" s="1"/>
  <c r="C179" i="2"/>
  <c r="D179" i="2"/>
  <c r="E179" i="2"/>
  <c r="F179" i="2"/>
  <c r="G179" i="2"/>
  <c r="H179" i="2"/>
  <c r="I179" i="2"/>
  <c r="J179" i="2"/>
  <c r="K179" i="2"/>
  <c r="L179" i="2"/>
  <c r="M179" i="2"/>
  <c r="N179" i="2"/>
  <c r="B180" i="2"/>
  <c r="B180" i="3" s="1"/>
  <c r="C180" i="2"/>
  <c r="D180" i="2"/>
  <c r="E180" i="2"/>
  <c r="F180" i="2"/>
  <c r="G180" i="2"/>
  <c r="H180" i="2"/>
  <c r="I180" i="2"/>
  <c r="J180" i="2"/>
  <c r="K180" i="2"/>
  <c r="L180" i="2"/>
  <c r="M180" i="2"/>
  <c r="N180" i="2"/>
  <c r="B181" i="2"/>
  <c r="B181" i="3" s="1"/>
  <c r="C181" i="2"/>
  <c r="D181" i="2"/>
  <c r="E181" i="2"/>
  <c r="F181" i="2"/>
  <c r="G181" i="2"/>
  <c r="H181" i="2"/>
  <c r="I181" i="2"/>
  <c r="J181" i="2"/>
  <c r="K181" i="2"/>
  <c r="L181" i="2"/>
  <c r="M181" i="2"/>
  <c r="N181" i="2"/>
  <c r="B182" i="2"/>
  <c r="B182" i="3" s="1"/>
  <c r="C182" i="2"/>
  <c r="D182" i="2"/>
  <c r="E182" i="2"/>
  <c r="F182" i="2"/>
  <c r="G182" i="2"/>
  <c r="H182" i="2"/>
  <c r="I182" i="2"/>
  <c r="J182" i="2"/>
  <c r="K182" i="2"/>
  <c r="L182" i="2"/>
  <c r="M182" i="2"/>
  <c r="N182" i="2"/>
  <c r="B183" i="2"/>
  <c r="B183" i="3" s="1"/>
  <c r="C183" i="2"/>
  <c r="D183" i="2"/>
  <c r="E183" i="2"/>
  <c r="F183" i="2"/>
  <c r="G183" i="2"/>
  <c r="H183" i="2"/>
  <c r="I183" i="2"/>
  <c r="J183" i="2"/>
  <c r="K183" i="2"/>
  <c r="L183" i="2"/>
  <c r="M183" i="2"/>
  <c r="N183" i="2"/>
  <c r="B184" i="2"/>
  <c r="B184" i="3" s="1"/>
  <c r="C184" i="2"/>
  <c r="D184" i="2"/>
  <c r="E184" i="2"/>
  <c r="F184" i="2"/>
  <c r="G184" i="2"/>
  <c r="H184" i="2"/>
  <c r="I184" i="2"/>
  <c r="J184" i="2"/>
  <c r="K184" i="2"/>
  <c r="L184" i="2"/>
  <c r="M184" i="2"/>
  <c r="N184" i="2"/>
  <c r="B185" i="2"/>
  <c r="B185" i="3" s="1"/>
  <c r="C185" i="2"/>
  <c r="D185" i="2"/>
  <c r="E185" i="2"/>
  <c r="F185" i="2"/>
  <c r="G185" i="2"/>
  <c r="H185" i="2"/>
  <c r="I185" i="2"/>
  <c r="J185" i="2"/>
  <c r="K185" i="2"/>
  <c r="L185" i="2"/>
  <c r="M185" i="2"/>
  <c r="N185" i="2"/>
  <c r="B186" i="2"/>
  <c r="B186" i="3" s="1"/>
  <c r="C186" i="2"/>
  <c r="D186" i="2"/>
  <c r="E186" i="2"/>
  <c r="F186" i="2"/>
  <c r="G186" i="2"/>
  <c r="H186" i="2"/>
  <c r="I186" i="2"/>
  <c r="J186" i="2"/>
  <c r="K186" i="2"/>
  <c r="L186" i="2"/>
  <c r="M186" i="2"/>
  <c r="N186" i="2"/>
  <c r="B187" i="2"/>
  <c r="B187" i="3" s="1"/>
  <c r="C187" i="2"/>
  <c r="D187" i="2"/>
  <c r="E187" i="2"/>
  <c r="F187" i="2"/>
  <c r="G187" i="2"/>
  <c r="H187" i="2"/>
  <c r="I187" i="2"/>
  <c r="J187" i="2"/>
  <c r="K187" i="2"/>
  <c r="L187" i="2"/>
  <c r="M187" i="2"/>
  <c r="N187" i="2"/>
  <c r="B188" i="2"/>
  <c r="B188" i="3" s="1"/>
  <c r="C188" i="2"/>
  <c r="D188" i="2"/>
  <c r="E188" i="2"/>
  <c r="F188" i="2"/>
  <c r="G188" i="2"/>
  <c r="H188" i="2"/>
  <c r="I188" i="2"/>
  <c r="J188" i="2"/>
  <c r="K188" i="2"/>
  <c r="L188" i="2"/>
  <c r="M188" i="2"/>
  <c r="N188" i="2"/>
  <c r="B189" i="2"/>
  <c r="B189" i="3" s="1"/>
  <c r="C189" i="2"/>
  <c r="D189" i="2"/>
  <c r="E189" i="2"/>
  <c r="F189" i="2"/>
  <c r="G189" i="2"/>
  <c r="H189" i="2"/>
  <c r="I189" i="2"/>
  <c r="J189" i="2"/>
  <c r="K189" i="2"/>
  <c r="L189" i="2"/>
  <c r="M189" i="2"/>
  <c r="N189" i="2"/>
  <c r="B190" i="2"/>
  <c r="B190" i="3" s="1"/>
  <c r="C190" i="2"/>
  <c r="D190" i="2"/>
  <c r="E190" i="2"/>
  <c r="F190" i="2"/>
  <c r="G190" i="2"/>
  <c r="H190" i="2"/>
  <c r="I190" i="2"/>
  <c r="J190" i="2"/>
  <c r="K190" i="2"/>
  <c r="L190" i="2"/>
  <c r="M190" i="2"/>
  <c r="N190" i="2"/>
  <c r="B191" i="2"/>
  <c r="B191" i="3" s="1"/>
  <c r="C191" i="2"/>
  <c r="D191" i="2"/>
  <c r="E191" i="2"/>
  <c r="F191" i="2"/>
  <c r="G191" i="2"/>
  <c r="H191" i="2"/>
  <c r="I191" i="2"/>
  <c r="J191" i="2"/>
  <c r="K191" i="2"/>
  <c r="L191" i="2"/>
  <c r="M191" i="2"/>
  <c r="N191" i="2"/>
  <c r="B192" i="2"/>
  <c r="B192" i="3" s="1"/>
  <c r="C192" i="2"/>
  <c r="D192" i="2"/>
  <c r="E192" i="2"/>
  <c r="F192" i="2"/>
  <c r="G192" i="2"/>
  <c r="H192" i="2"/>
  <c r="I192" i="2"/>
  <c r="J192" i="2"/>
  <c r="K192" i="2"/>
  <c r="L192" i="2"/>
  <c r="M192" i="2"/>
  <c r="N192" i="2"/>
  <c r="B193" i="2"/>
  <c r="B193" i="3" s="1"/>
  <c r="C193" i="2"/>
  <c r="D193" i="2"/>
  <c r="E193" i="2"/>
  <c r="F193" i="2"/>
  <c r="G193" i="2"/>
  <c r="H193" i="2"/>
  <c r="I193" i="2"/>
  <c r="J193" i="2"/>
  <c r="K193" i="2"/>
  <c r="L193" i="2"/>
  <c r="M193" i="2"/>
  <c r="N193" i="2"/>
  <c r="B194" i="2"/>
  <c r="B194" i="3" s="1"/>
  <c r="C194" i="2"/>
  <c r="D194" i="2"/>
  <c r="E194" i="2"/>
  <c r="F194" i="2"/>
  <c r="G194" i="2"/>
  <c r="H194" i="2"/>
  <c r="I194" i="2"/>
  <c r="J194" i="2"/>
  <c r="K194" i="2"/>
  <c r="L194" i="2"/>
  <c r="M194" i="2"/>
  <c r="N194" i="2"/>
  <c r="B195" i="2"/>
  <c r="B195" i="3" s="1"/>
  <c r="C195" i="2"/>
  <c r="D195" i="2"/>
  <c r="E195" i="2"/>
  <c r="F195" i="2"/>
  <c r="G195" i="2"/>
  <c r="H195" i="2"/>
  <c r="I195" i="2"/>
  <c r="J195" i="2"/>
  <c r="K195" i="2"/>
  <c r="L195" i="2"/>
  <c r="M195" i="2"/>
  <c r="N195" i="2"/>
  <c r="B196" i="2"/>
  <c r="B196" i="3" s="1"/>
  <c r="C196" i="2"/>
  <c r="D196" i="2"/>
  <c r="E196" i="2"/>
  <c r="F196" i="2"/>
  <c r="G196" i="2"/>
  <c r="H196" i="2"/>
  <c r="I196" i="2"/>
  <c r="J196" i="2"/>
  <c r="K196" i="2"/>
  <c r="L196" i="2"/>
  <c r="M196" i="2"/>
  <c r="N196" i="2"/>
  <c r="B197" i="2"/>
  <c r="B197" i="3" s="1"/>
  <c r="C197" i="2"/>
  <c r="D197" i="2"/>
  <c r="E197" i="2"/>
  <c r="F197" i="2"/>
  <c r="G197" i="2"/>
  <c r="H197" i="2"/>
  <c r="I197" i="2"/>
  <c r="J197" i="2"/>
  <c r="K197" i="2"/>
  <c r="L197" i="2"/>
  <c r="M197" i="2"/>
  <c r="N197" i="2"/>
  <c r="B198" i="2"/>
  <c r="B198" i="3" s="1"/>
  <c r="C198" i="2"/>
  <c r="D198" i="2"/>
  <c r="E198" i="2"/>
  <c r="F198" i="2"/>
  <c r="G198" i="2"/>
  <c r="H198" i="2"/>
  <c r="I198" i="2"/>
  <c r="J198" i="2"/>
  <c r="K198" i="2"/>
  <c r="L198" i="2"/>
  <c r="M198" i="2"/>
  <c r="N198" i="2"/>
  <c r="B199" i="2"/>
  <c r="B199" i="3" s="1"/>
  <c r="C199" i="2"/>
  <c r="D199" i="2"/>
  <c r="E199" i="2"/>
  <c r="F199" i="2"/>
  <c r="G199" i="2"/>
  <c r="H199" i="2"/>
  <c r="I199" i="2"/>
  <c r="J199" i="2"/>
  <c r="K199" i="2"/>
  <c r="L199" i="2"/>
  <c r="M199" i="2"/>
  <c r="N199" i="2"/>
  <c r="B200" i="2"/>
  <c r="B200" i="3" s="1"/>
  <c r="C200" i="2"/>
  <c r="D200" i="2"/>
  <c r="E200" i="2"/>
  <c r="F200" i="2"/>
  <c r="G200" i="2"/>
  <c r="H200" i="2"/>
  <c r="I200" i="2"/>
  <c r="J200" i="2"/>
  <c r="K200" i="2"/>
  <c r="L200" i="2"/>
  <c r="M200" i="2"/>
  <c r="N200" i="2"/>
  <c r="B201" i="2"/>
  <c r="B201" i="3" s="1"/>
  <c r="C201" i="2"/>
  <c r="D201" i="2"/>
  <c r="E201" i="2"/>
  <c r="F201" i="2"/>
  <c r="G201" i="2"/>
  <c r="H201" i="2"/>
  <c r="I201" i="2"/>
  <c r="J201" i="2"/>
  <c r="K201" i="2"/>
  <c r="L201" i="2"/>
  <c r="M201" i="2"/>
  <c r="N201" i="2"/>
  <c r="B202" i="2"/>
  <c r="B202" i="3" s="1"/>
  <c r="C202" i="2"/>
  <c r="D202" i="2"/>
  <c r="E202" i="2"/>
  <c r="F202" i="2"/>
  <c r="G202" i="2"/>
  <c r="H202" i="2"/>
  <c r="I202" i="2"/>
  <c r="J202" i="2"/>
  <c r="K202" i="2"/>
  <c r="L202" i="2"/>
  <c r="M202" i="2"/>
  <c r="N202" i="2"/>
  <c r="B203" i="2"/>
  <c r="B203" i="3" s="1"/>
  <c r="C203" i="2"/>
  <c r="D203" i="2"/>
  <c r="E203" i="2"/>
  <c r="F203" i="2"/>
  <c r="G203" i="2"/>
  <c r="H203" i="2"/>
  <c r="I203" i="2"/>
  <c r="J203" i="2"/>
  <c r="K203" i="2"/>
  <c r="L203" i="2"/>
  <c r="M203" i="2"/>
  <c r="N203" i="2"/>
  <c r="B204" i="2"/>
  <c r="B204" i="3" s="1"/>
  <c r="C204" i="2"/>
  <c r="D204" i="2"/>
  <c r="E204" i="2"/>
  <c r="F204" i="2"/>
  <c r="G204" i="2"/>
  <c r="H204" i="2"/>
  <c r="I204" i="2"/>
  <c r="J204" i="2"/>
  <c r="K204" i="2"/>
  <c r="L204" i="2"/>
  <c r="M204" i="2"/>
  <c r="N204" i="2"/>
  <c r="B205" i="2"/>
  <c r="B205" i="3" s="1"/>
  <c r="C205" i="2"/>
  <c r="D205" i="2"/>
  <c r="E205" i="2"/>
  <c r="F205" i="2"/>
  <c r="G205" i="2"/>
  <c r="H205" i="2"/>
  <c r="I205" i="2"/>
  <c r="J205" i="2"/>
  <c r="K205" i="2"/>
  <c r="L205" i="2"/>
  <c r="M205" i="2"/>
  <c r="N205" i="2"/>
  <c r="B206" i="2"/>
  <c r="B206" i="3" s="1"/>
  <c r="C206" i="2"/>
  <c r="D206" i="2"/>
  <c r="E206" i="2"/>
  <c r="F206" i="2"/>
  <c r="G206" i="2"/>
  <c r="H206" i="2"/>
  <c r="I206" i="2"/>
  <c r="J206" i="2"/>
  <c r="K206" i="2"/>
  <c r="L206" i="2"/>
  <c r="M206" i="2"/>
  <c r="N206" i="2"/>
  <c r="B207" i="2"/>
  <c r="B207" i="3" s="1"/>
  <c r="C207" i="2"/>
  <c r="D207" i="2"/>
  <c r="E207" i="2"/>
  <c r="F207" i="2"/>
  <c r="G207" i="2"/>
  <c r="H207" i="2"/>
  <c r="I207" i="2"/>
  <c r="J207" i="2"/>
  <c r="K207" i="2"/>
  <c r="L207" i="2"/>
  <c r="M207" i="2"/>
  <c r="N207" i="2"/>
  <c r="B208" i="2"/>
  <c r="B208" i="3" s="1"/>
  <c r="C208" i="2"/>
  <c r="D208" i="2"/>
  <c r="E208" i="2"/>
  <c r="F208" i="2"/>
  <c r="G208" i="2"/>
  <c r="H208" i="2"/>
  <c r="I208" i="2"/>
  <c r="J208" i="2"/>
  <c r="K208" i="2"/>
  <c r="L208" i="2"/>
  <c r="M208" i="2"/>
  <c r="N208" i="2"/>
  <c r="B209" i="2"/>
  <c r="B209" i="3" s="1"/>
  <c r="C209" i="2"/>
  <c r="D209" i="2"/>
  <c r="E209" i="2"/>
  <c r="F209" i="2"/>
  <c r="G209" i="2"/>
  <c r="H209" i="2"/>
  <c r="I209" i="2"/>
  <c r="J209" i="2"/>
  <c r="K209" i="2"/>
  <c r="L209" i="2"/>
  <c r="M209" i="2"/>
  <c r="N209" i="2"/>
  <c r="B210" i="2"/>
  <c r="B210" i="3" s="1"/>
  <c r="C210" i="2"/>
  <c r="D210" i="2"/>
  <c r="E210" i="2"/>
  <c r="F210" i="2"/>
  <c r="G210" i="2"/>
  <c r="H210" i="2"/>
  <c r="I210" i="2"/>
  <c r="J210" i="2"/>
  <c r="K210" i="2"/>
  <c r="L210" i="2"/>
  <c r="M210" i="2"/>
  <c r="N210" i="2"/>
  <c r="B211" i="2"/>
  <c r="B211" i="3" s="1"/>
  <c r="C211" i="2"/>
  <c r="D211" i="2"/>
  <c r="E211" i="2"/>
  <c r="F211" i="2"/>
  <c r="G211" i="2"/>
  <c r="H211" i="2"/>
  <c r="I211" i="2"/>
  <c r="J211" i="2"/>
  <c r="K211" i="2"/>
  <c r="L211" i="2"/>
  <c r="M211" i="2"/>
  <c r="N211" i="2"/>
  <c r="B212" i="2"/>
  <c r="B212" i="3" s="1"/>
  <c r="C212" i="2"/>
  <c r="D212" i="2"/>
  <c r="E212" i="2"/>
  <c r="F212" i="2"/>
  <c r="G212" i="2"/>
  <c r="H212" i="2"/>
  <c r="I212" i="2"/>
  <c r="J212" i="2"/>
  <c r="K212" i="2"/>
  <c r="L212" i="2"/>
  <c r="M212" i="2"/>
  <c r="N212" i="2"/>
  <c r="B213" i="2"/>
  <c r="B213" i="3" s="1"/>
  <c r="C213" i="2"/>
  <c r="D213" i="2"/>
  <c r="E213" i="2"/>
  <c r="F213" i="2"/>
  <c r="G213" i="2"/>
  <c r="H213" i="2"/>
  <c r="I213" i="2"/>
  <c r="J213" i="2"/>
  <c r="K213" i="2"/>
  <c r="L213" i="2"/>
  <c r="M213" i="2"/>
  <c r="N213" i="2"/>
  <c r="B214" i="2"/>
  <c r="B214" i="3" s="1"/>
  <c r="C214" i="2"/>
  <c r="D214" i="2"/>
  <c r="E214" i="2"/>
  <c r="F214" i="2"/>
  <c r="G214" i="2"/>
  <c r="H214" i="2"/>
  <c r="I214" i="2"/>
  <c r="J214" i="2"/>
  <c r="K214" i="2"/>
  <c r="L214" i="2"/>
  <c r="M214" i="2"/>
  <c r="N214" i="2"/>
  <c r="B215" i="2"/>
  <c r="B215" i="3" s="1"/>
  <c r="C215" i="2"/>
  <c r="D215" i="2"/>
  <c r="E215" i="2"/>
  <c r="F215" i="2"/>
  <c r="G215" i="2"/>
  <c r="H215" i="2"/>
  <c r="I215" i="2"/>
  <c r="J215" i="2"/>
  <c r="K215" i="2"/>
  <c r="L215" i="2"/>
  <c r="M215" i="2"/>
  <c r="N215" i="2"/>
  <c r="B216" i="2"/>
  <c r="B216" i="3" s="1"/>
  <c r="C216" i="2"/>
  <c r="D216" i="2"/>
  <c r="E216" i="2"/>
  <c r="F216" i="2"/>
  <c r="G216" i="2"/>
  <c r="H216" i="2"/>
  <c r="I216" i="2"/>
  <c r="J216" i="2"/>
  <c r="K216" i="2"/>
  <c r="L216" i="2"/>
  <c r="M216" i="2"/>
  <c r="N216" i="2"/>
  <c r="B217" i="2"/>
  <c r="B217" i="3" s="1"/>
  <c r="C217" i="2"/>
  <c r="D217" i="2"/>
  <c r="E217" i="2"/>
  <c r="F217" i="2"/>
  <c r="G217" i="2"/>
  <c r="H217" i="2"/>
  <c r="I217" i="2"/>
  <c r="J217" i="2"/>
  <c r="K217" i="2"/>
  <c r="L217" i="2"/>
  <c r="M217" i="2"/>
  <c r="N217" i="2"/>
  <c r="B218" i="2"/>
  <c r="B218" i="3" s="1"/>
  <c r="C218" i="2"/>
  <c r="D218" i="2"/>
  <c r="E218" i="2"/>
  <c r="F218" i="2"/>
  <c r="G218" i="2"/>
  <c r="H218" i="2"/>
  <c r="I218" i="2"/>
  <c r="J218" i="2"/>
  <c r="K218" i="2"/>
  <c r="L218" i="2"/>
  <c r="M218" i="2"/>
  <c r="N218" i="2"/>
  <c r="B219" i="2"/>
  <c r="B219" i="3" s="1"/>
  <c r="C219" i="2"/>
  <c r="D219" i="2"/>
  <c r="E219" i="2"/>
  <c r="F219" i="2"/>
  <c r="G219" i="2"/>
  <c r="H219" i="2"/>
  <c r="I219" i="2"/>
  <c r="J219" i="2"/>
  <c r="K219" i="2"/>
  <c r="L219" i="2"/>
  <c r="M219" i="2"/>
  <c r="N219" i="2"/>
  <c r="B220" i="2"/>
  <c r="B220" i="3" s="1"/>
  <c r="C220" i="2"/>
  <c r="D220" i="2"/>
  <c r="E220" i="2"/>
  <c r="F220" i="2"/>
  <c r="G220" i="2"/>
  <c r="H220" i="2"/>
  <c r="I220" i="2"/>
  <c r="J220" i="2"/>
  <c r="K220" i="2"/>
  <c r="L220" i="2"/>
  <c r="M220" i="2"/>
  <c r="N220" i="2"/>
  <c r="B221" i="2"/>
  <c r="B221" i="3" s="1"/>
  <c r="C221" i="2"/>
  <c r="D221" i="2"/>
  <c r="E221" i="2"/>
  <c r="F221" i="2"/>
  <c r="G221" i="2"/>
  <c r="H221" i="2"/>
  <c r="I221" i="2"/>
  <c r="J221" i="2"/>
  <c r="K221" i="2"/>
  <c r="L221" i="2"/>
  <c r="M221" i="2"/>
  <c r="N221" i="2"/>
  <c r="B222" i="2"/>
  <c r="B222" i="3" s="1"/>
  <c r="C222" i="2"/>
  <c r="D222" i="2"/>
  <c r="E222" i="2"/>
  <c r="F222" i="2"/>
  <c r="G222" i="2"/>
  <c r="H222" i="2"/>
  <c r="I222" i="2"/>
  <c r="J222" i="2"/>
  <c r="K222" i="2"/>
  <c r="L222" i="2"/>
  <c r="M222" i="2"/>
  <c r="N222" i="2"/>
  <c r="B223" i="2"/>
  <c r="B223" i="3" s="1"/>
  <c r="C223" i="2"/>
  <c r="D223" i="2"/>
  <c r="E223" i="2"/>
  <c r="F223" i="2"/>
  <c r="G223" i="2"/>
  <c r="H223" i="2"/>
  <c r="I223" i="2"/>
  <c r="J223" i="2"/>
  <c r="K223" i="2"/>
  <c r="L223" i="2"/>
  <c r="M223" i="2"/>
  <c r="N223" i="2"/>
  <c r="B224" i="2"/>
  <c r="B224" i="3" s="1"/>
  <c r="C224" i="2"/>
  <c r="D224" i="2"/>
  <c r="E224" i="2"/>
  <c r="F224" i="2"/>
  <c r="G224" i="2"/>
  <c r="H224" i="2"/>
  <c r="I224" i="2"/>
  <c r="J224" i="2"/>
  <c r="K224" i="2"/>
  <c r="L224" i="2"/>
  <c r="M224" i="2"/>
  <c r="N224" i="2"/>
  <c r="B225" i="2"/>
  <c r="B225" i="3" s="1"/>
  <c r="C225" i="2"/>
  <c r="D225" i="2"/>
  <c r="E225" i="2"/>
  <c r="F225" i="2"/>
  <c r="G225" i="2"/>
  <c r="H225" i="2"/>
  <c r="I225" i="2"/>
  <c r="J225" i="2"/>
  <c r="K225" i="2"/>
  <c r="L225" i="2"/>
  <c r="M225" i="2"/>
  <c r="N225" i="2"/>
  <c r="B226" i="2"/>
  <c r="B226" i="3" s="1"/>
  <c r="C226" i="2"/>
  <c r="D226" i="2"/>
  <c r="E226" i="2"/>
  <c r="F226" i="2"/>
  <c r="G226" i="2"/>
  <c r="H226" i="2"/>
  <c r="I226" i="2"/>
  <c r="J226" i="2"/>
  <c r="K226" i="2"/>
  <c r="L226" i="2"/>
  <c r="M226" i="2"/>
  <c r="N226" i="2"/>
  <c r="B227" i="2"/>
  <c r="B227" i="3" s="1"/>
  <c r="C227" i="2"/>
  <c r="D227" i="2"/>
  <c r="E227" i="2"/>
  <c r="F227" i="2"/>
  <c r="G227" i="2"/>
  <c r="H227" i="2"/>
  <c r="I227" i="2"/>
  <c r="J227" i="2"/>
  <c r="K227" i="2"/>
  <c r="L227" i="2"/>
  <c r="M227" i="2"/>
  <c r="N227" i="2"/>
  <c r="B228" i="2"/>
  <c r="B228" i="3" s="1"/>
  <c r="C228" i="2"/>
  <c r="D228" i="2"/>
  <c r="E228" i="2"/>
  <c r="F228" i="2"/>
  <c r="G228" i="2"/>
  <c r="H228" i="2"/>
  <c r="I228" i="2"/>
  <c r="J228" i="2"/>
  <c r="K228" i="2"/>
  <c r="L228" i="2"/>
  <c r="M228" i="2"/>
  <c r="N228" i="2"/>
  <c r="B229" i="2"/>
  <c r="B229" i="3" s="1"/>
  <c r="C229" i="2"/>
  <c r="D229" i="2"/>
  <c r="E229" i="2"/>
  <c r="F229" i="2"/>
  <c r="G229" i="2"/>
  <c r="H229" i="2"/>
  <c r="I229" i="2"/>
  <c r="J229" i="2"/>
  <c r="K229" i="2"/>
  <c r="L229" i="2"/>
  <c r="M229" i="2"/>
  <c r="N229" i="2"/>
  <c r="B230" i="2"/>
  <c r="B230" i="3" s="1"/>
  <c r="C230" i="2"/>
  <c r="D230" i="2"/>
  <c r="E230" i="2"/>
  <c r="F230" i="2"/>
  <c r="G230" i="2"/>
  <c r="H230" i="2"/>
  <c r="I230" i="2"/>
  <c r="J230" i="2"/>
  <c r="K230" i="2"/>
  <c r="L230" i="2"/>
  <c r="M230" i="2"/>
  <c r="N230" i="2"/>
  <c r="B231" i="2"/>
  <c r="B231" i="3" s="1"/>
  <c r="C231" i="2"/>
  <c r="D231" i="2"/>
  <c r="E231" i="2"/>
  <c r="F231" i="2"/>
  <c r="G231" i="2"/>
  <c r="H231" i="2"/>
  <c r="I231" i="2"/>
  <c r="J231" i="2"/>
  <c r="K231" i="2"/>
  <c r="L231" i="2"/>
  <c r="M231" i="2"/>
  <c r="N231" i="2"/>
  <c r="B232" i="2"/>
  <c r="B232" i="3" s="1"/>
  <c r="C232" i="2"/>
  <c r="D232" i="2"/>
  <c r="E232" i="2"/>
  <c r="F232" i="2"/>
  <c r="G232" i="2"/>
  <c r="H232" i="2"/>
  <c r="I232" i="2"/>
  <c r="J232" i="2"/>
  <c r="K232" i="2"/>
  <c r="L232" i="2"/>
  <c r="M232" i="2"/>
  <c r="N232" i="2"/>
  <c r="B233" i="2"/>
  <c r="B233" i="3" s="1"/>
  <c r="C233" i="2"/>
  <c r="D233" i="2"/>
  <c r="E233" i="2"/>
  <c r="F233" i="2"/>
  <c r="G233" i="2"/>
  <c r="H233" i="2"/>
  <c r="I233" i="2"/>
  <c r="J233" i="2"/>
  <c r="K233" i="2"/>
  <c r="L233" i="2"/>
  <c r="M233" i="2"/>
  <c r="N233" i="2"/>
  <c r="B234" i="2"/>
  <c r="B234" i="3" s="1"/>
  <c r="C234" i="2"/>
  <c r="D234" i="2"/>
  <c r="E234" i="2"/>
  <c r="F234" i="2"/>
  <c r="G234" i="2"/>
  <c r="H234" i="2"/>
  <c r="I234" i="2"/>
  <c r="J234" i="2"/>
  <c r="K234" i="2"/>
  <c r="L234" i="2"/>
  <c r="M234" i="2"/>
  <c r="N234" i="2"/>
  <c r="B235" i="2"/>
  <c r="B235" i="3" s="1"/>
  <c r="C235" i="2"/>
  <c r="D235" i="2"/>
  <c r="E235" i="2"/>
  <c r="F235" i="2"/>
  <c r="G235" i="2"/>
  <c r="H235" i="2"/>
  <c r="I235" i="2"/>
  <c r="J235" i="2"/>
  <c r="K235" i="2"/>
  <c r="L235" i="2"/>
  <c r="M235" i="2"/>
  <c r="N235" i="2"/>
  <c r="B236" i="2"/>
  <c r="B236" i="3" s="1"/>
  <c r="C236" i="2"/>
  <c r="D236" i="2"/>
  <c r="E236" i="2"/>
  <c r="F236" i="2"/>
  <c r="G236" i="2"/>
  <c r="H236" i="2"/>
  <c r="I236" i="2"/>
  <c r="J236" i="2"/>
  <c r="K236" i="2"/>
  <c r="L236" i="2"/>
  <c r="M236" i="2"/>
  <c r="N236" i="2"/>
  <c r="B237" i="2"/>
  <c r="B237" i="3" s="1"/>
  <c r="C237" i="2"/>
  <c r="D237" i="2"/>
  <c r="E237" i="2"/>
  <c r="F237" i="2"/>
  <c r="G237" i="2"/>
  <c r="H237" i="2"/>
  <c r="I237" i="2"/>
  <c r="J237" i="2"/>
  <c r="K237" i="2"/>
  <c r="L237" i="2"/>
  <c r="M237" i="2"/>
  <c r="N237" i="2"/>
  <c r="B238" i="2"/>
  <c r="B238" i="3" s="1"/>
  <c r="C238" i="2"/>
  <c r="D238" i="2"/>
  <c r="E238" i="2"/>
  <c r="F238" i="2"/>
  <c r="G238" i="2"/>
  <c r="H238" i="2"/>
  <c r="I238" i="2"/>
  <c r="J238" i="2"/>
  <c r="K238" i="2"/>
  <c r="L238" i="2"/>
  <c r="M238" i="2"/>
  <c r="N238" i="2"/>
  <c r="B239" i="2"/>
  <c r="B239" i="3" s="1"/>
  <c r="C239" i="2"/>
  <c r="D239" i="2"/>
  <c r="E239" i="2"/>
  <c r="F239" i="2"/>
  <c r="G239" i="2"/>
  <c r="H239" i="2"/>
  <c r="I239" i="2"/>
  <c r="J239" i="2"/>
  <c r="K239" i="2"/>
  <c r="L239" i="2"/>
  <c r="M239" i="2"/>
  <c r="N239" i="2"/>
  <c r="B240" i="2"/>
  <c r="B240" i="3" s="1"/>
  <c r="C240" i="2"/>
  <c r="D240" i="2"/>
  <c r="E240" i="2"/>
  <c r="F240" i="2"/>
  <c r="G240" i="2"/>
  <c r="H240" i="2"/>
  <c r="I240" i="2"/>
  <c r="J240" i="2"/>
  <c r="K240" i="2"/>
  <c r="L240" i="2"/>
  <c r="M240" i="2"/>
  <c r="N240" i="2"/>
  <c r="B241" i="2"/>
  <c r="B241" i="3" s="1"/>
  <c r="C241" i="2"/>
  <c r="D241" i="2"/>
  <c r="E241" i="2"/>
  <c r="F241" i="2"/>
  <c r="G241" i="2"/>
  <c r="H241" i="2"/>
  <c r="I241" i="2"/>
  <c r="J241" i="2"/>
  <c r="K241" i="2"/>
  <c r="L241" i="2"/>
  <c r="M241" i="2"/>
  <c r="N241" i="2"/>
  <c r="B242" i="2"/>
  <c r="B242" i="3" s="1"/>
  <c r="C242" i="2"/>
  <c r="D242" i="2"/>
  <c r="E242" i="2"/>
  <c r="F242" i="2"/>
  <c r="G242" i="2"/>
  <c r="H242" i="2"/>
  <c r="I242" i="2"/>
  <c r="J242" i="2"/>
  <c r="K242" i="2"/>
  <c r="L242" i="2"/>
  <c r="M242" i="2"/>
  <c r="N242" i="2"/>
  <c r="B243" i="2"/>
  <c r="B243" i="3" s="1"/>
  <c r="C243" i="2"/>
  <c r="D243" i="2"/>
  <c r="E243" i="2"/>
  <c r="F243" i="2"/>
  <c r="G243" i="2"/>
  <c r="H243" i="2"/>
  <c r="I243" i="2"/>
  <c r="J243" i="2"/>
  <c r="K243" i="2"/>
  <c r="L243" i="2"/>
  <c r="M243" i="2"/>
  <c r="N243" i="2"/>
  <c r="B244" i="2"/>
  <c r="B244" i="3" s="1"/>
  <c r="C244" i="2"/>
  <c r="D244" i="2"/>
  <c r="E244" i="2"/>
  <c r="F244" i="2"/>
  <c r="G244" i="2"/>
  <c r="H244" i="2"/>
  <c r="I244" i="2"/>
  <c r="J244" i="2"/>
  <c r="K244" i="2"/>
  <c r="L244" i="2"/>
  <c r="M244" i="2"/>
  <c r="N244" i="2"/>
  <c r="B245" i="2"/>
  <c r="B245" i="3" s="1"/>
  <c r="C245" i="2"/>
  <c r="D245" i="2"/>
  <c r="E245" i="2"/>
  <c r="F245" i="2"/>
  <c r="G245" i="2"/>
  <c r="H245" i="2"/>
  <c r="I245" i="2"/>
  <c r="J245" i="2"/>
  <c r="K245" i="2"/>
  <c r="L245" i="2"/>
  <c r="M245" i="2"/>
  <c r="N245" i="2"/>
  <c r="B246" i="2"/>
  <c r="B246" i="3" s="1"/>
  <c r="C246" i="2"/>
  <c r="D246" i="2"/>
  <c r="E246" i="2"/>
  <c r="F246" i="2"/>
  <c r="G246" i="2"/>
  <c r="H246" i="2"/>
  <c r="I246" i="2"/>
  <c r="J246" i="2"/>
  <c r="K246" i="2"/>
  <c r="L246" i="2"/>
  <c r="M246" i="2"/>
  <c r="N246" i="2"/>
  <c r="B247" i="2"/>
  <c r="B247" i="3" s="1"/>
  <c r="C247" i="2"/>
  <c r="D247" i="2"/>
  <c r="E247" i="2"/>
  <c r="F247" i="2"/>
  <c r="G247" i="2"/>
  <c r="H247" i="2"/>
  <c r="I247" i="2"/>
  <c r="J247" i="2"/>
  <c r="K247" i="2"/>
  <c r="L247" i="2"/>
  <c r="M247" i="2"/>
  <c r="N247" i="2"/>
  <c r="B248" i="2"/>
  <c r="B248" i="3" s="1"/>
  <c r="C248" i="2"/>
  <c r="D248" i="2"/>
  <c r="E248" i="2"/>
  <c r="F248" i="2"/>
  <c r="G248" i="2"/>
  <c r="H248" i="2"/>
  <c r="I248" i="2"/>
  <c r="J248" i="2"/>
  <c r="K248" i="2"/>
  <c r="L248" i="2"/>
  <c r="M248" i="2"/>
  <c r="N248" i="2"/>
  <c r="B249" i="2"/>
  <c r="B249" i="3" s="1"/>
  <c r="C249" i="2"/>
  <c r="D249" i="2"/>
  <c r="E249" i="2"/>
  <c r="F249" i="2"/>
  <c r="G249" i="2"/>
  <c r="H249" i="2"/>
  <c r="I249" i="2"/>
  <c r="J249" i="2"/>
  <c r="K249" i="2"/>
  <c r="L249" i="2"/>
  <c r="M249" i="2"/>
  <c r="N249" i="2"/>
  <c r="B250" i="2"/>
  <c r="B250" i="3" s="1"/>
  <c r="C250" i="2"/>
  <c r="D250" i="2"/>
  <c r="E250" i="2"/>
  <c r="F250" i="2"/>
  <c r="G250" i="2"/>
  <c r="H250" i="2"/>
  <c r="I250" i="2"/>
  <c r="J250" i="2"/>
  <c r="K250" i="2"/>
  <c r="L250" i="2"/>
  <c r="M250" i="2"/>
  <c r="N250" i="2"/>
  <c r="B251" i="2"/>
  <c r="B251" i="3" s="1"/>
  <c r="C251" i="2"/>
  <c r="D251" i="2"/>
  <c r="E251" i="2"/>
  <c r="F251" i="2"/>
  <c r="G251" i="2"/>
  <c r="H251" i="2"/>
  <c r="I251" i="2"/>
  <c r="J251" i="2"/>
  <c r="K251" i="2"/>
  <c r="L251" i="2"/>
  <c r="M251" i="2"/>
  <c r="N251" i="2"/>
  <c r="B252" i="2"/>
  <c r="B252" i="3" s="1"/>
  <c r="C252" i="2"/>
  <c r="D252" i="2"/>
  <c r="E252" i="2"/>
  <c r="F252" i="2"/>
  <c r="G252" i="2"/>
  <c r="H252" i="2"/>
  <c r="I252" i="2"/>
  <c r="J252" i="2"/>
  <c r="K252" i="2"/>
  <c r="L252" i="2"/>
  <c r="M252" i="2"/>
  <c r="N252" i="2"/>
  <c r="B253" i="2"/>
  <c r="B253" i="3" s="1"/>
  <c r="C253" i="2"/>
  <c r="D253" i="2"/>
  <c r="E253" i="2"/>
  <c r="F253" i="2"/>
  <c r="G253" i="2"/>
  <c r="H253" i="2"/>
  <c r="I253" i="2"/>
  <c r="J253" i="2"/>
  <c r="K253" i="2"/>
  <c r="L253" i="2"/>
  <c r="M253" i="2"/>
  <c r="N253" i="2"/>
  <c r="B254" i="2"/>
  <c r="B254" i="3" s="1"/>
  <c r="C254" i="2"/>
  <c r="D254" i="2"/>
  <c r="E254" i="2"/>
  <c r="F254" i="2"/>
  <c r="G254" i="2"/>
  <c r="H254" i="2"/>
  <c r="I254" i="2"/>
  <c r="J254" i="2"/>
  <c r="K254" i="2"/>
  <c r="L254" i="2"/>
  <c r="M254" i="2"/>
  <c r="N254" i="2"/>
  <c r="B255" i="2"/>
  <c r="B255" i="3" s="1"/>
  <c r="C255" i="2"/>
  <c r="D255" i="2"/>
  <c r="E255" i="2"/>
  <c r="F255" i="2"/>
  <c r="G255" i="2"/>
  <c r="H255" i="2"/>
  <c r="I255" i="2"/>
  <c r="J255" i="2"/>
  <c r="K255" i="2"/>
  <c r="L255" i="2"/>
  <c r="M255" i="2"/>
  <c r="N255" i="2"/>
  <c r="B256" i="2"/>
  <c r="B256" i="3" s="1"/>
  <c r="C256" i="2"/>
  <c r="D256" i="2"/>
  <c r="E256" i="2"/>
  <c r="F256" i="2"/>
  <c r="G256" i="2"/>
  <c r="H256" i="2"/>
  <c r="I256" i="2"/>
  <c r="J256" i="2"/>
  <c r="K256" i="2"/>
  <c r="L256" i="2"/>
  <c r="M256" i="2"/>
  <c r="N256" i="2"/>
  <c r="B257" i="2"/>
  <c r="B257" i="3" s="1"/>
  <c r="C257" i="2"/>
  <c r="D257" i="2"/>
  <c r="E257" i="2"/>
  <c r="F257" i="2"/>
  <c r="G257" i="2"/>
  <c r="H257" i="2"/>
  <c r="I257" i="2"/>
  <c r="J257" i="2"/>
  <c r="K257" i="2"/>
  <c r="L257" i="2"/>
  <c r="M257" i="2"/>
  <c r="N257" i="2"/>
  <c r="B258" i="2"/>
  <c r="B258" i="3" s="1"/>
  <c r="C258" i="2"/>
  <c r="D258" i="2"/>
  <c r="E258" i="2"/>
  <c r="F258" i="2"/>
  <c r="G258" i="2"/>
  <c r="H258" i="2"/>
  <c r="I258" i="2"/>
  <c r="J258" i="2"/>
  <c r="K258" i="2"/>
  <c r="L258" i="2"/>
  <c r="M258" i="2"/>
  <c r="N258" i="2"/>
  <c r="B259" i="2"/>
  <c r="B259" i="3" s="1"/>
  <c r="C259" i="2"/>
  <c r="D259" i="2"/>
  <c r="E259" i="2"/>
  <c r="F259" i="2"/>
  <c r="G259" i="2"/>
  <c r="H259" i="2"/>
  <c r="I259" i="2"/>
  <c r="J259" i="2"/>
  <c r="K259" i="2"/>
  <c r="L259" i="2"/>
  <c r="M259" i="2"/>
  <c r="N259" i="2"/>
  <c r="B260" i="2"/>
  <c r="B260" i="3" s="1"/>
  <c r="C260" i="2"/>
  <c r="D260" i="2"/>
  <c r="E260" i="2"/>
  <c r="F260" i="2"/>
  <c r="G260" i="2"/>
  <c r="H260" i="2"/>
  <c r="I260" i="2"/>
  <c r="J260" i="2"/>
  <c r="K260" i="2"/>
  <c r="L260" i="2"/>
  <c r="M260" i="2"/>
  <c r="N260" i="2"/>
  <c r="B261" i="2"/>
  <c r="B261" i="3" s="1"/>
  <c r="C261" i="2"/>
  <c r="D261" i="2"/>
  <c r="E261" i="2"/>
  <c r="F261" i="2"/>
  <c r="G261" i="2"/>
  <c r="H261" i="2"/>
  <c r="I261" i="2"/>
  <c r="J261" i="2"/>
  <c r="K261" i="2"/>
  <c r="L261" i="2"/>
  <c r="M261" i="2"/>
  <c r="N261" i="2"/>
  <c r="B262" i="2"/>
  <c r="B262" i="3" s="1"/>
  <c r="C262" i="2"/>
  <c r="D262" i="2"/>
  <c r="E262" i="2"/>
  <c r="F262" i="2"/>
  <c r="G262" i="2"/>
  <c r="H262" i="2"/>
  <c r="I262" i="2"/>
  <c r="J262" i="2"/>
  <c r="K262" i="2"/>
  <c r="L262" i="2"/>
  <c r="M262" i="2"/>
  <c r="N262" i="2"/>
  <c r="B263" i="2"/>
  <c r="B263" i="3" s="1"/>
  <c r="C263" i="2"/>
  <c r="D263" i="2"/>
  <c r="E263" i="2"/>
  <c r="F263" i="2"/>
  <c r="G263" i="2"/>
  <c r="H263" i="2"/>
  <c r="I263" i="2"/>
  <c r="J263" i="2"/>
  <c r="K263" i="2"/>
  <c r="L263" i="2"/>
  <c r="M263" i="2"/>
  <c r="N263" i="2"/>
  <c r="B264" i="2"/>
  <c r="B264" i="3" s="1"/>
  <c r="C264" i="2"/>
  <c r="D264" i="2"/>
  <c r="E264" i="2"/>
  <c r="F264" i="2"/>
  <c r="G264" i="2"/>
  <c r="H264" i="2"/>
  <c r="I264" i="2"/>
  <c r="J264" i="2"/>
  <c r="K264" i="2"/>
  <c r="L264" i="2"/>
  <c r="M264" i="2"/>
  <c r="N264" i="2"/>
  <c r="B265" i="2"/>
  <c r="B265" i="3" s="1"/>
  <c r="C265" i="2"/>
  <c r="D265" i="2"/>
  <c r="E265" i="2"/>
  <c r="F265" i="2"/>
  <c r="G265" i="2"/>
  <c r="H265" i="2"/>
  <c r="I265" i="2"/>
  <c r="J265" i="2"/>
  <c r="K265" i="2"/>
  <c r="L265" i="2"/>
  <c r="M265" i="2"/>
  <c r="N265" i="2"/>
  <c r="B266" i="2"/>
  <c r="B266" i="3" s="1"/>
  <c r="C266" i="2"/>
  <c r="D266" i="2"/>
  <c r="E266" i="2"/>
  <c r="F266" i="2"/>
  <c r="G266" i="2"/>
  <c r="H266" i="2"/>
  <c r="I266" i="2"/>
  <c r="J266" i="2"/>
  <c r="K266" i="2"/>
  <c r="L266" i="2"/>
  <c r="M266" i="2"/>
  <c r="N266" i="2"/>
  <c r="B267" i="2"/>
  <c r="B267" i="3" s="1"/>
  <c r="C267" i="2"/>
  <c r="D267" i="2"/>
  <c r="E267" i="2"/>
  <c r="F267" i="2"/>
  <c r="G267" i="2"/>
  <c r="H267" i="2"/>
  <c r="I267" i="2"/>
  <c r="J267" i="2"/>
  <c r="K267" i="2"/>
  <c r="L267" i="2"/>
  <c r="M267" i="2"/>
  <c r="N267" i="2"/>
  <c r="B268" i="2"/>
  <c r="B268" i="3" s="1"/>
  <c r="C268" i="2"/>
  <c r="D268" i="2"/>
  <c r="E268" i="2"/>
  <c r="F268" i="2"/>
  <c r="G268" i="2"/>
  <c r="H268" i="2"/>
  <c r="I268" i="2"/>
  <c r="J268" i="2"/>
  <c r="K268" i="2"/>
  <c r="L268" i="2"/>
  <c r="M268" i="2"/>
  <c r="N268" i="2"/>
  <c r="B269" i="2"/>
  <c r="B269" i="3" s="1"/>
  <c r="C269" i="2"/>
  <c r="D269" i="2"/>
  <c r="E269" i="2"/>
  <c r="F269" i="2"/>
  <c r="G269" i="2"/>
  <c r="H269" i="2"/>
  <c r="I269" i="2"/>
  <c r="J269" i="2"/>
  <c r="K269" i="2"/>
  <c r="L269" i="2"/>
  <c r="M269" i="2"/>
  <c r="N269" i="2"/>
  <c r="B270" i="2"/>
  <c r="B270" i="3" s="1"/>
  <c r="C270" i="2"/>
  <c r="D270" i="2"/>
  <c r="E270" i="2"/>
  <c r="F270" i="2"/>
  <c r="G270" i="2"/>
  <c r="H270" i="2"/>
  <c r="I270" i="2"/>
  <c r="J270" i="2"/>
  <c r="K270" i="2"/>
  <c r="L270" i="2"/>
  <c r="M270" i="2"/>
  <c r="N270" i="2"/>
  <c r="B271" i="2"/>
  <c r="B271" i="3" s="1"/>
  <c r="C271" i="2"/>
  <c r="D271" i="2"/>
  <c r="E271" i="2"/>
  <c r="F271" i="2"/>
  <c r="G271" i="2"/>
  <c r="H271" i="2"/>
  <c r="I271" i="2"/>
  <c r="J271" i="2"/>
  <c r="K271" i="2"/>
  <c r="L271" i="2"/>
  <c r="M271" i="2"/>
  <c r="N271" i="2"/>
  <c r="B272" i="2"/>
  <c r="B272" i="3" s="1"/>
  <c r="C272" i="2"/>
  <c r="D272" i="2"/>
  <c r="E272" i="2"/>
  <c r="F272" i="2"/>
  <c r="G272" i="2"/>
  <c r="H272" i="2"/>
  <c r="I272" i="2"/>
  <c r="J272" i="2"/>
  <c r="K272" i="2"/>
  <c r="L272" i="2"/>
  <c r="M272" i="2"/>
  <c r="N272" i="2"/>
  <c r="B273" i="2"/>
  <c r="B273" i="3" s="1"/>
  <c r="C273" i="2"/>
  <c r="D273" i="2"/>
  <c r="E273" i="2"/>
  <c r="F273" i="2"/>
  <c r="G273" i="2"/>
  <c r="H273" i="2"/>
  <c r="I273" i="2"/>
  <c r="J273" i="2"/>
  <c r="K273" i="2"/>
  <c r="L273" i="2"/>
  <c r="M273" i="2"/>
  <c r="N273" i="2"/>
  <c r="B274" i="2"/>
  <c r="B274" i="3" s="1"/>
  <c r="C274" i="2"/>
  <c r="D274" i="2"/>
  <c r="E274" i="2"/>
  <c r="F274" i="2"/>
  <c r="G274" i="2"/>
  <c r="H274" i="2"/>
  <c r="I274" i="2"/>
  <c r="J274" i="2"/>
  <c r="K274" i="2"/>
  <c r="L274" i="2"/>
  <c r="M274" i="2"/>
  <c r="N274" i="2"/>
  <c r="B275" i="2"/>
  <c r="B275" i="3" s="1"/>
  <c r="C275" i="2"/>
  <c r="D275" i="2"/>
  <c r="E275" i="2"/>
  <c r="F275" i="2"/>
  <c r="G275" i="2"/>
  <c r="H275" i="2"/>
  <c r="I275" i="2"/>
  <c r="J275" i="2"/>
  <c r="K275" i="2"/>
  <c r="L275" i="2"/>
  <c r="M275" i="2"/>
  <c r="N275" i="2"/>
  <c r="B276" i="2"/>
  <c r="B276" i="3" s="1"/>
  <c r="C276" i="2"/>
  <c r="D276" i="2"/>
  <c r="E276" i="2"/>
  <c r="F276" i="2"/>
  <c r="G276" i="2"/>
  <c r="H276" i="2"/>
  <c r="I276" i="2"/>
  <c r="J276" i="2"/>
  <c r="K276" i="2"/>
  <c r="L276" i="2"/>
  <c r="M276" i="2"/>
  <c r="N276" i="2"/>
  <c r="B277" i="2"/>
  <c r="B277" i="3" s="1"/>
  <c r="C277" i="2"/>
  <c r="D277" i="2"/>
  <c r="E277" i="2"/>
  <c r="F277" i="2"/>
  <c r="G277" i="2"/>
  <c r="H277" i="2"/>
  <c r="I277" i="2"/>
  <c r="J277" i="2"/>
  <c r="K277" i="2"/>
  <c r="L277" i="2"/>
  <c r="M277" i="2"/>
  <c r="N277" i="2"/>
  <c r="B278" i="2"/>
  <c r="B278" i="3" s="1"/>
  <c r="C278" i="2"/>
  <c r="D278" i="2"/>
  <c r="E278" i="2"/>
  <c r="F278" i="2"/>
  <c r="G278" i="2"/>
  <c r="H278" i="2"/>
  <c r="I278" i="2"/>
  <c r="J278" i="2"/>
  <c r="K278" i="2"/>
  <c r="L278" i="2"/>
  <c r="M278" i="2"/>
  <c r="N278" i="2"/>
  <c r="B279" i="2"/>
  <c r="B279" i="3" s="1"/>
  <c r="C279" i="2"/>
  <c r="D279" i="2"/>
  <c r="E279" i="2"/>
  <c r="F279" i="2"/>
  <c r="G279" i="2"/>
  <c r="H279" i="2"/>
  <c r="I279" i="2"/>
  <c r="J279" i="2"/>
  <c r="K279" i="2"/>
  <c r="L279" i="2"/>
  <c r="M279" i="2"/>
  <c r="N279" i="2"/>
  <c r="B280" i="2"/>
  <c r="B280" i="3" s="1"/>
  <c r="C280" i="2"/>
  <c r="D280" i="2"/>
  <c r="E280" i="2"/>
  <c r="F280" i="2"/>
  <c r="G280" i="2"/>
  <c r="H280" i="2"/>
  <c r="I280" i="2"/>
  <c r="J280" i="2"/>
  <c r="K280" i="2"/>
  <c r="L280" i="2"/>
  <c r="M280" i="2"/>
  <c r="N280" i="2"/>
  <c r="B281" i="2"/>
  <c r="B281" i="3" s="1"/>
  <c r="C281" i="2"/>
  <c r="D281" i="2"/>
  <c r="E281" i="2"/>
  <c r="F281" i="2"/>
  <c r="G281" i="2"/>
  <c r="H281" i="2"/>
  <c r="I281" i="2"/>
  <c r="J281" i="2"/>
  <c r="K281" i="2"/>
  <c r="L281" i="2"/>
  <c r="M281" i="2"/>
  <c r="N281" i="2"/>
  <c r="B282" i="2"/>
  <c r="B282" i="3" s="1"/>
  <c r="C282" i="2"/>
  <c r="D282" i="2"/>
  <c r="E282" i="2"/>
  <c r="F282" i="2"/>
  <c r="G282" i="2"/>
  <c r="H282" i="2"/>
  <c r="I282" i="2"/>
  <c r="J282" i="2"/>
  <c r="K282" i="2"/>
  <c r="L282" i="2"/>
  <c r="M282" i="2"/>
  <c r="N282" i="2"/>
  <c r="B283" i="2"/>
  <c r="B283" i="3" s="1"/>
  <c r="C283" i="2"/>
  <c r="D283" i="2"/>
  <c r="E283" i="2"/>
  <c r="F283" i="2"/>
  <c r="G283" i="2"/>
  <c r="H283" i="2"/>
  <c r="I283" i="2"/>
  <c r="J283" i="2"/>
  <c r="K283" i="2"/>
  <c r="L283" i="2"/>
  <c r="M283" i="2"/>
  <c r="N283" i="2"/>
  <c r="B284" i="2"/>
  <c r="B284" i="3" s="1"/>
  <c r="C284" i="2"/>
  <c r="D284" i="2"/>
  <c r="E284" i="2"/>
  <c r="F284" i="2"/>
  <c r="G284" i="2"/>
  <c r="H284" i="2"/>
  <c r="I284" i="2"/>
  <c r="J284" i="2"/>
  <c r="K284" i="2"/>
  <c r="L284" i="2"/>
  <c r="M284" i="2"/>
  <c r="N284" i="2"/>
  <c r="B285" i="2"/>
  <c r="B285" i="3" s="1"/>
  <c r="C285" i="2"/>
  <c r="D285" i="2"/>
  <c r="E285" i="2"/>
  <c r="F285" i="2"/>
  <c r="G285" i="2"/>
  <c r="H285" i="2"/>
  <c r="I285" i="2"/>
  <c r="J285" i="2"/>
  <c r="K285" i="2"/>
  <c r="L285" i="2"/>
  <c r="M285" i="2"/>
  <c r="N285" i="2"/>
  <c r="B286" i="2"/>
  <c r="B286" i="3" s="1"/>
  <c r="C286" i="2"/>
  <c r="D286" i="2"/>
  <c r="E286" i="2"/>
  <c r="F286" i="2"/>
  <c r="G286" i="2"/>
  <c r="H286" i="2"/>
  <c r="I286" i="2"/>
  <c r="J286" i="2"/>
  <c r="K286" i="2"/>
  <c r="L286" i="2"/>
  <c r="M286" i="2"/>
  <c r="N286" i="2"/>
  <c r="B287" i="2"/>
  <c r="B287" i="3" s="1"/>
  <c r="C287" i="2"/>
  <c r="D287" i="2"/>
  <c r="E287" i="2"/>
  <c r="F287" i="2"/>
  <c r="G287" i="2"/>
  <c r="H287" i="2"/>
  <c r="I287" i="2"/>
  <c r="J287" i="2"/>
  <c r="K287" i="2"/>
  <c r="L287" i="2"/>
  <c r="M287" i="2"/>
  <c r="N287" i="2"/>
  <c r="B288" i="2"/>
  <c r="B288" i="3" s="1"/>
  <c r="C288" i="2"/>
  <c r="D288" i="2"/>
  <c r="E288" i="2"/>
  <c r="F288" i="2"/>
  <c r="G288" i="2"/>
  <c r="H288" i="2"/>
  <c r="I288" i="2"/>
  <c r="J288" i="2"/>
  <c r="K288" i="2"/>
  <c r="L288" i="2"/>
  <c r="M288" i="2"/>
  <c r="N288" i="2"/>
  <c r="B289" i="2"/>
  <c r="B289" i="3" s="1"/>
  <c r="C289" i="2"/>
  <c r="D289" i="2"/>
  <c r="E289" i="2"/>
  <c r="F289" i="2"/>
  <c r="G289" i="2"/>
  <c r="H289" i="2"/>
  <c r="I289" i="2"/>
  <c r="J289" i="2"/>
  <c r="K289" i="2"/>
  <c r="L289" i="2"/>
  <c r="M289" i="2"/>
  <c r="N289" i="2"/>
  <c r="B290" i="2"/>
  <c r="B290" i="3" s="1"/>
  <c r="C290" i="2"/>
  <c r="D290" i="2"/>
  <c r="E290" i="2"/>
  <c r="F290" i="2"/>
  <c r="G290" i="2"/>
  <c r="H290" i="2"/>
  <c r="I290" i="2"/>
  <c r="J290" i="2"/>
  <c r="K290" i="2"/>
  <c r="L290" i="2"/>
  <c r="M290" i="2"/>
  <c r="N290" i="2"/>
  <c r="B291" i="2"/>
  <c r="B291" i="3" s="1"/>
  <c r="C291" i="2"/>
  <c r="D291" i="2"/>
  <c r="E291" i="2"/>
  <c r="F291" i="2"/>
  <c r="G291" i="2"/>
  <c r="H291" i="2"/>
  <c r="I291" i="2"/>
  <c r="J291" i="2"/>
  <c r="K291" i="2"/>
  <c r="L291" i="2"/>
  <c r="M291" i="2"/>
  <c r="N291" i="2"/>
  <c r="B292" i="2"/>
  <c r="B292" i="3" s="1"/>
  <c r="C292" i="2"/>
  <c r="D292" i="2"/>
  <c r="E292" i="2"/>
  <c r="F292" i="2"/>
  <c r="G292" i="2"/>
  <c r="H292" i="2"/>
  <c r="I292" i="2"/>
  <c r="J292" i="2"/>
  <c r="K292" i="2"/>
  <c r="L292" i="2"/>
  <c r="M292" i="2"/>
  <c r="N292" i="2"/>
  <c r="B293" i="2"/>
  <c r="B293" i="3" s="1"/>
  <c r="C293" i="2"/>
  <c r="D293" i="2"/>
  <c r="E293" i="2"/>
  <c r="F293" i="2"/>
  <c r="G293" i="2"/>
  <c r="H293" i="2"/>
  <c r="I293" i="2"/>
  <c r="J293" i="2"/>
  <c r="K293" i="2"/>
  <c r="L293" i="2"/>
  <c r="M293" i="2"/>
  <c r="N293" i="2"/>
  <c r="B294" i="2"/>
  <c r="B294" i="3" s="1"/>
  <c r="C294" i="2"/>
  <c r="D294" i="2"/>
  <c r="E294" i="2"/>
  <c r="F294" i="2"/>
  <c r="G294" i="2"/>
  <c r="H294" i="2"/>
  <c r="I294" i="2"/>
  <c r="J294" i="2"/>
  <c r="K294" i="2"/>
  <c r="L294" i="2"/>
  <c r="M294" i="2"/>
  <c r="N294" i="2"/>
  <c r="B295" i="2"/>
  <c r="B295" i="3" s="1"/>
  <c r="C295" i="2"/>
  <c r="D295" i="2"/>
  <c r="E295" i="2"/>
  <c r="F295" i="2"/>
  <c r="G295" i="2"/>
  <c r="H295" i="2"/>
  <c r="I295" i="2"/>
  <c r="J295" i="2"/>
  <c r="K295" i="2"/>
  <c r="L295" i="2"/>
  <c r="M295" i="2"/>
  <c r="N295" i="2"/>
  <c r="B296" i="2"/>
  <c r="B296" i="3" s="1"/>
  <c r="C296" i="2"/>
  <c r="D296" i="2"/>
  <c r="E296" i="2"/>
  <c r="F296" i="2"/>
  <c r="G296" i="2"/>
  <c r="H296" i="2"/>
  <c r="I296" i="2"/>
  <c r="J296" i="2"/>
  <c r="K296" i="2"/>
  <c r="L296" i="2"/>
  <c r="M296" i="2"/>
  <c r="N296" i="2"/>
  <c r="B297" i="2"/>
  <c r="B297" i="3" s="1"/>
  <c r="C297" i="2"/>
  <c r="D297" i="2"/>
  <c r="E297" i="2"/>
  <c r="F297" i="2"/>
  <c r="G297" i="2"/>
  <c r="H297" i="2"/>
  <c r="I297" i="2"/>
  <c r="J297" i="2"/>
  <c r="K297" i="2"/>
  <c r="L297" i="2"/>
  <c r="M297" i="2"/>
  <c r="N297" i="2"/>
  <c r="B298" i="2"/>
  <c r="B298" i="3" s="1"/>
  <c r="C298" i="2"/>
  <c r="D298" i="2"/>
  <c r="E298" i="2"/>
  <c r="F298" i="2"/>
  <c r="G298" i="2"/>
  <c r="H298" i="2"/>
  <c r="I298" i="2"/>
  <c r="J298" i="2"/>
  <c r="K298" i="2"/>
  <c r="L298" i="2"/>
  <c r="M298" i="2"/>
  <c r="N298" i="2"/>
  <c r="B299" i="2"/>
  <c r="B299" i="3" s="1"/>
  <c r="C299" i="2"/>
  <c r="D299" i="2"/>
  <c r="E299" i="2"/>
  <c r="F299" i="2"/>
  <c r="G299" i="2"/>
  <c r="H299" i="2"/>
  <c r="I299" i="2"/>
  <c r="J299" i="2"/>
  <c r="K299" i="2"/>
  <c r="L299" i="2"/>
  <c r="M299" i="2"/>
  <c r="N299" i="2"/>
  <c r="B300" i="2"/>
  <c r="B300" i="3" s="1"/>
  <c r="C300" i="2"/>
  <c r="D300" i="2"/>
  <c r="E300" i="2"/>
  <c r="F300" i="2"/>
  <c r="G300" i="2"/>
  <c r="H300" i="2"/>
  <c r="I300" i="2"/>
  <c r="J300" i="2"/>
  <c r="K300" i="2"/>
  <c r="L300" i="2"/>
  <c r="M300" i="2"/>
  <c r="N300" i="2"/>
  <c r="B301" i="2"/>
  <c r="B301" i="3" s="1"/>
  <c r="C301" i="2"/>
  <c r="D301" i="2"/>
  <c r="E301" i="2"/>
  <c r="F301" i="2"/>
  <c r="G301" i="2"/>
  <c r="H301" i="2"/>
  <c r="I301" i="2"/>
  <c r="J301" i="2"/>
  <c r="K301" i="2"/>
  <c r="L301" i="2"/>
  <c r="M301" i="2"/>
  <c r="N301" i="2"/>
  <c r="B302" i="2"/>
  <c r="B302" i="3" s="1"/>
  <c r="C302" i="2"/>
  <c r="D302" i="2"/>
  <c r="E302" i="2"/>
  <c r="F302" i="2"/>
  <c r="G302" i="2"/>
  <c r="H302" i="2"/>
  <c r="I302" i="2"/>
  <c r="J302" i="2"/>
  <c r="K302" i="2"/>
  <c r="L302" i="2"/>
  <c r="M302" i="2"/>
  <c r="N302" i="2"/>
  <c r="B303" i="2"/>
  <c r="B303" i="3" s="1"/>
  <c r="C303" i="2"/>
  <c r="D303" i="2"/>
  <c r="E303" i="2"/>
  <c r="F303" i="2"/>
  <c r="G303" i="2"/>
  <c r="H303" i="2"/>
  <c r="I303" i="2"/>
  <c r="J303" i="2"/>
  <c r="K303" i="2"/>
  <c r="L303" i="2"/>
  <c r="M303" i="2"/>
  <c r="N303" i="2"/>
  <c r="B304" i="2"/>
  <c r="B304" i="3" s="1"/>
  <c r="C304" i="2"/>
  <c r="D304" i="2"/>
  <c r="E304" i="2"/>
  <c r="F304" i="2"/>
  <c r="G304" i="2"/>
  <c r="H304" i="2"/>
  <c r="I304" i="2"/>
  <c r="J304" i="2"/>
  <c r="K304" i="2"/>
  <c r="L304" i="2"/>
  <c r="M304" i="2"/>
  <c r="N304" i="2"/>
  <c r="B305" i="2"/>
  <c r="B305" i="3" s="1"/>
  <c r="C305" i="2"/>
  <c r="D305" i="2"/>
  <c r="E305" i="2"/>
  <c r="F305" i="2"/>
  <c r="G305" i="2"/>
  <c r="H305" i="2"/>
  <c r="I305" i="2"/>
  <c r="J305" i="2"/>
  <c r="K305" i="2"/>
  <c r="L305" i="2"/>
  <c r="M305" i="2"/>
  <c r="N305" i="2"/>
  <c r="B306" i="2"/>
  <c r="B306" i="3" s="1"/>
  <c r="C306" i="2"/>
  <c r="D306" i="2"/>
  <c r="E306" i="2"/>
  <c r="F306" i="2"/>
  <c r="G306" i="2"/>
  <c r="H306" i="2"/>
  <c r="I306" i="2"/>
  <c r="J306" i="2"/>
  <c r="K306" i="2"/>
  <c r="L306" i="2"/>
  <c r="M306" i="2"/>
  <c r="N306" i="2"/>
  <c r="B307" i="2"/>
  <c r="B307" i="3" s="1"/>
  <c r="C307" i="2"/>
  <c r="D307" i="2"/>
  <c r="E307" i="2"/>
  <c r="F307" i="2"/>
  <c r="G307" i="2"/>
  <c r="H307" i="2"/>
  <c r="I307" i="2"/>
  <c r="J307" i="2"/>
  <c r="K307" i="2"/>
  <c r="L307" i="2"/>
  <c r="M307" i="2"/>
  <c r="N307" i="2"/>
  <c r="B308" i="2"/>
  <c r="B308" i="3" s="1"/>
  <c r="C308" i="2"/>
  <c r="D308" i="2"/>
  <c r="E308" i="2"/>
  <c r="F308" i="2"/>
  <c r="G308" i="2"/>
  <c r="H308" i="2"/>
  <c r="I308" i="2"/>
  <c r="J308" i="2"/>
  <c r="K308" i="2"/>
  <c r="L308" i="2"/>
  <c r="M308" i="2"/>
  <c r="N308" i="2"/>
  <c r="B309" i="2"/>
  <c r="B309" i="3" s="1"/>
  <c r="C309" i="2"/>
  <c r="D309" i="2"/>
  <c r="E309" i="2"/>
  <c r="F309" i="2"/>
  <c r="G309" i="2"/>
  <c r="H309" i="2"/>
  <c r="I309" i="2"/>
  <c r="J309" i="2"/>
  <c r="K309" i="2"/>
  <c r="L309" i="2"/>
  <c r="M309" i="2"/>
  <c r="N309" i="2"/>
  <c r="B310" i="2"/>
  <c r="B310" i="3" s="1"/>
  <c r="C310" i="2"/>
  <c r="D310" i="2"/>
  <c r="E310" i="2"/>
  <c r="F310" i="2"/>
  <c r="G310" i="2"/>
  <c r="H310" i="2"/>
  <c r="I310" i="2"/>
  <c r="J310" i="2"/>
  <c r="K310" i="2"/>
  <c r="L310" i="2"/>
  <c r="M310" i="2"/>
  <c r="N310" i="2"/>
  <c r="B311" i="2"/>
  <c r="B311" i="3" s="1"/>
  <c r="C311" i="2"/>
  <c r="D311" i="2"/>
  <c r="E311" i="2"/>
  <c r="F311" i="2"/>
  <c r="G311" i="2"/>
  <c r="H311" i="2"/>
  <c r="I311" i="2"/>
  <c r="J311" i="2"/>
  <c r="K311" i="2"/>
  <c r="L311" i="2"/>
  <c r="M311" i="2"/>
  <c r="N311" i="2"/>
  <c r="B312" i="2"/>
  <c r="B312" i="3" s="1"/>
  <c r="C312" i="2"/>
  <c r="D312" i="2"/>
  <c r="E312" i="2"/>
  <c r="F312" i="2"/>
  <c r="G312" i="2"/>
  <c r="H312" i="2"/>
  <c r="I312" i="2"/>
  <c r="J312" i="2"/>
  <c r="K312" i="2"/>
  <c r="L312" i="2"/>
  <c r="M312" i="2"/>
  <c r="N312" i="2"/>
  <c r="B313" i="2"/>
  <c r="B313" i="3" s="1"/>
  <c r="C313" i="2"/>
  <c r="D313" i="2"/>
  <c r="E313" i="2"/>
  <c r="F313" i="2"/>
  <c r="G313" i="2"/>
  <c r="H313" i="2"/>
  <c r="I313" i="2"/>
  <c r="J313" i="2"/>
  <c r="K313" i="2"/>
  <c r="L313" i="2"/>
  <c r="M313" i="2"/>
  <c r="N313" i="2"/>
  <c r="B314" i="2"/>
  <c r="B314" i="3" s="1"/>
  <c r="C314" i="2"/>
  <c r="D314" i="2"/>
  <c r="E314" i="2"/>
  <c r="F314" i="2"/>
  <c r="G314" i="2"/>
  <c r="H314" i="2"/>
  <c r="I314" i="2"/>
  <c r="J314" i="2"/>
  <c r="K314" i="2"/>
  <c r="L314" i="2"/>
  <c r="M314" i="2"/>
  <c r="N314" i="2"/>
  <c r="B315" i="2"/>
  <c r="B315" i="3" s="1"/>
  <c r="C315" i="2"/>
  <c r="D315" i="2"/>
  <c r="E315" i="2"/>
  <c r="F315" i="2"/>
  <c r="G315" i="2"/>
  <c r="H315" i="2"/>
  <c r="I315" i="2"/>
  <c r="J315" i="2"/>
  <c r="K315" i="2"/>
  <c r="L315" i="2"/>
  <c r="M315" i="2"/>
  <c r="N315" i="2"/>
  <c r="B316" i="2"/>
  <c r="B316" i="3" s="1"/>
  <c r="C316" i="2"/>
  <c r="D316" i="2"/>
  <c r="E316" i="2"/>
  <c r="F316" i="2"/>
  <c r="G316" i="2"/>
  <c r="H316" i="2"/>
  <c r="I316" i="2"/>
  <c r="J316" i="2"/>
  <c r="K316" i="2"/>
  <c r="L316" i="2"/>
  <c r="M316" i="2"/>
  <c r="N316" i="2"/>
  <c r="B317" i="2"/>
  <c r="B317" i="3" s="1"/>
  <c r="C317" i="2"/>
  <c r="D317" i="2"/>
  <c r="E317" i="2"/>
  <c r="F317" i="2"/>
  <c r="G317" i="2"/>
  <c r="H317" i="2"/>
  <c r="I317" i="2"/>
  <c r="J317" i="2"/>
  <c r="K317" i="2"/>
  <c r="L317" i="2"/>
  <c r="M317" i="2"/>
  <c r="N317" i="2"/>
  <c r="B318" i="2"/>
  <c r="B318" i="3" s="1"/>
  <c r="C318" i="2"/>
  <c r="D318" i="2"/>
  <c r="E318" i="2"/>
  <c r="F318" i="2"/>
  <c r="G318" i="2"/>
  <c r="H318" i="2"/>
  <c r="I318" i="2"/>
  <c r="J318" i="2"/>
  <c r="K318" i="2"/>
  <c r="L318" i="2"/>
  <c r="M318" i="2"/>
  <c r="N318" i="2"/>
  <c r="B319" i="2"/>
  <c r="B319" i="3" s="1"/>
  <c r="C319" i="2"/>
  <c r="D319" i="2"/>
  <c r="E319" i="2"/>
  <c r="F319" i="2"/>
  <c r="G319" i="2"/>
  <c r="H319" i="2"/>
  <c r="I319" i="2"/>
  <c r="J319" i="2"/>
  <c r="K319" i="2"/>
  <c r="L319" i="2"/>
  <c r="M319" i="2"/>
  <c r="N319" i="2"/>
  <c r="B320" i="2"/>
  <c r="B320" i="3" s="1"/>
  <c r="C320" i="2"/>
  <c r="D320" i="2"/>
  <c r="E320" i="2"/>
  <c r="F320" i="2"/>
  <c r="G320" i="2"/>
  <c r="H320" i="2"/>
  <c r="I320" i="2"/>
  <c r="J320" i="2"/>
  <c r="K320" i="2"/>
  <c r="L320" i="2"/>
  <c r="M320" i="2"/>
  <c r="N320" i="2"/>
  <c r="B321" i="2"/>
  <c r="B321" i="3" s="1"/>
  <c r="C321" i="2"/>
  <c r="D321" i="2"/>
  <c r="E321" i="2"/>
  <c r="F321" i="2"/>
  <c r="G321" i="2"/>
  <c r="H321" i="2"/>
  <c r="I321" i="2"/>
  <c r="J321" i="2"/>
  <c r="K321" i="2"/>
  <c r="L321" i="2"/>
  <c r="M321" i="2"/>
  <c r="N321" i="2"/>
  <c r="B322" i="2"/>
  <c r="B322" i="3" s="1"/>
  <c r="C322" i="2"/>
  <c r="D322" i="2"/>
  <c r="E322" i="2"/>
  <c r="F322" i="2"/>
  <c r="G322" i="2"/>
  <c r="H322" i="2"/>
  <c r="I322" i="2"/>
  <c r="J322" i="2"/>
  <c r="K322" i="2"/>
  <c r="L322" i="2"/>
  <c r="M322" i="2"/>
  <c r="N322" i="2"/>
  <c r="B323" i="2"/>
  <c r="B323" i="3" s="1"/>
  <c r="C323" i="2"/>
  <c r="D323" i="2"/>
  <c r="E323" i="2"/>
  <c r="F323" i="2"/>
  <c r="G323" i="2"/>
  <c r="H323" i="2"/>
  <c r="I323" i="2"/>
  <c r="J323" i="2"/>
  <c r="K323" i="2"/>
  <c r="L323" i="2"/>
  <c r="M323" i="2"/>
  <c r="N323" i="2"/>
  <c r="B324" i="2"/>
  <c r="B324" i="3" s="1"/>
  <c r="C324" i="2"/>
  <c r="D324" i="2"/>
  <c r="E324" i="2"/>
  <c r="F324" i="2"/>
  <c r="G324" i="2"/>
  <c r="H324" i="2"/>
  <c r="I324" i="2"/>
  <c r="J324" i="2"/>
  <c r="K324" i="2"/>
  <c r="L324" i="2"/>
  <c r="M324" i="2"/>
  <c r="N324" i="2"/>
  <c r="B325" i="2"/>
  <c r="B325" i="3" s="1"/>
  <c r="C325" i="2"/>
  <c r="D325" i="2"/>
  <c r="E325" i="2"/>
  <c r="F325" i="2"/>
  <c r="G325" i="2"/>
  <c r="H325" i="2"/>
  <c r="I325" i="2"/>
  <c r="J325" i="2"/>
  <c r="K325" i="2"/>
  <c r="L325" i="2"/>
  <c r="M325" i="2"/>
  <c r="N325" i="2"/>
  <c r="B326" i="2"/>
  <c r="B326" i="3" s="1"/>
  <c r="C326" i="2"/>
  <c r="D326" i="2"/>
  <c r="E326" i="2"/>
  <c r="F326" i="2"/>
  <c r="G326" i="2"/>
  <c r="H326" i="2"/>
  <c r="I326" i="2"/>
  <c r="J326" i="2"/>
  <c r="K326" i="2"/>
  <c r="L326" i="2"/>
  <c r="M326" i="2"/>
  <c r="N326" i="2"/>
  <c r="B327" i="2"/>
  <c r="B327" i="3" s="1"/>
  <c r="C327" i="2"/>
  <c r="D327" i="2"/>
  <c r="E327" i="2"/>
  <c r="F327" i="2"/>
  <c r="G327" i="2"/>
  <c r="H327" i="2"/>
  <c r="I327" i="2"/>
  <c r="J327" i="2"/>
  <c r="K327" i="2"/>
  <c r="L327" i="2"/>
  <c r="M327" i="2"/>
  <c r="N327" i="2"/>
  <c r="B328" i="2"/>
  <c r="B328" i="3" s="1"/>
  <c r="C328" i="2"/>
  <c r="D328" i="2"/>
  <c r="E328" i="2"/>
  <c r="F328" i="2"/>
  <c r="G328" i="2"/>
  <c r="H328" i="2"/>
  <c r="I328" i="2"/>
  <c r="J328" i="2"/>
  <c r="K328" i="2"/>
  <c r="L328" i="2"/>
  <c r="M328" i="2"/>
  <c r="N328" i="2"/>
  <c r="B329" i="2"/>
  <c r="B329" i="3" s="1"/>
  <c r="C329" i="2"/>
  <c r="D329" i="2"/>
  <c r="E329" i="2"/>
  <c r="F329" i="2"/>
  <c r="G329" i="2"/>
  <c r="H329" i="2"/>
  <c r="I329" i="2"/>
  <c r="J329" i="2"/>
  <c r="K329" i="2"/>
  <c r="L329" i="2"/>
  <c r="M329" i="2"/>
  <c r="N329" i="2"/>
  <c r="B330" i="2"/>
  <c r="B330" i="3" s="1"/>
  <c r="C330" i="2"/>
  <c r="D330" i="2"/>
  <c r="E330" i="2"/>
  <c r="F330" i="2"/>
  <c r="G330" i="2"/>
  <c r="H330" i="2"/>
  <c r="I330" i="2"/>
  <c r="J330" i="2"/>
  <c r="K330" i="2"/>
  <c r="L330" i="2"/>
  <c r="M330" i="2"/>
  <c r="N330" i="2"/>
  <c r="B331" i="2"/>
  <c r="B331" i="3" s="1"/>
  <c r="C331" i="2"/>
  <c r="D331" i="2"/>
  <c r="E331" i="2"/>
  <c r="F331" i="2"/>
  <c r="G331" i="2"/>
  <c r="H331" i="2"/>
  <c r="I331" i="2"/>
  <c r="J331" i="2"/>
  <c r="K331" i="2"/>
  <c r="L331" i="2"/>
  <c r="M331" i="2"/>
  <c r="N331" i="2"/>
  <c r="B332" i="2"/>
  <c r="B332" i="3" s="1"/>
  <c r="C332" i="2"/>
  <c r="D332" i="2"/>
  <c r="E332" i="2"/>
  <c r="F332" i="2"/>
  <c r="G332" i="2"/>
  <c r="H332" i="2"/>
  <c r="I332" i="2"/>
  <c r="J332" i="2"/>
  <c r="K332" i="2"/>
  <c r="L332" i="2"/>
  <c r="M332" i="2"/>
  <c r="N332" i="2"/>
  <c r="B333" i="2"/>
  <c r="B333" i="3" s="1"/>
  <c r="C333" i="2"/>
  <c r="D333" i="2"/>
  <c r="E333" i="2"/>
  <c r="F333" i="2"/>
  <c r="G333" i="2"/>
  <c r="H333" i="2"/>
  <c r="I333" i="2"/>
  <c r="J333" i="2"/>
  <c r="K333" i="2"/>
  <c r="L333" i="2"/>
  <c r="M333" i="2"/>
  <c r="N333" i="2"/>
  <c r="B334" i="2"/>
  <c r="B334" i="3" s="1"/>
  <c r="C334" i="2"/>
  <c r="D334" i="2"/>
  <c r="E334" i="2"/>
  <c r="F334" i="2"/>
  <c r="G334" i="2"/>
  <c r="H334" i="2"/>
  <c r="I334" i="2"/>
  <c r="J334" i="2"/>
  <c r="K334" i="2"/>
  <c r="L334" i="2"/>
  <c r="M334" i="2"/>
  <c r="N334" i="2"/>
  <c r="B335" i="2"/>
  <c r="B335" i="3" s="1"/>
  <c r="C335" i="2"/>
  <c r="D335" i="2"/>
  <c r="E335" i="2"/>
  <c r="F335" i="2"/>
  <c r="G335" i="2"/>
  <c r="H335" i="2"/>
  <c r="I335" i="2"/>
  <c r="J335" i="2"/>
  <c r="K335" i="2"/>
  <c r="L335" i="2"/>
  <c r="M335" i="2"/>
  <c r="N335" i="2"/>
  <c r="B336" i="2"/>
  <c r="B336" i="3" s="1"/>
  <c r="C336" i="2"/>
  <c r="D336" i="2"/>
  <c r="E336" i="2"/>
  <c r="F336" i="2"/>
  <c r="G336" i="2"/>
  <c r="H336" i="2"/>
  <c r="I336" i="2"/>
  <c r="J336" i="2"/>
  <c r="K336" i="2"/>
  <c r="L336" i="2"/>
  <c r="M336" i="2"/>
  <c r="N336" i="2"/>
  <c r="B337" i="2"/>
  <c r="B337" i="3" s="1"/>
  <c r="C337" i="2"/>
  <c r="D337" i="2"/>
  <c r="E337" i="2"/>
  <c r="F337" i="2"/>
  <c r="G337" i="2"/>
  <c r="H337" i="2"/>
  <c r="I337" i="2"/>
  <c r="J337" i="2"/>
  <c r="K337" i="2"/>
  <c r="L337" i="2"/>
  <c r="M337" i="2"/>
  <c r="N337" i="2"/>
  <c r="B338" i="2"/>
  <c r="B338" i="3" s="1"/>
  <c r="C338" i="2"/>
  <c r="D338" i="2"/>
  <c r="E338" i="2"/>
  <c r="F338" i="2"/>
  <c r="G338" i="2"/>
  <c r="H338" i="2"/>
  <c r="I338" i="2"/>
  <c r="J338" i="2"/>
  <c r="K338" i="2"/>
  <c r="L338" i="2"/>
  <c r="M338" i="2"/>
  <c r="N338" i="2"/>
  <c r="B339" i="2"/>
  <c r="B339" i="3" s="1"/>
  <c r="C339" i="2"/>
  <c r="D339" i="2"/>
  <c r="E339" i="2"/>
  <c r="F339" i="2"/>
  <c r="G339" i="2"/>
  <c r="H339" i="2"/>
  <c r="I339" i="2"/>
  <c r="J339" i="2"/>
  <c r="K339" i="2"/>
  <c r="L339" i="2"/>
  <c r="M339" i="2"/>
  <c r="N339" i="2"/>
  <c r="B340" i="2"/>
  <c r="B340" i="3" s="1"/>
  <c r="C340" i="2"/>
  <c r="D340" i="2"/>
  <c r="E340" i="2"/>
  <c r="F340" i="2"/>
  <c r="G340" i="2"/>
  <c r="H340" i="2"/>
  <c r="I340" i="2"/>
  <c r="J340" i="2"/>
  <c r="K340" i="2"/>
  <c r="L340" i="2"/>
  <c r="M340" i="2"/>
  <c r="N340" i="2"/>
  <c r="B341" i="2"/>
  <c r="B341" i="3" s="1"/>
  <c r="C341" i="2"/>
  <c r="D341" i="2"/>
  <c r="E341" i="2"/>
  <c r="F341" i="2"/>
  <c r="G341" i="2"/>
  <c r="H341" i="2"/>
  <c r="I341" i="2"/>
  <c r="J341" i="2"/>
  <c r="K341" i="2"/>
  <c r="L341" i="2"/>
  <c r="M341" i="2"/>
  <c r="N341" i="2"/>
  <c r="B342" i="2"/>
  <c r="B342" i="3" s="1"/>
  <c r="C342" i="2"/>
  <c r="D342" i="2"/>
  <c r="E342" i="2"/>
  <c r="F342" i="2"/>
  <c r="G342" i="2"/>
  <c r="H342" i="2"/>
  <c r="I342" i="2"/>
  <c r="J342" i="2"/>
  <c r="K342" i="2"/>
  <c r="L342" i="2"/>
  <c r="M342" i="2"/>
  <c r="N342" i="2"/>
  <c r="B343" i="2"/>
  <c r="B343" i="3" s="1"/>
  <c r="C343" i="2"/>
  <c r="D343" i="2"/>
  <c r="E343" i="2"/>
  <c r="F343" i="2"/>
  <c r="G343" i="2"/>
  <c r="H343" i="2"/>
  <c r="I343" i="2"/>
  <c r="J343" i="2"/>
  <c r="K343" i="2"/>
  <c r="L343" i="2"/>
  <c r="M343" i="2"/>
  <c r="N343" i="2"/>
  <c r="B344" i="2"/>
  <c r="B344" i="3" s="1"/>
  <c r="C344" i="2"/>
  <c r="D344" i="2"/>
  <c r="E344" i="2"/>
  <c r="F344" i="2"/>
  <c r="G344" i="2"/>
  <c r="H344" i="2"/>
  <c r="I344" i="2"/>
  <c r="J344" i="2"/>
  <c r="K344" i="2"/>
  <c r="L344" i="2"/>
  <c r="M344" i="2"/>
  <c r="N344" i="2"/>
  <c r="B345" i="2"/>
  <c r="B345" i="3" s="1"/>
  <c r="C345" i="2"/>
  <c r="D345" i="2"/>
  <c r="E345" i="2"/>
  <c r="F345" i="2"/>
  <c r="G345" i="2"/>
  <c r="H345" i="2"/>
  <c r="I345" i="2"/>
  <c r="J345" i="2"/>
  <c r="K345" i="2"/>
  <c r="L345" i="2"/>
  <c r="M345" i="2"/>
  <c r="N345" i="2"/>
  <c r="B346" i="2"/>
  <c r="B346" i="3" s="1"/>
  <c r="C346" i="2"/>
  <c r="D346" i="2"/>
  <c r="E346" i="2"/>
  <c r="F346" i="2"/>
  <c r="G346" i="2"/>
  <c r="H346" i="2"/>
  <c r="I346" i="2"/>
  <c r="J346" i="2"/>
  <c r="K346" i="2"/>
  <c r="L346" i="2"/>
  <c r="M346" i="2"/>
  <c r="N346" i="2"/>
  <c r="B347" i="2"/>
  <c r="B347" i="3" s="1"/>
  <c r="C347" i="2"/>
  <c r="D347" i="2"/>
  <c r="E347" i="2"/>
  <c r="F347" i="2"/>
  <c r="G347" i="2"/>
  <c r="H347" i="2"/>
  <c r="I347" i="2"/>
  <c r="J347" i="2"/>
  <c r="K347" i="2"/>
  <c r="L347" i="2"/>
  <c r="M347" i="2"/>
  <c r="N347" i="2"/>
  <c r="B348" i="2"/>
  <c r="B348" i="3" s="1"/>
  <c r="C348" i="2"/>
  <c r="D348" i="2"/>
  <c r="E348" i="2"/>
  <c r="F348" i="2"/>
  <c r="G348" i="2"/>
  <c r="H348" i="2"/>
  <c r="I348" i="2"/>
  <c r="J348" i="2"/>
  <c r="K348" i="2"/>
  <c r="L348" i="2"/>
  <c r="M348" i="2"/>
  <c r="N348" i="2"/>
  <c r="B349" i="2"/>
  <c r="B349" i="3" s="1"/>
  <c r="C349" i="2"/>
  <c r="D349" i="2"/>
  <c r="E349" i="2"/>
  <c r="F349" i="2"/>
  <c r="G349" i="2"/>
  <c r="H349" i="2"/>
  <c r="I349" i="2"/>
  <c r="J349" i="2"/>
  <c r="K349" i="2"/>
  <c r="L349" i="2"/>
  <c r="M349" i="2"/>
  <c r="N349" i="2"/>
  <c r="B350" i="2"/>
  <c r="B350" i="3" s="1"/>
  <c r="C350" i="2"/>
  <c r="D350" i="2"/>
  <c r="E350" i="2"/>
  <c r="F350" i="2"/>
  <c r="G350" i="2"/>
  <c r="H350" i="2"/>
  <c r="I350" i="2"/>
  <c r="J350" i="2"/>
  <c r="K350" i="2"/>
  <c r="L350" i="2"/>
  <c r="M350" i="2"/>
  <c r="N350" i="2"/>
  <c r="B351" i="2"/>
  <c r="B351" i="3" s="1"/>
  <c r="C351" i="2"/>
  <c r="D351" i="2"/>
  <c r="E351" i="2"/>
  <c r="F351" i="2"/>
  <c r="G351" i="2"/>
  <c r="H351" i="2"/>
  <c r="I351" i="2"/>
  <c r="J351" i="2"/>
  <c r="K351" i="2"/>
  <c r="L351" i="2"/>
  <c r="M351" i="2"/>
  <c r="N351" i="2"/>
  <c r="B352" i="2"/>
  <c r="B352" i="3" s="1"/>
  <c r="C352" i="2"/>
  <c r="D352" i="2"/>
  <c r="E352" i="2"/>
  <c r="F352" i="2"/>
  <c r="G352" i="2"/>
  <c r="H352" i="2"/>
  <c r="I352" i="2"/>
  <c r="J352" i="2"/>
  <c r="K352" i="2"/>
  <c r="L352" i="2"/>
  <c r="M352" i="2"/>
  <c r="N352" i="2"/>
  <c r="B353" i="2"/>
  <c r="B353" i="3" s="1"/>
  <c r="C353" i="2"/>
  <c r="D353" i="2"/>
  <c r="E353" i="2"/>
  <c r="F353" i="2"/>
  <c r="G353" i="2"/>
  <c r="H353" i="2"/>
  <c r="I353" i="2"/>
  <c r="J353" i="2"/>
  <c r="K353" i="2"/>
  <c r="L353" i="2"/>
  <c r="M353" i="2"/>
  <c r="N353" i="2"/>
  <c r="B354" i="2"/>
  <c r="B354" i="3" s="1"/>
  <c r="C354" i="2"/>
  <c r="D354" i="2"/>
  <c r="E354" i="2"/>
  <c r="F354" i="2"/>
  <c r="G354" i="2"/>
  <c r="H354" i="2"/>
  <c r="I354" i="2"/>
  <c r="J354" i="2"/>
  <c r="K354" i="2"/>
  <c r="L354" i="2"/>
  <c r="M354" i="2"/>
  <c r="N354" i="2"/>
  <c r="B355" i="2"/>
  <c r="B355" i="3" s="1"/>
  <c r="C355" i="2"/>
  <c r="D355" i="2"/>
  <c r="E355" i="2"/>
  <c r="F355" i="2"/>
  <c r="G355" i="2"/>
  <c r="H355" i="2"/>
  <c r="I355" i="2"/>
  <c r="J355" i="2"/>
  <c r="K355" i="2"/>
  <c r="L355" i="2"/>
  <c r="M355" i="2"/>
  <c r="N355" i="2"/>
  <c r="B356" i="2"/>
  <c r="B356" i="3" s="1"/>
  <c r="C356" i="2"/>
  <c r="D356" i="2"/>
  <c r="E356" i="2"/>
  <c r="F356" i="2"/>
  <c r="G356" i="2"/>
  <c r="H356" i="2"/>
  <c r="I356" i="2"/>
  <c r="J356" i="2"/>
  <c r="K356" i="2"/>
  <c r="L356" i="2"/>
  <c r="M356" i="2"/>
  <c r="N356" i="2"/>
  <c r="B357" i="2"/>
  <c r="B357" i="3" s="1"/>
  <c r="C357" i="2"/>
  <c r="D357" i="2"/>
  <c r="E357" i="2"/>
  <c r="F357" i="2"/>
  <c r="G357" i="2"/>
  <c r="H357" i="2"/>
  <c r="I357" i="2"/>
  <c r="J357" i="2"/>
  <c r="K357" i="2"/>
  <c r="L357" i="2"/>
  <c r="M357" i="2"/>
  <c r="N357" i="2"/>
  <c r="B358" i="2"/>
  <c r="B358" i="3" s="1"/>
  <c r="C358" i="2"/>
  <c r="D358" i="2"/>
  <c r="E358" i="2"/>
  <c r="F358" i="2"/>
  <c r="G358" i="2"/>
  <c r="H358" i="2"/>
  <c r="I358" i="2"/>
  <c r="J358" i="2"/>
  <c r="K358" i="2"/>
  <c r="L358" i="2"/>
  <c r="M358" i="2"/>
  <c r="N358" i="2"/>
  <c r="B359" i="2"/>
  <c r="B359" i="3" s="1"/>
  <c r="C359" i="2"/>
  <c r="D359" i="2"/>
  <c r="E359" i="2"/>
  <c r="F359" i="2"/>
  <c r="G359" i="2"/>
  <c r="H359" i="2"/>
  <c r="I359" i="2"/>
  <c r="J359" i="2"/>
  <c r="K359" i="2"/>
  <c r="L359" i="2"/>
  <c r="M359" i="2"/>
  <c r="N359" i="2"/>
  <c r="B360" i="2"/>
  <c r="B360" i="3" s="1"/>
  <c r="C360" i="2"/>
  <c r="D360" i="2"/>
  <c r="E360" i="2"/>
  <c r="F360" i="2"/>
  <c r="G360" i="2"/>
  <c r="H360" i="2"/>
  <c r="I360" i="2"/>
  <c r="J360" i="2"/>
  <c r="K360" i="2"/>
  <c r="L360" i="2"/>
  <c r="M360" i="2"/>
  <c r="N360" i="2"/>
  <c r="B361" i="2"/>
  <c r="B361" i="3" s="1"/>
  <c r="C361" i="2"/>
  <c r="D361" i="2"/>
  <c r="E361" i="2"/>
  <c r="F361" i="2"/>
  <c r="G361" i="2"/>
  <c r="H361" i="2"/>
  <c r="I361" i="2"/>
  <c r="J361" i="2"/>
  <c r="K361" i="2"/>
  <c r="L361" i="2"/>
  <c r="M361" i="2"/>
  <c r="N361" i="2"/>
  <c r="B362" i="2"/>
  <c r="B362" i="3" s="1"/>
  <c r="C362" i="2"/>
  <c r="D362" i="2"/>
  <c r="E362" i="2"/>
  <c r="F362" i="2"/>
  <c r="G362" i="2"/>
  <c r="H362" i="2"/>
  <c r="I362" i="2"/>
  <c r="J362" i="2"/>
  <c r="K362" i="2"/>
  <c r="L362" i="2"/>
  <c r="M362" i="2"/>
  <c r="N362" i="2"/>
  <c r="B363" i="2"/>
  <c r="B363" i="3" s="1"/>
  <c r="C363" i="2"/>
  <c r="D363" i="2"/>
  <c r="E363" i="2"/>
  <c r="F363" i="2"/>
  <c r="G363" i="2"/>
  <c r="H363" i="2"/>
  <c r="I363" i="2"/>
  <c r="J363" i="2"/>
  <c r="K363" i="2"/>
  <c r="L363" i="2"/>
  <c r="M363" i="2"/>
  <c r="N363" i="2"/>
  <c r="B364" i="2"/>
  <c r="B364" i="3" s="1"/>
  <c r="C364" i="2"/>
  <c r="D364" i="2"/>
  <c r="E364" i="2"/>
  <c r="F364" i="2"/>
  <c r="G364" i="2"/>
  <c r="H364" i="2"/>
  <c r="I364" i="2"/>
  <c r="J364" i="2"/>
  <c r="K364" i="2"/>
  <c r="L364" i="2"/>
  <c r="M364" i="2"/>
  <c r="N364" i="2"/>
  <c r="B365" i="2"/>
  <c r="B365" i="3" s="1"/>
  <c r="C365" i="2"/>
  <c r="D365" i="2"/>
  <c r="E365" i="2"/>
  <c r="F365" i="2"/>
  <c r="G365" i="2"/>
  <c r="H365" i="2"/>
  <c r="I365" i="2"/>
  <c r="J365" i="2"/>
  <c r="K365" i="2"/>
  <c r="L365" i="2"/>
  <c r="M365" i="2"/>
  <c r="N365" i="2"/>
  <c r="B366" i="2"/>
  <c r="B366" i="3" s="1"/>
  <c r="C366" i="2"/>
  <c r="D366" i="2"/>
  <c r="E366" i="2"/>
  <c r="F366" i="2"/>
  <c r="G366" i="2"/>
  <c r="H366" i="2"/>
  <c r="I366" i="2"/>
  <c r="J366" i="2"/>
  <c r="K366" i="2"/>
  <c r="L366" i="2"/>
  <c r="M366" i="2"/>
  <c r="N366" i="2"/>
  <c r="B367" i="2"/>
  <c r="B367" i="3" s="1"/>
  <c r="C367" i="2"/>
  <c r="D367" i="2"/>
  <c r="E367" i="2"/>
  <c r="F367" i="2"/>
  <c r="G367" i="2"/>
  <c r="H367" i="2"/>
  <c r="I367" i="2"/>
  <c r="J367" i="2"/>
  <c r="K367" i="2"/>
  <c r="L367" i="2"/>
  <c r="M367" i="2"/>
  <c r="N367" i="2"/>
  <c r="B368" i="2"/>
  <c r="B368" i="3" s="1"/>
  <c r="C368" i="2"/>
  <c r="D368" i="2"/>
  <c r="E368" i="2"/>
  <c r="F368" i="2"/>
  <c r="G368" i="2"/>
  <c r="H368" i="2"/>
  <c r="I368" i="2"/>
  <c r="J368" i="2"/>
  <c r="K368" i="2"/>
  <c r="L368" i="2"/>
  <c r="M368" i="2"/>
  <c r="N368" i="2"/>
  <c r="B369" i="2"/>
  <c r="B369" i="3" s="1"/>
  <c r="C369" i="2"/>
  <c r="D369" i="2"/>
  <c r="E369" i="2"/>
  <c r="F369" i="2"/>
  <c r="G369" i="2"/>
  <c r="H369" i="2"/>
  <c r="I369" i="2"/>
  <c r="J369" i="2"/>
  <c r="K369" i="2"/>
  <c r="L369" i="2"/>
  <c r="M369" i="2"/>
  <c r="N369" i="2"/>
  <c r="B370" i="2"/>
  <c r="B370" i="3" s="1"/>
  <c r="C370" i="2"/>
  <c r="D370" i="2"/>
  <c r="E370" i="2"/>
  <c r="F370" i="2"/>
  <c r="G370" i="2"/>
  <c r="H370" i="2"/>
  <c r="I370" i="2"/>
  <c r="J370" i="2"/>
  <c r="K370" i="2"/>
  <c r="L370" i="2"/>
  <c r="M370" i="2"/>
  <c r="N370" i="2"/>
  <c r="B371" i="2"/>
  <c r="B371" i="3" s="1"/>
  <c r="C371" i="2"/>
  <c r="D371" i="2"/>
  <c r="E371" i="2"/>
  <c r="F371" i="2"/>
  <c r="G371" i="2"/>
  <c r="H371" i="2"/>
  <c r="I371" i="2"/>
  <c r="J371" i="2"/>
  <c r="K371" i="2"/>
  <c r="L371" i="2"/>
  <c r="M371" i="2"/>
  <c r="N371" i="2"/>
  <c r="B372" i="2"/>
  <c r="B372" i="3" s="1"/>
  <c r="C372" i="2"/>
  <c r="D372" i="2"/>
  <c r="E372" i="2"/>
  <c r="F372" i="2"/>
  <c r="G372" i="2"/>
  <c r="H372" i="2"/>
  <c r="I372" i="2"/>
  <c r="J372" i="2"/>
  <c r="K372" i="2"/>
  <c r="L372" i="2"/>
  <c r="M372" i="2"/>
  <c r="N372" i="2"/>
  <c r="B373" i="2"/>
  <c r="B373" i="3" s="1"/>
  <c r="C373" i="2"/>
  <c r="D373" i="2"/>
  <c r="E373" i="2"/>
  <c r="F373" i="2"/>
  <c r="G373" i="2"/>
  <c r="H373" i="2"/>
  <c r="I373" i="2"/>
  <c r="J373" i="2"/>
  <c r="K373" i="2"/>
  <c r="L373" i="2"/>
  <c r="M373" i="2"/>
  <c r="N373" i="2"/>
  <c r="B374" i="2"/>
  <c r="B374" i="3" s="1"/>
  <c r="C374" i="2"/>
  <c r="D374" i="2"/>
  <c r="E374" i="2"/>
  <c r="F374" i="2"/>
  <c r="G374" i="2"/>
  <c r="H374" i="2"/>
  <c r="I374" i="2"/>
  <c r="J374" i="2"/>
  <c r="K374" i="2"/>
  <c r="L374" i="2"/>
  <c r="M374" i="2"/>
  <c r="N374" i="2"/>
  <c r="B375" i="2"/>
  <c r="B375" i="3" s="1"/>
  <c r="C375" i="2"/>
  <c r="D375" i="2"/>
  <c r="E375" i="2"/>
  <c r="F375" i="2"/>
  <c r="G375" i="2"/>
  <c r="H375" i="2"/>
  <c r="I375" i="2"/>
  <c r="J375" i="2"/>
  <c r="K375" i="2"/>
  <c r="L375" i="2"/>
  <c r="M375" i="2"/>
  <c r="N375" i="2"/>
  <c r="B376" i="2"/>
  <c r="B376" i="3" s="1"/>
  <c r="C376" i="2"/>
  <c r="D376" i="2"/>
  <c r="E376" i="2"/>
  <c r="F376" i="2"/>
  <c r="G376" i="2"/>
  <c r="H376" i="2"/>
  <c r="I376" i="2"/>
  <c r="J376" i="2"/>
  <c r="K376" i="2"/>
  <c r="L376" i="2"/>
  <c r="M376" i="2"/>
  <c r="N376" i="2"/>
  <c r="B377" i="2"/>
  <c r="B377" i="3" s="1"/>
  <c r="C377" i="2"/>
  <c r="D377" i="2"/>
  <c r="E377" i="2"/>
  <c r="F377" i="2"/>
  <c r="G377" i="2"/>
  <c r="H377" i="2"/>
  <c r="I377" i="2"/>
  <c r="J377" i="2"/>
  <c r="K377" i="2"/>
  <c r="L377" i="2"/>
  <c r="M377" i="2"/>
  <c r="N377" i="2"/>
  <c r="B378" i="2"/>
  <c r="B378" i="3" s="1"/>
  <c r="C378" i="2"/>
  <c r="D378" i="2"/>
  <c r="E378" i="2"/>
  <c r="F378" i="2"/>
  <c r="G378" i="2"/>
  <c r="H378" i="2"/>
  <c r="I378" i="2"/>
  <c r="J378" i="2"/>
  <c r="K378" i="2"/>
  <c r="L378" i="2"/>
  <c r="M378" i="2"/>
  <c r="N378" i="2"/>
  <c r="B379" i="2"/>
  <c r="B379" i="3" s="1"/>
  <c r="C379" i="2"/>
  <c r="D379" i="2"/>
  <c r="E379" i="2"/>
  <c r="F379" i="2"/>
  <c r="G379" i="2"/>
  <c r="H379" i="2"/>
  <c r="I379" i="2"/>
  <c r="J379" i="2"/>
  <c r="K379" i="2"/>
  <c r="L379" i="2"/>
  <c r="M379" i="2"/>
  <c r="N379" i="2"/>
  <c r="B380" i="2"/>
  <c r="B380" i="3" s="1"/>
  <c r="C380" i="2"/>
  <c r="D380" i="2"/>
  <c r="E380" i="2"/>
  <c r="F380" i="2"/>
  <c r="G380" i="2"/>
  <c r="H380" i="2"/>
  <c r="I380" i="2"/>
  <c r="J380" i="2"/>
  <c r="K380" i="2"/>
  <c r="L380" i="2"/>
  <c r="M380" i="2"/>
  <c r="N380" i="2"/>
  <c r="B381" i="2"/>
  <c r="B381" i="3" s="1"/>
  <c r="C381" i="2"/>
  <c r="D381" i="2"/>
  <c r="E381" i="2"/>
  <c r="F381" i="2"/>
  <c r="G381" i="2"/>
  <c r="H381" i="2"/>
  <c r="I381" i="2"/>
  <c r="J381" i="2"/>
  <c r="K381" i="2"/>
  <c r="L381" i="2"/>
  <c r="M381" i="2"/>
  <c r="N381" i="2"/>
  <c r="B382" i="2"/>
  <c r="B382" i="3" s="1"/>
  <c r="C382" i="2"/>
  <c r="D382" i="2"/>
  <c r="E382" i="2"/>
  <c r="F382" i="2"/>
  <c r="G382" i="2"/>
  <c r="H382" i="2"/>
  <c r="I382" i="2"/>
  <c r="J382" i="2"/>
  <c r="K382" i="2"/>
  <c r="L382" i="2"/>
  <c r="M382" i="2"/>
  <c r="N382" i="2"/>
  <c r="B383" i="2"/>
  <c r="B383" i="3" s="1"/>
  <c r="C383" i="2"/>
  <c r="D383" i="2"/>
  <c r="E383" i="2"/>
  <c r="F383" i="2"/>
  <c r="G383" i="2"/>
  <c r="H383" i="2"/>
  <c r="I383" i="2"/>
  <c r="J383" i="2"/>
  <c r="K383" i="2"/>
  <c r="L383" i="2"/>
  <c r="M383" i="2"/>
  <c r="N383" i="2"/>
  <c r="B384" i="2"/>
  <c r="B384" i="3" s="1"/>
  <c r="C384" i="2"/>
  <c r="D384" i="2"/>
  <c r="E384" i="2"/>
  <c r="F384" i="2"/>
  <c r="G384" i="2"/>
  <c r="H384" i="2"/>
  <c r="I384" i="2"/>
  <c r="J384" i="2"/>
  <c r="K384" i="2"/>
  <c r="L384" i="2"/>
  <c r="M384" i="2"/>
  <c r="N384" i="2"/>
  <c r="B385" i="2"/>
  <c r="B385" i="3" s="1"/>
  <c r="C385" i="2"/>
  <c r="D385" i="2"/>
  <c r="E385" i="2"/>
  <c r="F385" i="2"/>
  <c r="G385" i="2"/>
  <c r="H385" i="2"/>
  <c r="I385" i="2"/>
  <c r="J385" i="2"/>
  <c r="K385" i="2"/>
  <c r="L385" i="2"/>
  <c r="M385" i="2"/>
  <c r="N385" i="2"/>
  <c r="B386" i="2"/>
  <c r="B386" i="3" s="1"/>
  <c r="C386" i="2"/>
  <c r="D386" i="2"/>
  <c r="E386" i="2"/>
  <c r="F386" i="2"/>
  <c r="G386" i="2"/>
  <c r="H386" i="2"/>
  <c r="I386" i="2"/>
  <c r="J386" i="2"/>
  <c r="K386" i="2"/>
  <c r="L386" i="2"/>
  <c r="M386" i="2"/>
  <c r="N386" i="2"/>
  <c r="B387" i="2"/>
  <c r="B387" i="3" s="1"/>
  <c r="C387" i="2"/>
  <c r="D387" i="2"/>
  <c r="E387" i="2"/>
  <c r="F387" i="2"/>
  <c r="G387" i="2"/>
  <c r="H387" i="2"/>
  <c r="I387" i="2"/>
  <c r="J387" i="2"/>
  <c r="K387" i="2"/>
  <c r="L387" i="2"/>
  <c r="M387" i="2"/>
  <c r="N387" i="2"/>
  <c r="B388" i="2"/>
  <c r="B388" i="3" s="1"/>
  <c r="C388" i="2"/>
  <c r="D388" i="2"/>
  <c r="E388" i="2"/>
  <c r="F388" i="2"/>
  <c r="G388" i="2"/>
  <c r="H388" i="2"/>
  <c r="I388" i="2"/>
  <c r="J388" i="2"/>
  <c r="K388" i="2"/>
  <c r="L388" i="2"/>
  <c r="M388" i="2"/>
  <c r="N388" i="2"/>
  <c r="B389" i="2"/>
  <c r="B389" i="3" s="1"/>
  <c r="C389" i="2"/>
  <c r="D389" i="2"/>
  <c r="E389" i="2"/>
  <c r="F389" i="2"/>
  <c r="G389" i="2"/>
  <c r="H389" i="2"/>
  <c r="I389" i="2"/>
  <c r="J389" i="2"/>
  <c r="K389" i="2"/>
  <c r="L389" i="2"/>
  <c r="M389" i="2"/>
  <c r="N389" i="2"/>
  <c r="B390" i="2"/>
  <c r="B390" i="3" s="1"/>
  <c r="C390" i="2"/>
  <c r="D390" i="2"/>
  <c r="E390" i="2"/>
  <c r="F390" i="2"/>
  <c r="G390" i="2"/>
  <c r="H390" i="2"/>
  <c r="I390" i="2"/>
  <c r="J390" i="2"/>
  <c r="K390" i="2"/>
  <c r="L390" i="2"/>
  <c r="M390" i="2"/>
  <c r="N390" i="2"/>
  <c r="B391" i="2"/>
  <c r="B391" i="3" s="1"/>
  <c r="C391" i="2"/>
  <c r="D391" i="2"/>
  <c r="E391" i="2"/>
  <c r="F391" i="2"/>
  <c r="G391" i="2"/>
  <c r="H391" i="2"/>
  <c r="I391" i="2"/>
  <c r="J391" i="2"/>
  <c r="K391" i="2"/>
  <c r="L391" i="2"/>
  <c r="M391" i="2"/>
  <c r="N391" i="2"/>
  <c r="B392" i="2"/>
  <c r="B392" i="3" s="1"/>
  <c r="C392" i="2"/>
  <c r="D392" i="2"/>
  <c r="E392" i="2"/>
  <c r="F392" i="2"/>
  <c r="G392" i="2"/>
  <c r="H392" i="2"/>
  <c r="I392" i="2"/>
  <c r="J392" i="2"/>
  <c r="K392" i="2"/>
  <c r="L392" i="2"/>
  <c r="M392" i="2"/>
  <c r="N392" i="2"/>
  <c r="B393" i="2"/>
  <c r="B393" i="3" s="1"/>
  <c r="C393" i="2"/>
  <c r="D393" i="2"/>
  <c r="E393" i="2"/>
  <c r="F393" i="2"/>
  <c r="G393" i="2"/>
  <c r="H393" i="2"/>
  <c r="I393" i="2"/>
  <c r="J393" i="2"/>
  <c r="K393" i="2"/>
  <c r="L393" i="2"/>
  <c r="M393" i="2"/>
  <c r="N393" i="2"/>
  <c r="B394" i="2"/>
  <c r="B394" i="3" s="1"/>
  <c r="C394" i="2"/>
  <c r="D394" i="2"/>
  <c r="E394" i="2"/>
  <c r="F394" i="2"/>
  <c r="G394" i="2"/>
  <c r="H394" i="2"/>
  <c r="I394" i="2"/>
  <c r="J394" i="2"/>
  <c r="K394" i="2"/>
  <c r="L394" i="2"/>
  <c r="M394" i="2"/>
  <c r="N394" i="2"/>
  <c r="B395" i="2"/>
  <c r="B395" i="3" s="1"/>
  <c r="C395" i="2"/>
  <c r="D395" i="2"/>
  <c r="E395" i="2"/>
  <c r="F395" i="2"/>
  <c r="G395" i="2"/>
  <c r="H395" i="2"/>
  <c r="I395" i="2"/>
  <c r="J395" i="2"/>
  <c r="K395" i="2"/>
  <c r="L395" i="2"/>
  <c r="M395" i="2"/>
  <c r="N395" i="2"/>
  <c r="B396" i="2"/>
  <c r="B396" i="3" s="1"/>
  <c r="C396" i="2"/>
  <c r="D396" i="2"/>
  <c r="E396" i="2"/>
  <c r="F396" i="2"/>
  <c r="G396" i="2"/>
  <c r="H396" i="2"/>
  <c r="I396" i="2"/>
  <c r="J396" i="2"/>
  <c r="K396" i="2"/>
  <c r="L396" i="2"/>
  <c r="M396" i="2"/>
  <c r="N396" i="2"/>
  <c r="B397" i="2"/>
  <c r="B397" i="3" s="1"/>
  <c r="C397" i="2"/>
  <c r="D397" i="2"/>
  <c r="E397" i="2"/>
  <c r="F397" i="2"/>
  <c r="G397" i="2"/>
  <c r="H397" i="2"/>
  <c r="I397" i="2"/>
  <c r="J397" i="2"/>
  <c r="K397" i="2"/>
  <c r="L397" i="2"/>
  <c r="M397" i="2"/>
  <c r="N397" i="2"/>
  <c r="B398" i="2"/>
  <c r="B398" i="3" s="1"/>
  <c r="C398" i="2"/>
  <c r="D398" i="2"/>
  <c r="E398" i="2"/>
  <c r="F398" i="2"/>
  <c r="G398" i="2"/>
  <c r="H398" i="2"/>
  <c r="I398" i="2"/>
  <c r="J398" i="2"/>
  <c r="K398" i="2"/>
  <c r="L398" i="2"/>
  <c r="M398" i="2"/>
  <c r="N398" i="2"/>
  <c r="B399" i="2"/>
  <c r="B399" i="3" s="1"/>
  <c r="C399" i="2"/>
  <c r="D399" i="2"/>
  <c r="E399" i="2"/>
  <c r="F399" i="2"/>
  <c r="G399" i="2"/>
  <c r="H399" i="2"/>
  <c r="I399" i="2"/>
  <c r="J399" i="2"/>
  <c r="K399" i="2"/>
  <c r="L399" i="2"/>
  <c r="M399" i="2"/>
  <c r="N399" i="2"/>
  <c r="B400" i="2"/>
  <c r="B400" i="3" s="1"/>
  <c r="C400" i="2"/>
  <c r="D400" i="2"/>
  <c r="E400" i="2"/>
  <c r="F400" i="2"/>
  <c r="G400" i="2"/>
  <c r="H400" i="2"/>
  <c r="I400" i="2"/>
  <c r="J400" i="2"/>
  <c r="K400" i="2"/>
  <c r="L400" i="2"/>
  <c r="M400" i="2"/>
  <c r="N400" i="2"/>
  <c r="B401" i="2"/>
  <c r="B401" i="3" s="1"/>
  <c r="C401" i="2"/>
  <c r="D401" i="2"/>
  <c r="E401" i="2"/>
  <c r="F401" i="2"/>
  <c r="G401" i="2"/>
  <c r="H401" i="2"/>
  <c r="I401" i="2"/>
  <c r="J401" i="2"/>
  <c r="K401" i="2"/>
  <c r="L401" i="2"/>
  <c r="M401" i="2"/>
  <c r="N401" i="2"/>
  <c r="B402" i="2"/>
  <c r="B402" i="3" s="1"/>
  <c r="C402" i="2"/>
  <c r="D402" i="2"/>
  <c r="E402" i="2"/>
  <c r="F402" i="2"/>
  <c r="G402" i="2"/>
  <c r="H402" i="2"/>
  <c r="I402" i="2"/>
  <c r="J402" i="2"/>
  <c r="K402" i="2"/>
  <c r="L402" i="2"/>
  <c r="M402" i="2"/>
  <c r="N402" i="2"/>
  <c r="B403" i="2"/>
  <c r="B403" i="3" s="1"/>
  <c r="C403" i="2"/>
  <c r="D403" i="2"/>
  <c r="E403" i="2"/>
  <c r="F403" i="2"/>
  <c r="G403" i="2"/>
  <c r="H403" i="2"/>
  <c r="I403" i="2"/>
  <c r="J403" i="2"/>
  <c r="K403" i="2"/>
  <c r="L403" i="2"/>
  <c r="M403" i="2"/>
  <c r="N403" i="2"/>
  <c r="B404" i="2"/>
  <c r="B404" i="3" s="1"/>
  <c r="C404" i="2"/>
  <c r="D404" i="2"/>
  <c r="E404" i="2"/>
  <c r="F404" i="2"/>
  <c r="G404" i="2"/>
  <c r="H404" i="2"/>
  <c r="I404" i="2"/>
  <c r="J404" i="2"/>
  <c r="K404" i="2"/>
  <c r="L404" i="2"/>
  <c r="M404" i="2"/>
  <c r="N404" i="2"/>
  <c r="B405" i="2"/>
  <c r="B405" i="3" s="1"/>
  <c r="C405" i="2"/>
  <c r="D405" i="2"/>
  <c r="E405" i="2"/>
  <c r="F405" i="2"/>
  <c r="G405" i="2"/>
  <c r="H405" i="2"/>
  <c r="I405" i="2"/>
  <c r="J405" i="2"/>
  <c r="K405" i="2"/>
  <c r="L405" i="2"/>
  <c r="M405" i="2"/>
  <c r="N405" i="2"/>
  <c r="B406" i="2"/>
  <c r="B406" i="3" s="1"/>
  <c r="C406" i="2"/>
  <c r="D406" i="2"/>
  <c r="E406" i="2"/>
  <c r="F406" i="2"/>
  <c r="G406" i="2"/>
  <c r="H406" i="2"/>
  <c r="I406" i="2"/>
  <c r="J406" i="2"/>
  <c r="K406" i="2"/>
  <c r="L406" i="2"/>
  <c r="M406" i="2"/>
  <c r="N406" i="2"/>
  <c r="B407" i="2"/>
  <c r="B407" i="3" s="1"/>
  <c r="C407" i="2"/>
  <c r="D407" i="2"/>
  <c r="E407" i="2"/>
  <c r="F407" i="2"/>
  <c r="G407" i="2"/>
  <c r="H407" i="2"/>
  <c r="I407" i="2"/>
  <c r="J407" i="2"/>
  <c r="K407" i="2"/>
  <c r="L407" i="2"/>
  <c r="M407" i="2"/>
  <c r="N407" i="2"/>
  <c r="B408" i="2"/>
  <c r="B408" i="3" s="1"/>
  <c r="C408" i="2"/>
  <c r="D408" i="2"/>
  <c r="E408" i="2"/>
  <c r="F408" i="2"/>
  <c r="G408" i="2"/>
  <c r="H408" i="2"/>
  <c r="I408" i="2"/>
  <c r="J408" i="2"/>
  <c r="K408" i="2"/>
  <c r="L408" i="2"/>
  <c r="M408" i="2"/>
  <c r="N408" i="2"/>
  <c r="B409" i="2"/>
  <c r="B409" i="3" s="1"/>
  <c r="C409" i="2"/>
  <c r="D409" i="2"/>
  <c r="E409" i="2"/>
  <c r="F409" i="2"/>
  <c r="G409" i="2"/>
  <c r="H409" i="2"/>
  <c r="I409" i="2"/>
  <c r="J409" i="2"/>
  <c r="K409" i="2"/>
  <c r="L409" i="2"/>
  <c r="M409" i="2"/>
  <c r="N409" i="2"/>
  <c r="B410" i="2"/>
  <c r="B410" i="3" s="1"/>
  <c r="C410" i="2"/>
  <c r="D410" i="2"/>
  <c r="E410" i="2"/>
  <c r="F410" i="2"/>
  <c r="G410" i="2"/>
  <c r="H410" i="2"/>
  <c r="I410" i="2"/>
  <c r="J410" i="2"/>
  <c r="K410" i="2"/>
  <c r="L410" i="2"/>
  <c r="M410" i="2"/>
  <c r="N410" i="2"/>
  <c r="B411" i="2"/>
  <c r="B411" i="3" s="1"/>
  <c r="C411" i="2"/>
  <c r="D411" i="2"/>
  <c r="E411" i="2"/>
  <c r="F411" i="2"/>
  <c r="G411" i="2"/>
  <c r="H411" i="2"/>
  <c r="I411" i="2"/>
  <c r="J411" i="2"/>
  <c r="K411" i="2"/>
  <c r="L411" i="2"/>
  <c r="M411" i="2"/>
  <c r="N411" i="2"/>
  <c r="B412" i="2"/>
  <c r="B412" i="3" s="1"/>
  <c r="C412" i="2"/>
  <c r="D412" i="2"/>
  <c r="E412" i="2"/>
  <c r="F412" i="2"/>
  <c r="G412" i="2"/>
  <c r="H412" i="2"/>
  <c r="I412" i="2"/>
  <c r="J412" i="2"/>
  <c r="K412" i="2"/>
  <c r="L412" i="2"/>
  <c r="M412" i="2"/>
  <c r="N412" i="2"/>
  <c r="B413" i="2"/>
  <c r="B413" i="3" s="1"/>
  <c r="C413" i="2"/>
  <c r="D413" i="2"/>
  <c r="E413" i="2"/>
  <c r="F413" i="2"/>
  <c r="G413" i="2"/>
  <c r="H413" i="2"/>
  <c r="I413" i="2"/>
  <c r="J413" i="2"/>
  <c r="K413" i="2"/>
  <c r="L413" i="2"/>
  <c r="M413" i="2"/>
  <c r="N413" i="2"/>
  <c r="B414" i="2"/>
  <c r="B414" i="3" s="1"/>
  <c r="C414" i="2"/>
  <c r="D414" i="2"/>
  <c r="E414" i="2"/>
  <c r="F414" i="2"/>
  <c r="G414" i="2"/>
  <c r="H414" i="2"/>
  <c r="I414" i="2"/>
  <c r="J414" i="2"/>
  <c r="K414" i="2"/>
  <c r="L414" i="2"/>
  <c r="M414" i="2"/>
  <c r="N414" i="2"/>
  <c r="B415" i="2"/>
  <c r="B415" i="3" s="1"/>
  <c r="C415" i="2"/>
  <c r="D415" i="2"/>
  <c r="E415" i="2"/>
  <c r="F415" i="2"/>
  <c r="G415" i="2"/>
  <c r="H415" i="2"/>
  <c r="I415" i="2"/>
  <c r="J415" i="2"/>
  <c r="K415" i="2"/>
  <c r="L415" i="2"/>
  <c r="M415" i="2"/>
  <c r="N415" i="2"/>
  <c r="B416" i="2"/>
  <c r="B416" i="3" s="1"/>
  <c r="C416" i="2"/>
  <c r="D416" i="2"/>
  <c r="E416" i="2"/>
  <c r="F416" i="2"/>
  <c r="G416" i="2"/>
  <c r="H416" i="2"/>
  <c r="I416" i="2"/>
  <c r="J416" i="2"/>
  <c r="K416" i="2"/>
  <c r="L416" i="2"/>
  <c r="M416" i="2"/>
  <c r="N416" i="2"/>
  <c r="B417" i="2"/>
  <c r="B417" i="3" s="1"/>
  <c r="C417" i="2"/>
  <c r="D417" i="2"/>
  <c r="E417" i="2"/>
  <c r="F417" i="2"/>
  <c r="G417" i="2"/>
  <c r="H417" i="2"/>
  <c r="I417" i="2"/>
  <c r="J417" i="2"/>
  <c r="K417" i="2"/>
  <c r="L417" i="2"/>
  <c r="M417" i="2"/>
  <c r="N417" i="2"/>
  <c r="B418" i="2"/>
  <c r="B418" i="3" s="1"/>
  <c r="C418" i="2"/>
  <c r="D418" i="2"/>
  <c r="E418" i="2"/>
  <c r="F418" i="2"/>
  <c r="G418" i="2"/>
  <c r="H418" i="2"/>
  <c r="I418" i="2"/>
  <c r="J418" i="2"/>
  <c r="K418" i="2"/>
  <c r="L418" i="2"/>
  <c r="M418" i="2"/>
  <c r="N418" i="2"/>
  <c r="B419" i="2"/>
  <c r="B419" i="3" s="1"/>
  <c r="C419" i="2"/>
  <c r="D419" i="2"/>
  <c r="E419" i="2"/>
  <c r="F419" i="2"/>
  <c r="G419" i="2"/>
  <c r="H419" i="2"/>
  <c r="I419" i="2"/>
  <c r="J419" i="2"/>
  <c r="K419" i="2"/>
  <c r="L419" i="2"/>
  <c r="M419" i="2"/>
  <c r="N419" i="2"/>
  <c r="B420" i="2"/>
  <c r="B420" i="3" s="1"/>
  <c r="C420" i="2"/>
  <c r="D420" i="2"/>
  <c r="E420" i="2"/>
  <c r="F420" i="2"/>
  <c r="G420" i="2"/>
  <c r="H420" i="2"/>
  <c r="I420" i="2"/>
  <c r="J420" i="2"/>
  <c r="K420" i="2"/>
  <c r="L420" i="2"/>
  <c r="M420" i="2"/>
  <c r="N420" i="2"/>
  <c r="B421" i="2"/>
  <c r="B421" i="3" s="1"/>
  <c r="C421" i="2"/>
  <c r="D421" i="2"/>
  <c r="E421" i="2"/>
  <c r="F421" i="2"/>
  <c r="G421" i="2"/>
  <c r="H421" i="2"/>
  <c r="I421" i="2"/>
  <c r="J421" i="2"/>
  <c r="K421" i="2"/>
  <c r="L421" i="2"/>
  <c r="M421" i="2"/>
  <c r="N421" i="2"/>
  <c r="B422" i="2"/>
  <c r="B422" i="3" s="1"/>
  <c r="C422" i="2"/>
  <c r="D422" i="2"/>
  <c r="E422" i="2"/>
  <c r="F422" i="2"/>
  <c r="G422" i="2"/>
  <c r="H422" i="2"/>
  <c r="I422" i="2"/>
  <c r="J422" i="2"/>
  <c r="K422" i="2"/>
  <c r="L422" i="2"/>
  <c r="M422" i="2"/>
  <c r="N422" i="2"/>
  <c r="B423" i="2"/>
  <c r="B423" i="3" s="1"/>
  <c r="C423" i="2"/>
  <c r="D423" i="2"/>
  <c r="E423" i="2"/>
  <c r="F423" i="2"/>
  <c r="G423" i="2"/>
  <c r="H423" i="2"/>
  <c r="I423" i="2"/>
  <c r="J423" i="2"/>
  <c r="K423" i="2"/>
  <c r="L423" i="2"/>
  <c r="M423" i="2"/>
  <c r="N423" i="2"/>
  <c r="B424" i="2"/>
  <c r="B424" i="3" s="1"/>
  <c r="C424" i="2"/>
  <c r="D424" i="2"/>
  <c r="E424" i="2"/>
  <c r="F424" i="2"/>
  <c r="G424" i="2"/>
  <c r="H424" i="2"/>
  <c r="I424" i="2"/>
  <c r="J424" i="2"/>
  <c r="K424" i="2"/>
  <c r="L424" i="2"/>
  <c r="M424" i="2"/>
  <c r="N424" i="2"/>
  <c r="B425" i="2"/>
  <c r="B425" i="3" s="1"/>
  <c r="C425" i="2"/>
  <c r="D425" i="2"/>
  <c r="E425" i="2"/>
  <c r="F425" i="2"/>
  <c r="G425" i="2"/>
  <c r="H425" i="2"/>
  <c r="I425" i="2"/>
  <c r="J425" i="2"/>
  <c r="K425" i="2"/>
  <c r="L425" i="2"/>
  <c r="M425" i="2"/>
  <c r="N425" i="2"/>
  <c r="B426" i="2"/>
  <c r="B426" i="3" s="1"/>
  <c r="C426" i="2"/>
  <c r="D426" i="2"/>
  <c r="E426" i="2"/>
  <c r="F426" i="2"/>
  <c r="G426" i="2"/>
  <c r="H426" i="2"/>
  <c r="I426" i="2"/>
  <c r="J426" i="2"/>
  <c r="K426" i="2"/>
  <c r="L426" i="2"/>
  <c r="M426" i="2"/>
  <c r="N426" i="2"/>
  <c r="B427" i="2"/>
  <c r="B427" i="3" s="1"/>
  <c r="C427" i="2"/>
  <c r="D427" i="2"/>
  <c r="E427" i="2"/>
  <c r="F427" i="2"/>
  <c r="G427" i="2"/>
  <c r="H427" i="2"/>
  <c r="I427" i="2"/>
  <c r="J427" i="2"/>
  <c r="K427" i="2"/>
  <c r="L427" i="2"/>
  <c r="M427" i="2"/>
  <c r="N427" i="2"/>
  <c r="B428" i="2"/>
  <c r="B428" i="3" s="1"/>
  <c r="C428" i="2"/>
  <c r="D428" i="2"/>
  <c r="E428" i="2"/>
  <c r="F428" i="2"/>
  <c r="G428" i="2"/>
  <c r="H428" i="2"/>
  <c r="I428" i="2"/>
  <c r="J428" i="2"/>
  <c r="K428" i="2"/>
  <c r="L428" i="2"/>
  <c r="M428" i="2"/>
  <c r="N428" i="2"/>
  <c r="B429" i="2"/>
  <c r="B429" i="3" s="1"/>
  <c r="C429" i="2"/>
  <c r="D429" i="2"/>
  <c r="E429" i="2"/>
  <c r="F429" i="2"/>
  <c r="G429" i="2"/>
  <c r="H429" i="2"/>
  <c r="I429" i="2"/>
  <c r="J429" i="2"/>
  <c r="K429" i="2"/>
  <c r="L429" i="2"/>
  <c r="M429" i="2"/>
  <c r="N429" i="2"/>
  <c r="B430" i="2"/>
  <c r="B430" i="3" s="1"/>
  <c r="C430" i="2"/>
  <c r="D430" i="2"/>
  <c r="E430" i="2"/>
  <c r="F430" i="2"/>
  <c r="G430" i="2"/>
  <c r="H430" i="2"/>
  <c r="I430" i="2"/>
  <c r="J430" i="2"/>
  <c r="K430" i="2"/>
  <c r="L430" i="2"/>
  <c r="M430" i="2"/>
  <c r="N430" i="2"/>
  <c r="B431" i="2"/>
  <c r="B431" i="3" s="1"/>
  <c r="C431" i="2"/>
  <c r="D431" i="2"/>
  <c r="E431" i="2"/>
  <c r="F431" i="2"/>
  <c r="G431" i="2"/>
  <c r="H431" i="2"/>
  <c r="I431" i="2"/>
  <c r="J431" i="2"/>
  <c r="K431" i="2"/>
  <c r="L431" i="2"/>
  <c r="M431" i="2"/>
  <c r="N431" i="2"/>
  <c r="B432" i="2"/>
  <c r="B432" i="3" s="1"/>
  <c r="C432" i="2"/>
  <c r="D432" i="2"/>
  <c r="E432" i="2"/>
  <c r="F432" i="2"/>
  <c r="G432" i="2"/>
  <c r="H432" i="2"/>
  <c r="I432" i="2"/>
  <c r="J432" i="2"/>
  <c r="K432" i="2"/>
  <c r="L432" i="2"/>
  <c r="M432" i="2"/>
  <c r="N432" i="2"/>
  <c r="B433" i="2"/>
  <c r="B433" i="3" s="1"/>
  <c r="C433" i="2"/>
  <c r="D433" i="2"/>
  <c r="E433" i="2"/>
  <c r="F433" i="2"/>
  <c r="G433" i="2"/>
  <c r="H433" i="2"/>
  <c r="I433" i="2"/>
  <c r="J433" i="2"/>
  <c r="K433" i="2"/>
  <c r="L433" i="2"/>
  <c r="M433" i="2"/>
  <c r="N433" i="2"/>
  <c r="B434" i="2"/>
  <c r="B434" i="3" s="1"/>
  <c r="C434" i="2"/>
  <c r="D434" i="2"/>
  <c r="E434" i="2"/>
  <c r="F434" i="2"/>
  <c r="G434" i="2"/>
  <c r="H434" i="2"/>
  <c r="I434" i="2"/>
  <c r="J434" i="2"/>
  <c r="K434" i="2"/>
  <c r="L434" i="2"/>
  <c r="M434" i="2"/>
  <c r="N434" i="2"/>
  <c r="B435" i="2"/>
  <c r="B435" i="3" s="1"/>
  <c r="C435" i="2"/>
  <c r="D435" i="2"/>
  <c r="E435" i="2"/>
  <c r="F435" i="2"/>
  <c r="G435" i="2"/>
  <c r="H435" i="2"/>
  <c r="I435" i="2"/>
  <c r="J435" i="2"/>
  <c r="K435" i="2"/>
  <c r="L435" i="2"/>
  <c r="M435" i="2"/>
  <c r="N435" i="2"/>
  <c r="B436" i="2"/>
  <c r="B436" i="3" s="1"/>
  <c r="C436" i="2"/>
  <c r="D436" i="2"/>
  <c r="E436" i="2"/>
  <c r="F436" i="2"/>
  <c r="G436" i="2"/>
  <c r="H436" i="2"/>
  <c r="I436" i="2"/>
  <c r="J436" i="2"/>
  <c r="K436" i="2"/>
  <c r="L436" i="2"/>
  <c r="M436" i="2"/>
  <c r="N436" i="2"/>
  <c r="B437" i="2"/>
  <c r="B437" i="3" s="1"/>
  <c r="C437" i="2"/>
  <c r="D437" i="2"/>
  <c r="E437" i="2"/>
  <c r="F437" i="2"/>
  <c r="G437" i="2"/>
  <c r="H437" i="2"/>
  <c r="I437" i="2"/>
  <c r="J437" i="2"/>
  <c r="K437" i="2"/>
  <c r="L437" i="2"/>
  <c r="M437" i="2"/>
  <c r="N437" i="2"/>
  <c r="B438" i="2"/>
  <c r="B438" i="3" s="1"/>
  <c r="C438" i="2"/>
  <c r="D438" i="2"/>
  <c r="E438" i="2"/>
  <c r="F438" i="2"/>
  <c r="G438" i="2"/>
  <c r="H438" i="2"/>
  <c r="I438" i="2"/>
  <c r="J438" i="2"/>
  <c r="K438" i="2"/>
  <c r="L438" i="2"/>
  <c r="M438" i="2"/>
  <c r="N438" i="2"/>
  <c r="B439" i="2"/>
  <c r="B439" i="3" s="1"/>
  <c r="C439" i="2"/>
  <c r="D439" i="2"/>
  <c r="E439" i="2"/>
  <c r="F439" i="2"/>
  <c r="G439" i="2"/>
  <c r="H439" i="2"/>
  <c r="I439" i="2"/>
  <c r="J439" i="2"/>
  <c r="K439" i="2"/>
  <c r="L439" i="2"/>
  <c r="M439" i="2"/>
  <c r="N439" i="2"/>
  <c r="B440" i="2"/>
  <c r="B440" i="3" s="1"/>
  <c r="C440" i="2"/>
  <c r="D440" i="2"/>
  <c r="E440" i="2"/>
  <c r="F440" i="2"/>
  <c r="G440" i="2"/>
  <c r="H440" i="2"/>
  <c r="I440" i="2"/>
  <c r="J440" i="2"/>
  <c r="K440" i="2"/>
  <c r="L440" i="2"/>
  <c r="M440" i="2"/>
  <c r="N440" i="2"/>
  <c r="B441" i="2"/>
  <c r="B441" i="3" s="1"/>
  <c r="C441" i="2"/>
  <c r="D441" i="2"/>
  <c r="E441" i="2"/>
  <c r="F441" i="2"/>
  <c r="G441" i="2"/>
  <c r="H441" i="2"/>
  <c r="I441" i="2"/>
  <c r="J441" i="2"/>
  <c r="K441" i="2"/>
  <c r="L441" i="2"/>
  <c r="M441" i="2"/>
  <c r="N441" i="2"/>
  <c r="B442" i="2"/>
  <c r="B442" i="3" s="1"/>
  <c r="C442" i="2"/>
  <c r="D442" i="2"/>
  <c r="E442" i="2"/>
  <c r="F442" i="2"/>
  <c r="G442" i="2"/>
  <c r="H442" i="2"/>
  <c r="I442" i="2"/>
  <c r="J442" i="2"/>
  <c r="K442" i="2"/>
  <c r="L442" i="2"/>
  <c r="M442" i="2"/>
  <c r="N442" i="2"/>
  <c r="B443" i="2"/>
  <c r="B443" i="3" s="1"/>
  <c r="C443" i="2"/>
  <c r="D443" i="2"/>
  <c r="E443" i="2"/>
  <c r="F443" i="2"/>
  <c r="G443" i="2"/>
  <c r="H443" i="2"/>
  <c r="I443" i="2"/>
  <c r="J443" i="2"/>
  <c r="K443" i="2"/>
  <c r="L443" i="2"/>
  <c r="M443" i="2"/>
  <c r="N443" i="2"/>
  <c r="B444" i="2"/>
  <c r="B444" i="3" s="1"/>
  <c r="C444" i="2"/>
  <c r="D444" i="2"/>
  <c r="E444" i="2"/>
  <c r="F444" i="2"/>
  <c r="G444" i="2"/>
  <c r="H444" i="2"/>
  <c r="I444" i="2"/>
  <c r="J444" i="2"/>
  <c r="K444" i="2"/>
  <c r="L444" i="2"/>
  <c r="M444" i="2"/>
  <c r="N444" i="2"/>
  <c r="B445" i="2"/>
  <c r="B445" i="3" s="1"/>
  <c r="C445" i="2"/>
  <c r="D445" i="2"/>
  <c r="E445" i="2"/>
  <c r="F445" i="2"/>
  <c r="G445" i="2"/>
  <c r="H445" i="2"/>
  <c r="I445" i="2"/>
  <c r="J445" i="2"/>
  <c r="K445" i="2"/>
  <c r="L445" i="2"/>
  <c r="M445" i="2"/>
  <c r="N445" i="2"/>
  <c r="B446" i="2"/>
  <c r="B446" i="3" s="1"/>
  <c r="C446" i="2"/>
  <c r="D446" i="2"/>
  <c r="E446" i="2"/>
  <c r="F446" i="2"/>
  <c r="G446" i="2"/>
  <c r="H446" i="2"/>
  <c r="I446" i="2"/>
  <c r="J446" i="2"/>
  <c r="K446" i="2"/>
  <c r="L446" i="2"/>
  <c r="M446" i="2"/>
  <c r="N446" i="2"/>
  <c r="B447" i="2"/>
  <c r="B447" i="3" s="1"/>
  <c r="C447" i="2"/>
  <c r="D447" i="2"/>
  <c r="E447" i="2"/>
  <c r="F447" i="2"/>
  <c r="G447" i="2"/>
  <c r="H447" i="2"/>
  <c r="I447" i="2"/>
  <c r="J447" i="2"/>
  <c r="K447" i="2"/>
  <c r="L447" i="2"/>
  <c r="M447" i="2"/>
  <c r="N447" i="2"/>
  <c r="B448" i="2"/>
  <c r="B448" i="3" s="1"/>
  <c r="C448" i="2"/>
  <c r="D448" i="2"/>
  <c r="E448" i="2"/>
  <c r="F448" i="2"/>
  <c r="G448" i="2"/>
  <c r="H448" i="2"/>
  <c r="I448" i="2"/>
  <c r="J448" i="2"/>
  <c r="K448" i="2"/>
  <c r="L448" i="2"/>
  <c r="M448" i="2"/>
  <c r="N448" i="2"/>
  <c r="B449" i="2"/>
  <c r="B449" i="3" s="1"/>
  <c r="C449" i="2"/>
  <c r="D449" i="2"/>
  <c r="E449" i="2"/>
  <c r="F449" i="2"/>
  <c r="G449" i="2"/>
  <c r="H449" i="2"/>
  <c r="I449" i="2"/>
  <c r="J449" i="2"/>
  <c r="K449" i="2"/>
  <c r="L449" i="2"/>
  <c r="M449" i="2"/>
  <c r="N449" i="2"/>
  <c r="B450" i="2"/>
  <c r="B450" i="3" s="1"/>
  <c r="C450" i="2"/>
  <c r="D450" i="2"/>
  <c r="E450" i="2"/>
  <c r="F450" i="2"/>
  <c r="G450" i="2"/>
  <c r="H450" i="2"/>
  <c r="I450" i="2"/>
  <c r="J450" i="2"/>
  <c r="K450" i="2"/>
  <c r="L450" i="2"/>
  <c r="M450" i="2"/>
  <c r="N450" i="2"/>
  <c r="B451" i="2"/>
  <c r="B451" i="3" s="1"/>
  <c r="C451" i="2"/>
  <c r="D451" i="2"/>
  <c r="E451" i="2"/>
  <c r="F451" i="2"/>
  <c r="G451" i="2"/>
  <c r="H451" i="2"/>
  <c r="I451" i="2"/>
  <c r="J451" i="2"/>
  <c r="K451" i="2"/>
  <c r="L451" i="2"/>
  <c r="M451" i="2"/>
  <c r="N451" i="2"/>
  <c r="B452" i="2"/>
  <c r="B452" i="3" s="1"/>
  <c r="C452" i="2"/>
  <c r="D452" i="2"/>
  <c r="E452" i="2"/>
  <c r="F452" i="2"/>
  <c r="G452" i="2"/>
  <c r="H452" i="2"/>
  <c r="I452" i="2"/>
  <c r="J452" i="2"/>
  <c r="K452" i="2"/>
  <c r="L452" i="2"/>
  <c r="M452" i="2"/>
  <c r="N452" i="2"/>
  <c r="B453" i="2"/>
  <c r="B453" i="3" s="1"/>
  <c r="C453" i="2"/>
  <c r="D453" i="2"/>
  <c r="E453" i="2"/>
  <c r="F453" i="2"/>
  <c r="G453" i="2"/>
  <c r="H453" i="2"/>
  <c r="I453" i="2"/>
  <c r="J453" i="2"/>
  <c r="K453" i="2"/>
  <c r="L453" i="2"/>
  <c r="M453" i="2"/>
  <c r="N453" i="2"/>
  <c r="B454" i="2"/>
  <c r="B454" i="3" s="1"/>
  <c r="C454" i="2"/>
  <c r="D454" i="2"/>
  <c r="E454" i="2"/>
  <c r="F454" i="2"/>
  <c r="G454" i="2"/>
  <c r="H454" i="2"/>
  <c r="I454" i="2"/>
  <c r="J454" i="2"/>
  <c r="K454" i="2"/>
  <c r="L454" i="2"/>
  <c r="M454" i="2"/>
  <c r="N454" i="2"/>
  <c r="B455" i="2"/>
  <c r="B455" i="3" s="1"/>
  <c r="C455" i="2"/>
  <c r="D455" i="2"/>
  <c r="E455" i="2"/>
  <c r="F455" i="2"/>
  <c r="G455" i="2"/>
  <c r="H455" i="2"/>
  <c r="I455" i="2"/>
  <c r="J455" i="2"/>
  <c r="K455" i="2"/>
  <c r="L455" i="2"/>
  <c r="M455" i="2"/>
  <c r="N455" i="2"/>
  <c r="B456" i="2"/>
  <c r="B456" i="3" s="1"/>
  <c r="C456" i="2"/>
  <c r="D456" i="2"/>
  <c r="E456" i="2"/>
  <c r="F456" i="2"/>
  <c r="G456" i="2"/>
  <c r="H456" i="2"/>
  <c r="I456" i="2"/>
  <c r="J456" i="2"/>
  <c r="K456" i="2"/>
  <c r="L456" i="2"/>
  <c r="M456" i="2"/>
  <c r="N456" i="2"/>
  <c r="B457" i="2"/>
  <c r="B457" i="3" s="1"/>
  <c r="C457" i="2"/>
  <c r="D457" i="2"/>
  <c r="E457" i="2"/>
  <c r="F457" i="2"/>
  <c r="G457" i="2"/>
  <c r="H457" i="2"/>
  <c r="I457" i="2"/>
  <c r="J457" i="2"/>
  <c r="K457" i="2"/>
  <c r="L457" i="2"/>
  <c r="M457" i="2"/>
  <c r="N457" i="2"/>
  <c r="B458" i="2"/>
  <c r="B458" i="3" s="1"/>
  <c r="C458" i="2"/>
  <c r="D458" i="2"/>
  <c r="E458" i="2"/>
  <c r="F458" i="2"/>
  <c r="G458" i="2"/>
  <c r="H458" i="2"/>
  <c r="I458" i="2"/>
  <c r="J458" i="2"/>
  <c r="K458" i="2"/>
  <c r="L458" i="2"/>
  <c r="M458" i="2"/>
  <c r="N458" i="2"/>
  <c r="B459" i="2"/>
  <c r="B459" i="3" s="1"/>
  <c r="C459" i="2"/>
  <c r="D459" i="2"/>
  <c r="E459" i="2"/>
  <c r="F459" i="2"/>
  <c r="G459" i="2"/>
  <c r="H459" i="2"/>
  <c r="I459" i="2"/>
  <c r="J459" i="2"/>
  <c r="K459" i="2"/>
  <c r="L459" i="2"/>
  <c r="M459" i="2"/>
  <c r="N459" i="2"/>
  <c r="B460" i="2"/>
  <c r="B460" i="3" s="1"/>
  <c r="C460" i="2"/>
  <c r="D460" i="2"/>
  <c r="E460" i="2"/>
  <c r="F460" i="2"/>
  <c r="G460" i="2"/>
  <c r="H460" i="2"/>
  <c r="I460" i="2"/>
  <c r="J460" i="2"/>
  <c r="K460" i="2"/>
  <c r="L460" i="2"/>
  <c r="M460" i="2"/>
  <c r="N460" i="2"/>
  <c r="B461" i="2"/>
  <c r="B461" i="3" s="1"/>
  <c r="C461" i="2"/>
  <c r="D461" i="2"/>
  <c r="E461" i="2"/>
  <c r="F461" i="2"/>
  <c r="G461" i="2"/>
  <c r="H461" i="2"/>
  <c r="I461" i="2"/>
  <c r="J461" i="2"/>
  <c r="K461" i="2"/>
  <c r="L461" i="2"/>
  <c r="M461" i="2"/>
  <c r="N461" i="2"/>
  <c r="B462" i="2"/>
  <c r="B462" i="3" s="1"/>
  <c r="C462" i="2"/>
  <c r="D462" i="2"/>
  <c r="E462" i="2"/>
  <c r="F462" i="2"/>
  <c r="G462" i="2"/>
  <c r="H462" i="2"/>
  <c r="I462" i="2"/>
  <c r="J462" i="2"/>
  <c r="K462" i="2"/>
  <c r="L462" i="2"/>
  <c r="M462" i="2"/>
  <c r="N462" i="2"/>
  <c r="B463" i="2"/>
  <c r="B463" i="3" s="1"/>
  <c r="C463" i="2"/>
  <c r="D463" i="2"/>
  <c r="E463" i="2"/>
  <c r="F463" i="2"/>
  <c r="G463" i="2"/>
  <c r="H463" i="2"/>
  <c r="I463" i="2"/>
  <c r="J463" i="2"/>
  <c r="K463" i="2"/>
  <c r="L463" i="2"/>
  <c r="M463" i="2"/>
  <c r="N463" i="2"/>
  <c r="B464" i="2"/>
  <c r="B464" i="3" s="1"/>
  <c r="C464" i="2"/>
  <c r="D464" i="2"/>
  <c r="E464" i="2"/>
  <c r="F464" i="2"/>
  <c r="G464" i="2"/>
  <c r="H464" i="2"/>
  <c r="I464" i="2"/>
  <c r="J464" i="2"/>
  <c r="K464" i="2"/>
  <c r="L464" i="2"/>
  <c r="M464" i="2"/>
  <c r="N464" i="2"/>
  <c r="B465" i="2"/>
  <c r="B465" i="3" s="1"/>
  <c r="C465" i="2"/>
  <c r="D465" i="2"/>
  <c r="E465" i="2"/>
  <c r="F465" i="2"/>
  <c r="G465" i="2"/>
  <c r="H465" i="2"/>
  <c r="I465" i="2"/>
  <c r="J465" i="2"/>
  <c r="K465" i="2"/>
  <c r="L465" i="2"/>
  <c r="M465" i="2"/>
  <c r="N465" i="2"/>
  <c r="B466" i="2"/>
  <c r="B466" i="3" s="1"/>
  <c r="C466" i="2"/>
  <c r="D466" i="2"/>
  <c r="E466" i="2"/>
  <c r="F466" i="2"/>
  <c r="G466" i="2"/>
  <c r="H466" i="2"/>
  <c r="I466" i="2"/>
  <c r="J466" i="2"/>
  <c r="K466" i="2"/>
  <c r="L466" i="2"/>
  <c r="M466" i="2"/>
  <c r="N466" i="2"/>
  <c r="B467" i="2"/>
  <c r="B467" i="3" s="1"/>
  <c r="C467" i="2"/>
  <c r="D467" i="2"/>
  <c r="E467" i="2"/>
  <c r="F467" i="2"/>
  <c r="G467" i="2"/>
  <c r="H467" i="2"/>
  <c r="I467" i="2"/>
  <c r="J467" i="2"/>
  <c r="K467" i="2"/>
  <c r="L467" i="2"/>
  <c r="M467" i="2"/>
  <c r="N467" i="2"/>
  <c r="B468" i="2"/>
  <c r="B468" i="3" s="1"/>
  <c r="C468" i="2"/>
  <c r="D468" i="2"/>
  <c r="E468" i="2"/>
  <c r="F468" i="2"/>
  <c r="G468" i="2"/>
  <c r="H468" i="2"/>
  <c r="I468" i="2"/>
  <c r="J468" i="2"/>
  <c r="K468" i="2"/>
  <c r="L468" i="2"/>
  <c r="M468" i="2"/>
  <c r="N468" i="2"/>
  <c r="B469" i="2"/>
  <c r="B469" i="3" s="1"/>
  <c r="C469" i="2"/>
  <c r="D469" i="2"/>
  <c r="E469" i="2"/>
  <c r="F469" i="2"/>
  <c r="G469" i="2"/>
  <c r="H469" i="2"/>
  <c r="I469" i="2"/>
  <c r="J469" i="2"/>
  <c r="K469" i="2"/>
  <c r="L469" i="2"/>
  <c r="M469" i="2"/>
  <c r="N469" i="2"/>
  <c r="B470" i="2"/>
  <c r="B470" i="3" s="1"/>
  <c r="C470" i="2"/>
  <c r="D470" i="2"/>
  <c r="E470" i="2"/>
  <c r="F470" i="2"/>
  <c r="G470" i="2"/>
  <c r="H470" i="2"/>
  <c r="I470" i="2"/>
  <c r="J470" i="2"/>
  <c r="K470" i="2"/>
  <c r="L470" i="2"/>
  <c r="M470" i="2"/>
  <c r="N470" i="2"/>
  <c r="B471" i="2"/>
  <c r="B471" i="3" s="1"/>
  <c r="C471" i="2"/>
  <c r="D471" i="2"/>
  <c r="E471" i="2"/>
  <c r="F471" i="2"/>
  <c r="G471" i="2"/>
  <c r="H471" i="2"/>
  <c r="I471" i="2"/>
  <c r="J471" i="2"/>
  <c r="K471" i="2"/>
  <c r="L471" i="2"/>
  <c r="M471" i="2"/>
  <c r="N471" i="2"/>
  <c r="B472" i="2"/>
  <c r="B472" i="3" s="1"/>
  <c r="C472" i="2"/>
  <c r="D472" i="2"/>
  <c r="E472" i="2"/>
  <c r="F472" i="2"/>
  <c r="G472" i="2"/>
  <c r="H472" i="2"/>
  <c r="I472" i="2"/>
  <c r="J472" i="2"/>
  <c r="K472" i="2"/>
  <c r="L472" i="2"/>
  <c r="M472" i="2"/>
  <c r="N472" i="2"/>
  <c r="B473" i="2"/>
  <c r="B473" i="3" s="1"/>
  <c r="C473" i="2"/>
  <c r="D473" i="2"/>
  <c r="E473" i="2"/>
  <c r="F473" i="2"/>
  <c r="G473" i="2"/>
  <c r="H473" i="2"/>
  <c r="I473" i="2"/>
  <c r="J473" i="2"/>
  <c r="K473" i="2"/>
  <c r="L473" i="2"/>
  <c r="M473" i="2"/>
  <c r="N473" i="2"/>
  <c r="B474" i="2"/>
  <c r="B474" i="3" s="1"/>
  <c r="C474" i="2"/>
  <c r="D474" i="2"/>
  <c r="E474" i="2"/>
  <c r="F474" i="2"/>
  <c r="G474" i="2"/>
  <c r="H474" i="2"/>
  <c r="I474" i="2"/>
  <c r="J474" i="2"/>
  <c r="K474" i="2"/>
  <c r="L474" i="2"/>
  <c r="M474" i="2"/>
  <c r="N474" i="2"/>
  <c r="B475" i="2"/>
  <c r="B475" i="3" s="1"/>
  <c r="C475" i="2"/>
  <c r="D475" i="2"/>
  <c r="E475" i="2"/>
  <c r="F475" i="2"/>
  <c r="G475" i="2"/>
  <c r="H475" i="2"/>
  <c r="I475" i="2"/>
  <c r="J475" i="2"/>
  <c r="K475" i="2"/>
  <c r="L475" i="2"/>
  <c r="M475" i="2"/>
  <c r="N475" i="2"/>
  <c r="B476" i="2"/>
  <c r="B476" i="3" s="1"/>
  <c r="C476" i="2"/>
  <c r="D476" i="2"/>
  <c r="E476" i="2"/>
  <c r="F476" i="2"/>
  <c r="G476" i="2"/>
  <c r="H476" i="2"/>
  <c r="I476" i="2"/>
  <c r="J476" i="2"/>
  <c r="K476" i="2"/>
  <c r="L476" i="2"/>
  <c r="M476" i="2"/>
  <c r="N476" i="2"/>
  <c r="B477" i="2"/>
  <c r="B477" i="3" s="1"/>
  <c r="C477" i="2"/>
  <c r="D477" i="2"/>
  <c r="E477" i="2"/>
  <c r="F477" i="2"/>
  <c r="G477" i="2"/>
  <c r="H477" i="2"/>
  <c r="I477" i="2"/>
  <c r="J477" i="2"/>
  <c r="K477" i="2"/>
  <c r="L477" i="2"/>
  <c r="M477" i="2"/>
  <c r="N477" i="2"/>
  <c r="B478" i="2"/>
  <c r="B478" i="3" s="1"/>
  <c r="C478" i="2"/>
  <c r="D478" i="2"/>
  <c r="E478" i="2"/>
  <c r="F478" i="2"/>
  <c r="G478" i="2"/>
  <c r="H478" i="2"/>
  <c r="I478" i="2"/>
  <c r="J478" i="2"/>
  <c r="K478" i="2"/>
  <c r="L478" i="2"/>
  <c r="M478" i="2"/>
  <c r="N478" i="2"/>
  <c r="B479" i="2"/>
  <c r="B479" i="3" s="1"/>
  <c r="C479" i="2"/>
  <c r="D479" i="2"/>
  <c r="E479" i="2"/>
  <c r="F479" i="2"/>
  <c r="G479" i="2"/>
  <c r="H479" i="2"/>
  <c r="I479" i="2"/>
  <c r="J479" i="2"/>
  <c r="K479" i="2"/>
  <c r="L479" i="2"/>
  <c r="M479" i="2"/>
  <c r="N479" i="2"/>
  <c r="B480" i="2"/>
  <c r="B480" i="3" s="1"/>
  <c r="C480" i="2"/>
  <c r="D480" i="2"/>
  <c r="E480" i="2"/>
  <c r="F480" i="2"/>
  <c r="G480" i="2"/>
  <c r="H480" i="2"/>
  <c r="I480" i="2"/>
  <c r="J480" i="2"/>
  <c r="K480" i="2"/>
  <c r="L480" i="2"/>
  <c r="M480" i="2"/>
  <c r="N480" i="2"/>
  <c r="B481" i="2"/>
  <c r="B481" i="3" s="1"/>
  <c r="C481" i="2"/>
  <c r="D481" i="2"/>
  <c r="E481" i="2"/>
  <c r="F481" i="2"/>
  <c r="G481" i="2"/>
  <c r="H481" i="2"/>
  <c r="I481" i="2"/>
  <c r="J481" i="2"/>
  <c r="K481" i="2"/>
  <c r="L481" i="2"/>
  <c r="M481" i="2"/>
  <c r="N481" i="2"/>
  <c r="B482" i="2"/>
  <c r="B482" i="3" s="1"/>
  <c r="C482" i="2"/>
  <c r="D482" i="2"/>
  <c r="E482" i="2"/>
  <c r="F482" i="2"/>
  <c r="G482" i="2"/>
  <c r="H482" i="2"/>
  <c r="I482" i="2"/>
  <c r="J482" i="2"/>
  <c r="K482" i="2"/>
  <c r="L482" i="2"/>
  <c r="M482" i="2"/>
  <c r="N482" i="2"/>
  <c r="B483" i="2"/>
  <c r="B483" i="3" s="1"/>
  <c r="C483" i="2"/>
  <c r="D483" i="2"/>
  <c r="E483" i="2"/>
  <c r="F483" i="2"/>
  <c r="G483" i="2"/>
  <c r="H483" i="2"/>
  <c r="I483" i="2"/>
  <c r="J483" i="2"/>
  <c r="K483" i="2"/>
  <c r="L483" i="2"/>
  <c r="M483" i="2"/>
  <c r="N483" i="2"/>
  <c r="B484" i="2"/>
  <c r="B484" i="3" s="1"/>
  <c r="C484" i="2"/>
  <c r="D484" i="2"/>
  <c r="E484" i="2"/>
  <c r="F484" i="2"/>
  <c r="G484" i="2"/>
  <c r="H484" i="2"/>
  <c r="I484" i="2"/>
  <c r="J484" i="2"/>
  <c r="K484" i="2"/>
  <c r="L484" i="2"/>
  <c r="M484" i="2"/>
  <c r="N484" i="2"/>
  <c r="B485" i="2"/>
  <c r="B485" i="3" s="1"/>
  <c r="C485" i="2"/>
  <c r="D485" i="2"/>
  <c r="E485" i="2"/>
  <c r="F485" i="2"/>
  <c r="G485" i="2"/>
  <c r="H485" i="2"/>
  <c r="I485" i="2"/>
  <c r="J485" i="2"/>
  <c r="K485" i="2"/>
  <c r="L485" i="2"/>
  <c r="M485" i="2"/>
  <c r="N485" i="2"/>
  <c r="B486" i="2"/>
  <c r="B486" i="3" s="1"/>
  <c r="C486" i="2"/>
  <c r="D486" i="2"/>
  <c r="E486" i="2"/>
  <c r="F486" i="2"/>
  <c r="G486" i="2"/>
  <c r="H486" i="2"/>
  <c r="I486" i="2"/>
  <c r="J486" i="2"/>
  <c r="K486" i="2"/>
  <c r="L486" i="2"/>
  <c r="M486" i="2"/>
  <c r="N486" i="2"/>
  <c r="B487" i="2"/>
  <c r="B487" i="3" s="1"/>
  <c r="C487" i="2"/>
  <c r="D487" i="2"/>
  <c r="E487" i="2"/>
  <c r="F487" i="2"/>
  <c r="G487" i="2"/>
  <c r="H487" i="2"/>
  <c r="I487" i="2"/>
  <c r="J487" i="2"/>
  <c r="K487" i="2"/>
  <c r="L487" i="2"/>
  <c r="M487" i="2"/>
  <c r="N487" i="2"/>
  <c r="B488" i="2"/>
  <c r="B488" i="3" s="1"/>
  <c r="C488" i="2"/>
  <c r="D488" i="2"/>
  <c r="E488" i="2"/>
  <c r="F488" i="2"/>
  <c r="G488" i="2"/>
  <c r="H488" i="2"/>
  <c r="I488" i="2"/>
  <c r="J488" i="2"/>
  <c r="K488" i="2"/>
  <c r="L488" i="2"/>
  <c r="M488" i="2"/>
  <c r="N488" i="2"/>
  <c r="B489" i="2"/>
  <c r="B489" i="3" s="1"/>
  <c r="C489" i="2"/>
  <c r="D489" i="2"/>
  <c r="E489" i="2"/>
  <c r="F489" i="2"/>
  <c r="G489" i="2"/>
  <c r="H489" i="2"/>
  <c r="I489" i="2"/>
  <c r="J489" i="2"/>
  <c r="K489" i="2"/>
  <c r="L489" i="2"/>
  <c r="M489" i="2"/>
  <c r="N489" i="2"/>
  <c r="B490" i="2"/>
  <c r="B490" i="3" s="1"/>
  <c r="C490" i="2"/>
  <c r="D490" i="2"/>
  <c r="E490" i="2"/>
  <c r="F490" i="2"/>
  <c r="G490" i="2"/>
  <c r="H490" i="2"/>
  <c r="I490" i="2"/>
  <c r="J490" i="2"/>
  <c r="K490" i="2"/>
  <c r="L490" i="2"/>
  <c r="M490" i="2"/>
  <c r="N490" i="2"/>
  <c r="B491" i="2"/>
  <c r="B491" i="3" s="1"/>
  <c r="C491" i="2"/>
  <c r="D491" i="2"/>
  <c r="E491" i="2"/>
  <c r="F491" i="2"/>
  <c r="G491" i="2"/>
  <c r="H491" i="2"/>
  <c r="I491" i="2"/>
  <c r="J491" i="2"/>
  <c r="K491" i="2"/>
  <c r="L491" i="2"/>
  <c r="M491" i="2"/>
  <c r="N491" i="2"/>
  <c r="B492" i="2"/>
  <c r="B492" i="3" s="1"/>
  <c r="C492" i="2"/>
  <c r="D492" i="2"/>
  <c r="E492" i="2"/>
  <c r="F492" i="2"/>
  <c r="G492" i="2"/>
  <c r="H492" i="2"/>
  <c r="I492" i="2"/>
  <c r="J492" i="2"/>
  <c r="K492" i="2"/>
  <c r="L492" i="2"/>
  <c r="M492" i="2"/>
  <c r="N492" i="2"/>
  <c r="B493" i="2"/>
  <c r="B493" i="3" s="1"/>
  <c r="C493" i="2"/>
  <c r="D493" i="2"/>
  <c r="E493" i="2"/>
  <c r="F493" i="2"/>
  <c r="G493" i="2"/>
  <c r="H493" i="2"/>
  <c r="I493" i="2"/>
  <c r="J493" i="2"/>
  <c r="K493" i="2"/>
  <c r="L493" i="2"/>
  <c r="M493" i="2"/>
  <c r="N493" i="2"/>
  <c r="B494" i="2"/>
  <c r="B494" i="3" s="1"/>
  <c r="C494" i="2"/>
  <c r="D494" i="2"/>
  <c r="E494" i="2"/>
  <c r="F494" i="2"/>
  <c r="G494" i="2"/>
  <c r="H494" i="2"/>
  <c r="I494" i="2"/>
  <c r="J494" i="2"/>
  <c r="K494" i="2"/>
  <c r="L494" i="2"/>
  <c r="M494" i="2"/>
  <c r="N494" i="2"/>
  <c r="B495" i="2"/>
  <c r="B495" i="3" s="1"/>
  <c r="C495" i="2"/>
  <c r="D495" i="2"/>
  <c r="E495" i="2"/>
  <c r="F495" i="2"/>
  <c r="G495" i="2"/>
  <c r="H495" i="2"/>
  <c r="I495" i="2"/>
  <c r="J495" i="2"/>
  <c r="K495" i="2"/>
  <c r="L495" i="2"/>
  <c r="M495" i="2"/>
  <c r="N495" i="2"/>
  <c r="B496" i="2"/>
  <c r="B496" i="3" s="1"/>
  <c r="C496" i="2"/>
  <c r="D496" i="2"/>
  <c r="E496" i="2"/>
  <c r="F496" i="2"/>
  <c r="G496" i="2"/>
  <c r="H496" i="2"/>
  <c r="I496" i="2"/>
  <c r="J496" i="2"/>
  <c r="K496" i="2"/>
  <c r="L496" i="2"/>
  <c r="M496" i="2"/>
  <c r="N496" i="2"/>
  <c r="B497" i="2"/>
  <c r="B497" i="3" s="1"/>
  <c r="C497" i="2"/>
  <c r="D497" i="2"/>
  <c r="E497" i="2"/>
  <c r="F497" i="2"/>
  <c r="G497" i="2"/>
  <c r="H497" i="2"/>
  <c r="I497" i="2"/>
  <c r="J497" i="2"/>
  <c r="K497" i="2"/>
  <c r="L497" i="2"/>
  <c r="M497" i="2"/>
  <c r="N497" i="2"/>
  <c r="B498" i="2"/>
  <c r="B498" i="3" s="1"/>
  <c r="C498" i="2"/>
  <c r="D498" i="2"/>
  <c r="E498" i="2"/>
  <c r="F498" i="2"/>
  <c r="G498" i="2"/>
  <c r="H498" i="2"/>
  <c r="I498" i="2"/>
  <c r="J498" i="2"/>
  <c r="K498" i="2"/>
  <c r="L498" i="2"/>
  <c r="M498" i="2"/>
  <c r="N498" i="2"/>
  <c r="B499" i="2"/>
  <c r="B499" i="3" s="1"/>
  <c r="C499" i="2"/>
  <c r="D499" i="2"/>
  <c r="E499" i="2"/>
  <c r="F499" i="2"/>
  <c r="G499" i="2"/>
  <c r="H499" i="2"/>
  <c r="I499" i="2"/>
  <c r="J499" i="2"/>
  <c r="K499" i="2"/>
  <c r="L499" i="2"/>
  <c r="M499" i="2"/>
  <c r="N499" i="2"/>
  <c r="B500" i="2"/>
  <c r="B500" i="3" s="1"/>
  <c r="C500" i="2"/>
  <c r="D500" i="2"/>
  <c r="E500" i="2"/>
  <c r="F500" i="2"/>
  <c r="G500" i="2"/>
  <c r="H500" i="2"/>
  <c r="I500" i="2"/>
  <c r="J500" i="2"/>
  <c r="K500" i="2"/>
  <c r="L500" i="2"/>
  <c r="M500" i="2"/>
  <c r="N500" i="2"/>
  <c r="B501" i="2"/>
  <c r="B501" i="3" s="1"/>
  <c r="C501" i="2"/>
  <c r="D501" i="2"/>
  <c r="E501" i="2"/>
  <c r="F501" i="2"/>
  <c r="G501" i="2"/>
  <c r="H501" i="2"/>
  <c r="I501" i="2"/>
  <c r="J501" i="2"/>
  <c r="K501" i="2"/>
  <c r="L501" i="2"/>
  <c r="M501" i="2"/>
  <c r="N501" i="2"/>
  <c r="B502" i="2"/>
  <c r="B502" i="3" s="1"/>
  <c r="C502" i="2"/>
  <c r="D502" i="2"/>
  <c r="E502" i="2"/>
  <c r="F502" i="2"/>
  <c r="G502" i="2"/>
  <c r="H502" i="2"/>
  <c r="I502" i="2"/>
  <c r="J502" i="2"/>
  <c r="K502" i="2"/>
  <c r="L502" i="2"/>
  <c r="M502" i="2"/>
  <c r="N502" i="2"/>
  <c r="B503" i="2"/>
  <c r="B503" i="3" s="1"/>
  <c r="C503" i="2"/>
  <c r="D503" i="2"/>
  <c r="E503" i="2"/>
  <c r="F503" i="2"/>
  <c r="G503" i="2"/>
  <c r="H503" i="2"/>
  <c r="I503" i="2"/>
  <c r="J503" i="2"/>
  <c r="K503" i="2"/>
  <c r="L503" i="2"/>
  <c r="M503" i="2"/>
  <c r="N503" i="2"/>
  <c r="B504" i="2"/>
  <c r="B504" i="3" s="1"/>
  <c r="C504" i="2"/>
  <c r="D504" i="2"/>
  <c r="E504" i="2"/>
  <c r="F504" i="2"/>
  <c r="G504" i="2"/>
  <c r="H504" i="2"/>
  <c r="I504" i="2"/>
  <c r="J504" i="2"/>
  <c r="K504" i="2"/>
  <c r="L504" i="2"/>
  <c r="M504" i="2"/>
  <c r="N504" i="2"/>
  <c r="B505" i="2"/>
  <c r="B505" i="3" s="1"/>
  <c r="C505" i="2"/>
  <c r="D505" i="2"/>
  <c r="E505" i="2"/>
  <c r="F505" i="2"/>
  <c r="G505" i="2"/>
  <c r="H505" i="2"/>
  <c r="I505" i="2"/>
  <c r="J505" i="2"/>
  <c r="K505" i="2"/>
  <c r="L505" i="2"/>
  <c r="M505" i="2"/>
  <c r="N505" i="2"/>
  <c r="B506" i="2"/>
  <c r="B506" i="3" s="1"/>
  <c r="C506" i="2"/>
  <c r="D506" i="2"/>
  <c r="E506" i="2"/>
  <c r="F506" i="2"/>
  <c r="G506" i="2"/>
  <c r="H506" i="2"/>
  <c r="I506" i="2"/>
  <c r="J506" i="2"/>
  <c r="K506" i="2"/>
  <c r="L506" i="2"/>
  <c r="M506" i="2"/>
  <c r="N506" i="2"/>
  <c r="B507" i="2"/>
  <c r="B507" i="3" s="1"/>
  <c r="C507" i="2"/>
  <c r="D507" i="2"/>
  <c r="E507" i="2"/>
  <c r="F507" i="2"/>
  <c r="G507" i="2"/>
  <c r="H507" i="2"/>
  <c r="I507" i="2"/>
  <c r="J507" i="2"/>
  <c r="K507" i="2"/>
  <c r="L507" i="2"/>
  <c r="M507" i="2"/>
  <c r="N507" i="2"/>
  <c r="B508" i="2"/>
  <c r="B508" i="3" s="1"/>
  <c r="C508" i="2"/>
  <c r="D508" i="2"/>
  <c r="E508" i="2"/>
  <c r="F508" i="2"/>
  <c r="G508" i="2"/>
  <c r="H508" i="2"/>
  <c r="I508" i="2"/>
  <c r="J508" i="2"/>
  <c r="K508" i="2"/>
  <c r="L508" i="2"/>
  <c r="M508" i="2"/>
  <c r="N508" i="2"/>
  <c r="B509" i="2"/>
  <c r="B509" i="3" s="1"/>
  <c r="C509" i="2"/>
  <c r="D509" i="2"/>
  <c r="E509" i="2"/>
  <c r="F509" i="2"/>
  <c r="G509" i="2"/>
  <c r="H509" i="2"/>
  <c r="I509" i="2"/>
  <c r="J509" i="2"/>
  <c r="K509" i="2"/>
  <c r="L509" i="2"/>
  <c r="M509" i="2"/>
  <c r="N509" i="2"/>
  <c r="B510" i="2"/>
  <c r="B510" i="3" s="1"/>
  <c r="C510" i="2"/>
  <c r="D510" i="2"/>
  <c r="E510" i="2"/>
  <c r="F510" i="2"/>
  <c r="G510" i="2"/>
  <c r="H510" i="2"/>
  <c r="I510" i="2"/>
  <c r="J510" i="2"/>
  <c r="K510" i="2"/>
  <c r="L510" i="2"/>
  <c r="M510" i="2"/>
  <c r="N510" i="2"/>
  <c r="B511" i="2"/>
  <c r="B511" i="3" s="1"/>
  <c r="C511" i="2"/>
  <c r="D511" i="2"/>
  <c r="E511" i="2"/>
  <c r="F511" i="2"/>
  <c r="G511" i="2"/>
  <c r="H511" i="2"/>
  <c r="I511" i="2"/>
  <c r="J511" i="2"/>
  <c r="K511" i="2"/>
  <c r="L511" i="2"/>
  <c r="M511" i="2"/>
  <c r="N511" i="2"/>
  <c r="B512" i="2"/>
  <c r="B512" i="3" s="1"/>
  <c r="C512" i="2"/>
  <c r="D512" i="2"/>
  <c r="E512" i="2"/>
  <c r="F512" i="2"/>
  <c r="G512" i="2"/>
  <c r="H512" i="2"/>
  <c r="I512" i="2"/>
  <c r="J512" i="2"/>
  <c r="K512" i="2"/>
  <c r="L512" i="2"/>
  <c r="M512" i="2"/>
  <c r="N512" i="2"/>
  <c r="B513" i="2"/>
  <c r="B513" i="3" s="1"/>
  <c r="C513" i="2"/>
  <c r="D513" i="2"/>
  <c r="E513" i="2"/>
  <c r="F513" i="2"/>
  <c r="G513" i="2"/>
  <c r="H513" i="2"/>
  <c r="I513" i="2"/>
  <c r="J513" i="2"/>
  <c r="K513" i="2"/>
  <c r="L513" i="2"/>
  <c r="M513" i="2"/>
  <c r="N513" i="2"/>
  <c r="B514" i="2"/>
  <c r="B514" i="3" s="1"/>
  <c r="C514" i="2"/>
  <c r="D514" i="2"/>
  <c r="E514" i="2"/>
  <c r="F514" i="2"/>
  <c r="G514" i="2"/>
  <c r="H514" i="2"/>
  <c r="I514" i="2"/>
  <c r="J514" i="2"/>
  <c r="K514" i="2"/>
  <c r="L514" i="2"/>
  <c r="M514" i="2"/>
  <c r="N514" i="2"/>
  <c r="B515" i="2"/>
  <c r="B515" i="3" s="1"/>
  <c r="C515" i="2"/>
  <c r="D515" i="2"/>
  <c r="E515" i="2"/>
  <c r="F515" i="2"/>
  <c r="G515" i="2"/>
  <c r="H515" i="2"/>
  <c r="I515" i="2"/>
  <c r="J515" i="2"/>
  <c r="K515" i="2"/>
  <c r="L515" i="2"/>
  <c r="M515" i="2"/>
  <c r="N515" i="2"/>
  <c r="B516" i="2"/>
  <c r="B516" i="3" s="1"/>
  <c r="C516" i="2"/>
  <c r="D516" i="2"/>
  <c r="E516" i="2"/>
  <c r="F516" i="2"/>
  <c r="G516" i="2"/>
  <c r="H516" i="2"/>
  <c r="I516" i="2"/>
  <c r="J516" i="2"/>
  <c r="K516" i="2"/>
  <c r="L516" i="2"/>
  <c r="M516" i="2"/>
  <c r="N516" i="2"/>
  <c r="B517" i="2"/>
  <c r="B517" i="3" s="1"/>
  <c r="C517" i="2"/>
  <c r="D517" i="2"/>
  <c r="E517" i="2"/>
  <c r="F517" i="2"/>
  <c r="G517" i="2"/>
  <c r="H517" i="2"/>
  <c r="I517" i="2"/>
  <c r="J517" i="2"/>
  <c r="K517" i="2"/>
  <c r="L517" i="2"/>
  <c r="M517" i="2"/>
  <c r="N517" i="2"/>
  <c r="B518" i="2"/>
  <c r="B518" i="3" s="1"/>
  <c r="C518" i="2"/>
  <c r="D518" i="2"/>
  <c r="E518" i="2"/>
  <c r="F518" i="2"/>
  <c r="G518" i="2"/>
  <c r="H518" i="2"/>
  <c r="I518" i="2"/>
  <c r="J518" i="2"/>
  <c r="K518" i="2"/>
  <c r="L518" i="2"/>
  <c r="M518" i="2"/>
  <c r="N518" i="2"/>
  <c r="B519" i="2"/>
  <c r="B519" i="3" s="1"/>
  <c r="C519" i="2"/>
  <c r="D519" i="2"/>
  <c r="E519" i="2"/>
  <c r="F519" i="2"/>
  <c r="G519" i="2"/>
  <c r="H519" i="2"/>
  <c r="I519" i="2"/>
  <c r="J519" i="2"/>
  <c r="K519" i="2"/>
  <c r="L519" i="2"/>
  <c r="M519" i="2"/>
  <c r="N519" i="2"/>
  <c r="B520" i="2"/>
  <c r="B520" i="3" s="1"/>
  <c r="C520" i="2"/>
  <c r="D520" i="2"/>
  <c r="E520" i="2"/>
  <c r="F520" i="2"/>
  <c r="G520" i="2"/>
  <c r="H520" i="2"/>
  <c r="I520" i="2"/>
  <c r="J520" i="2"/>
  <c r="K520" i="2"/>
  <c r="L520" i="2"/>
  <c r="M520" i="2"/>
  <c r="N520" i="2"/>
  <c r="B521" i="2"/>
  <c r="B521" i="3" s="1"/>
  <c r="C521" i="2"/>
  <c r="D521" i="2"/>
  <c r="E521" i="2"/>
  <c r="F521" i="2"/>
  <c r="G521" i="2"/>
  <c r="H521" i="2"/>
  <c r="I521" i="2"/>
  <c r="J521" i="2"/>
  <c r="K521" i="2"/>
  <c r="L521" i="2"/>
  <c r="M521" i="2"/>
  <c r="N521" i="2"/>
  <c r="B522" i="2"/>
  <c r="B522" i="3" s="1"/>
  <c r="C522" i="2"/>
  <c r="D522" i="2"/>
  <c r="E522" i="2"/>
  <c r="F522" i="2"/>
  <c r="G522" i="2"/>
  <c r="H522" i="2"/>
  <c r="I522" i="2"/>
  <c r="J522" i="2"/>
  <c r="K522" i="2"/>
  <c r="L522" i="2"/>
  <c r="M522" i="2"/>
  <c r="N522" i="2"/>
  <c r="B523" i="2"/>
  <c r="B523" i="3" s="1"/>
  <c r="C523" i="2"/>
  <c r="D523" i="2"/>
  <c r="E523" i="2"/>
  <c r="F523" i="2"/>
  <c r="G523" i="2"/>
  <c r="H523" i="2"/>
  <c r="I523" i="2"/>
  <c r="J523" i="2"/>
  <c r="K523" i="2"/>
  <c r="L523" i="2"/>
  <c r="M523" i="2"/>
  <c r="N523" i="2"/>
  <c r="B524" i="2"/>
  <c r="B524" i="3" s="1"/>
  <c r="C524" i="2"/>
  <c r="D524" i="2"/>
  <c r="E524" i="2"/>
  <c r="F524" i="2"/>
  <c r="G524" i="2"/>
  <c r="H524" i="2"/>
  <c r="I524" i="2"/>
  <c r="J524" i="2"/>
  <c r="K524" i="2"/>
  <c r="L524" i="2"/>
  <c r="M524" i="2"/>
  <c r="N524" i="2"/>
  <c r="B525" i="2"/>
  <c r="B525" i="3" s="1"/>
  <c r="C525" i="2"/>
  <c r="D525" i="2"/>
  <c r="E525" i="2"/>
  <c r="F525" i="2"/>
  <c r="G525" i="2"/>
  <c r="H525" i="2"/>
  <c r="I525" i="2"/>
  <c r="J525" i="2"/>
  <c r="K525" i="2"/>
  <c r="L525" i="2"/>
  <c r="M525" i="2"/>
  <c r="N525" i="2"/>
  <c r="B526" i="2"/>
  <c r="B526" i="3" s="1"/>
  <c r="C526" i="2"/>
  <c r="D526" i="2"/>
  <c r="E526" i="2"/>
  <c r="F526" i="2"/>
  <c r="G526" i="2"/>
  <c r="H526" i="2"/>
  <c r="I526" i="2"/>
  <c r="J526" i="2"/>
  <c r="K526" i="2"/>
  <c r="L526" i="2"/>
  <c r="M526" i="2"/>
  <c r="N526" i="2"/>
  <c r="B527" i="2"/>
  <c r="B527" i="3" s="1"/>
  <c r="C527" i="2"/>
  <c r="D527" i="2"/>
  <c r="E527" i="2"/>
  <c r="F527" i="2"/>
  <c r="G527" i="2"/>
  <c r="H527" i="2"/>
  <c r="I527" i="2"/>
  <c r="J527" i="2"/>
  <c r="K527" i="2"/>
  <c r="L527" i="2"/>
  <c r="M527" i="2"/>
  <c r="N527" i="2"/>
  <c r="B528" i="2"/>
  <c r="B528" i="3" s="1"/>
  <c r="C528" i="2"/>
  <c r="D528" i="2"/>
  <c r="E528" i="2"/>
  <c r="F528" i="2"/>
  <c r="G528" i="2"/>
  <c r="H528" i="2"/>
  <c r="I528" i="2"/>
  <c r="J528" i="2"/>
  <c r="K528" i="2"/>
  <c r="L528" i="2"/>
  <c r="M528" i="2"/>
  <c r="N528" i="2"/>
  <c r="B529" i="2"/>
  <c r="B529" i="3" s="1"/>
  <c r="C529" i="2"/>
  <c r="D529" i="2"/>
  <c r="E529" i="2"/>
  <c r="F529" i="2"/>
  <c r="G529" i="2"/>
  <c r="H529" i="2"/>
  <c r="I529" i="2"/>
  <c r="J529" i="2"/>
  <c r="K529" i="2"/>
  <c r="L529" i="2"/>
  <c r="M529" i="2"/>
  <c r="N529" i="2"/>
  <c r="B530" i="2"/>
  <c r="B530" i="3" s="1"/>
  <c r="C530" i="2"/>
  <c r="D530" i="2"/>
  <c r="E530" i="2"/>
  <c r="F530" i="2"/>
  <c r="G530" i="2"/>
  <c r="H530" i="2"/>
  <c r="I530" i="2"/>
  <c r="J530" i="2"/>
  <c r="K530" i="2"/>
  <c r="L530" i="2"/>
  <c r="M530" i="2"/>
  <c r="N530" i="2"/>
  <c r="B531" i="2"/>
  <c r="B531" i="3" s="1"/>
  <c r="C531" i="2"/>
  <c r="D531" i="2"/>
  <c r="E531" i="2"/>
  <c r="F531" i="2"/>
  <c r="G531" i="2"/>
  <c r="H531" i="2"/>
  <c r="I531" i="2"/>
  <c r="J531" i="2"/>
  <c r="K531" i="2"/>
  <c r="L531" i="2"/>
  <c r="M531" i="2"/>
  <c r="N531" i="2"/>
  <c r="B532" i="2"/>
  <c r="B532" i="3" s="1"/>
  <c r="C532" i="2"/>
  <c r="D532" i="2"/>
  <c r="E532" i="2"/>
  <c r="F532" i="2"/>
  <c r="G532" i="2"/>
  <c r="H532" i="2"/>
  <c r="I532" i="2"/>
  <c r="J532" i="2"/>
  <c r="K532" i="2"/>
  <c r="L532" i="2"/>
  <c r="M532" i="2"/>
  <c r="N532" i="2"/>
  <c r="B533" i="2"/>
  <c r="B533" i="3" s="1"/>
  <c r="C533" i="2"/>
  <c r="D533" i="2"/>
  <c r="E533" i="2"/>
  <c r="F533" i="2"/>
  <c r="G533" i="2"/>
  <c r="H533" i="2"/>
  <c r="I533" i="2"/>
  <c r="J533" i="2"/>
  <c r="K533" i="2"/>
  <c r="L533" i="2"/>
  <c r="M533" i="2"/>
  <c r="N533" i="2"/>
  <c r="B534" i="2"/>
  <c r="B534" i="3" s="1"/>
  <c r="C534" i="2"/>
  <c r="D534" i="2"/>
  <c r="E534" i="2"/>
  <c r="F534" i="2"/>
  <c r="G534" i="2"/>
  <c r="H534" i="2"/>
  <c r="I534" i="2"/>
  <c r="J534" i="2"/>
  <c r="K534" i="2"/>
  <c r="L534" i="2"/>
  <c r="M534" i="2"/>
  <c r="N534" i="2"/>
  <c r="B535" i="2"/>
  <c r="B535" i="3" s="1"/>
  <c r="C535" i="2"/>
  <c r="D535" i="2"/>
  <c r="E535" i="2"/>
  <c r="F535" i="2"/>
  <c r="G535" i="2"/>
  <c r="H535" i="2"/>
  <c r="I535" i="2"/>
  <c r="J535" i="2"/>
  <c r="K535" i="2"/>
  <c r="L535" i="2"/>
  <c r="M535" i="2"/>
  <c r="N535" i="2"/>
  <c r="B536" i="2"/>
  <c r="B536" i="3" s="1"/>
  <c r="C536" i="2"/>
  <c r="D536" i="2"/>
  <c r="E536" i="2"/>
  <c r="F536" i="2"/>
  <c r="G536" i="2"/>
  <c r="H536" i="2"/>
  <c r="I536" i="2"/>
  <c r="J536" i="2"/>
  <c r="K536" i="2"/>
  <c r="L536" i="2"/>
  <c r="M536" i="2"/>
  <c r="N536" i="2"/>
  <c r="B537" i="2"/>
  <c r="B537" i="3" s="1"/>
  <c r="C537" i="2"/>
  <c r="D537" i="2"/>
  <c r="E537" i="2"/>
  <c r="F537" i="2"/>
  <c r="G537" i="2"/>
  <c r="H537" i="2"/>
  <c r="I537" i="2"/>
  <c r="J537" i="2"/>
  <c r="K537" i="2"/>
  <c r="L537" i="2"/>
  <c r="M537" i="2"/>
  <c r="N537" i="2"/>
  <c r="B538" i="2"/>
  <c r="B538" i="3" s="1"/>
  <c r="C538" i="2"/>
  <c r="D538" i="2"/>
  <c r="E538" i="2"/>
  <c r="F538" i="2"/>
  <c r="G538" i="2"/>
  <c r="H538" i="2"/>
  <c r="I538" i="2"/>
  <c r="J538" i="2"/>
  <c r="K538" i="2"/>
  <c r="L538" i="2"/>
  <c r="M538" i="2"/>
  <c r="N538" i="2"/>
  <c r="B539" i="2"/>
  <c r="B539" i="3" s="1"/>
  <c r="C539" i="2"/>
  <c r="D539" i="2"/>
  <c r="E539" i="2"/>
  <c r="F539" i="2"/>
  <c r="G539" i="2"/>
  <c r="H539" i="2"/>
  <c r="I539" i="2"/>
  <c r="J539" i="2"/>
  <c r="K539" i="2"/>
  <c r="L539" i="2"/>
  <c r="M539" i="2"/>
  <c r="N539" i="2"/>
  <c r="B540" i="2"/>
  <c r="B540" i="3" s="1"/>
  <c r="C540" i="2"/>
  <c r="D540" i="2"/>
  <c r="E540" i="2"/>
  <c r="F540" i="2"/>
  <c r="G540" i="2"/>
  <c r="H540" i="2"/>
  <c r="I540" i="2"/>
  <c r="J540" i="2"/>
  <c r="K540" i="2"/>
  <c r="L540" i="2"/>
  <c r="M540" i="2"/>
  <c r="N540" i="2"/>
  <c r="B541" i="2"/>
  <c r="B541" i="3" s="1"/>
  <c r="C541" i="2"/>
  <c r="D541" i="2"/>
  <c r="E541" i="2"/>
  <c r="F541" i="2"/>
  <c r="G541" i="2"/>
  <c r="H541" i="2"/>
  <c r="I541" i="2"/>
  <c r="J541" i="2"/>
  <c r="K541" i="2"/>
  <c r="L541" i="2"/>
  <c r="M541" i="2"/>
  <c r="N541" i="2"/>
  <c r="B542" i="2"/>
  <c r="B542" i="3" s="1"/>
  <c r="C542" i="2"/>
  <c r="D542" i="2"/>
  <c r="E542" i="2"/>
  <c r="F542" i="2"/>
  <c r="G542" i="2"/>
  <c r="H542" i="2"/>
  <c r="I542" i="2"/>
  <c r="J542" i="2"/>
  <c r="K542" i="2"/>
  <c r="L542" i="2"/>
  <c r="M542" i="2"/>
  <c r="N542" i="2"/>
  <c r="B543" i="2"/>
  <c r="B543" i="3" s="1"/>
  <c r="C543" i="2"/>
  <c r="D543" i="2"/>
  <c r="E543" i="2"/>
  <c r="F543" i="2"/>
  <c r="G543" i="2"/>
  <c r="H543" i="2"/>
  <c r="I543" i="2"/>
  <c r="J543" i="2"/>
  <c r="K543" i="2"/>
  <c r="L543" i="2"/>
  <c r="M543" i="2"/>
  <c r="N543" i="2"/>
  <c r="B544" i="2"/>
  <c r="B544" i="3" s="1"/>
  <c r="C544" i="2"/>
  <c r="D544" i="2"/>
  <c r="E544" i="2"/>
  <c r="F544" i="2"/>
  <c r="G544" i="2"/>
  <c r="H544" i="2"/>
  <c r="I544" i="2"/>
  <c r="J544" i="2"/>
  <c r="K544" i="2"/>
  <c r="L544" i="2"/>
  <c r="M544" i="2"/>
  <c r="N544" i="2"/>
  <c r="B545" i="2"/>
  <c r="B545" i="3" s="1"/>
  <c r="C545" i="2"/>
  <c r="D545" i="2"/>
  <c r="E545" i="2"/>
  <c r="F545" i="2"/>
  <c r="G545" i="2"/>
  <c r="H545" i="2"/>
  <c r="I545" i="2"/>
  <c r="J545" i="2"/>
  <c r="K545" i="2"/>
  <c r="L545" i="2"/>
  <c r="M545" i="2"/>
  <c r="N545" i="2"/>
  <c r="B546" i="2"/>
  <c r="B546" i="3" s="1"/>
  <c r="C546" i="2"/>
  <c r="D546" i="2"/>
  <c r="E546" i="2"/>
  <c r="F546" i="2"/>
  <c r="G546" i="2"/>
  <c r="H546" i="2"/>
  <c r="I546" i="2"/>
  <c r="J546" i="2"/>
  <c r="K546" i="2"/>
  <c r="L546" i="2"/>
  <c r="M546" i="2"/>
  <c r="N546" i="2"/>
  <c r="B547" i="2"/>
  <c r="B547" i="3" s="1"/>
  <c r="C547" i="2"/>
  <c r="D547" i="2"/>
  <c r="E547" i="2"/>
  <c r="F547" i="2"/>
  <c r="G547" i="2"/>
  <c r="H547" i="2"/>
  <c r="I547" i="2"/>
  <c r="J547" i="2"/>
  <c r="K547" i="2"/>
  <c r="L547" i="2"/>
  <c r="M547" i="2"/>
  <c r="N547" i="2"/>
  <c r="B548" i="2"/>
  <c r="B548" i="3" s="1"/>
  <c r="C548" i="2"/>
  <c r="D548" i="2"/>
  <c r="E548" i="2"/>
  <c r="F548" i="2"/>
  <c r="G548" i="2"/>
  <c r="H548" i="2"/>
  <c r="I548" i="2"/>
  <c r="J548" i="2"/>
  <c r="K548" i="2"/>
  <c r="L548" i="2"/>
  <c r="M548" i="2"/>
  <c r="N548" i="2"/>
  <c r="B549" i="2"/>
  <c r="B549" i="3" s="1"/>
  <c r="C549" i="2"/>
  <c r="D549" i="2"/>
  <c r="E549" i="2"/>
  <c r="F549" i="2"/>
  <c r="G549" i="2"/>
  <c r="H549" i="2"/>
  <c r="I549" i="2"/>
  <c r="J549" i="2"/>
  <c r="K549" i="2"/>
  <c r="L549" i="2"/>
  <c r="M549" i="2"/>
  <c r="N549" i="2"/>
  <c r="B550" i="2"/>
  <c r="B550" i="3" s="1"/>
  <c r="C550" i="2"/>
  <c r="D550" i="2"/>
  <c r="E550" i="2"/>
  <c r="F550" i="2"/>
  <c r="G550" i="2"/>
  <c r="H550" i="2"/>
  <c r="I550" i="2"/>
  <c r="J550" i="2"/>
  <c r="K550" i="2"/>
  <c r="L550" i="2"/>
  <c r="M550" i="2"/>
  <c r="N550" i="2"/>
  <c r="B551" i="2"/>
  <c r="B551" i="3" s="1"/>
  <c r="C551" i="2"/>
  <c r="D551" i="2"/>
  <c r="E551" i="2"/>
  <c r="F551" i="2"/>
  <c r="G551" i="2"/>
  <c r="H551" i="2"/>
  <c r="I551" i="2"/>
  <c r="J551" i="2"/>
  <c r="K551" i="2"/>
  <c r="L551" i="2"/>
  <c r="M551" i="2"/>
  <c r="N551" i="2"/>
  <c r="B552" i="2"/>
  <c r="B552" i="3" s="1"/>
  <c r="C552" i="2"/>
  <c r="D552" i="2"/>
  <c r="E552" i="2"/>
  <c r="F552" i="2"/>
  <c r="G552" i="2"/>
  <c r="H552" i="2"/>
  <c r="I552" i="2"/>
  <c r="J552" i="2"/>
  <c r="K552" i="2"/>
  <c r="L552" i="2"/>
  <c r="M552" i="2"/>
  <c r="N552" i="2"/>
  <c r="B553" i="2"/>
  <c r="B553" i="3" s="1"/>
  <c r="C553" i="2"/>
  <c r="D553" i="2"/>
  <c r="E553" i="2"/>
  <c r="F553" i="2"/>
  <c r="G553" i="2"/>
  <c r="H553" i="2"/>
  <c r="I553" i="2"/>
  <c r="J553" i="2"/>
  <c r="K553" i="2"/>
  <c r="L553" i="2"/>
  <c r="M553" i="2"/>
  <c r="N553" i="2"/>
  <c r="B554" i="2"/>
  <c r="B554" i="3" s="1"/>
  <c r="C554" i="2"/>
  <c r="D554" i="2"/>
  <c r="E554" i="2"/>
  <c r="F554" i="2"/>
  <c r="G554" i="2"/>
  <c r="H554" i="2"/>
  <c r="I554" i="2"/>
  <c r="J554" i="2"/>
  <c r="K554" i="2"/>
  <c r="L554" i="2"/>
  <c r="M554" i="2"/>
  <c r="N554" i="2"/>
  <c r="B555" i="2"/>
  <c r="B555" i="3" s="1"/>
  <c r="C555" i="2"/>
  <c r="D555" i="2"/>
  <c r="E555" i="2"/>
  <c r="F555" i="2"/>
  <c r="G555" i="2"/>
  <c r="H555" i="2"/>
  <c r="I555" i="2"/>
  <c r="J555" i="2"/>
  <c r="K555" i="2"/>
  <c r="L555" i="2"/>
  <c r="M555" i="2"/>
  <c r="N555" i="2"/>
  <c r="B556" i="2"/>
  <c r="B556" i="3" s="1"/>
  <c r="C556" i="2"/>
  <c r="D556" i="2"/>
  <c r="E556" i="2"/>
  <c r="F556" i="2"/>
  <c r="G556" i="2"/>
  <c r="H556" i="2"/>
  <c r="I556" i="2"/>
  <c r="J556" i="2"/>
  <c r="K556" i="2"/>
  <c r="L556" i="2"/>
  <c r="M556" i="2"/>
  <c r="N556" i="2"/>
  <c r="B557" i="2"/>
  <c r="B557" i="3" s="1"/>
  <c r="C557" i="2"/>
  <c r="D557" i="2"/>
  <c r="E557" i="2"/>
  <c r="F557" i="2"/>
  <c r="G557" i="2"/>
  <c r="H557" i="2"/>
  <c r="I557" i="2"/>
  <c r="J557" i="2"/>
  <c r="K557" i="2"/>
  <c r="L557" i="2"/>
  <c r="M557" i="2"/>
  <c r="N557" i="2"/>
  <c r="B558" i="2"/>
  <c r="B558" i="3" s="1"/>
  <c r="C558" i="2"/>
  <c r="D558" i="2"/>
  <c r="E558" i="2"/>
  <c r="F558" i="2"/>
  <c r="G558" i="2"/>
  <c r="H558" i="2"/>
  <c r="I558" i="2"/>
  <c r="J558" i="2"/>
  <c r="K558" i="2"/>
  <c r="L558" i="2"/>
  <c r="M558" i="2"/>
  <c r="N558" i="2"/>
  <c r="B559" i="2"/>
  <c r="B559" i="3" s="1"/>
  <c r="C559" i="2"/>
  <c r="D559" i="2"/>
  <c r="E559" i="2"/>
  <c r="F559" i="2"/>
  <c r="G559" i="2"/>
  <c r="H559" i="2"/>
  <c r="I559" i="2"/>
  <c r="J559" i="2"/>
  <c r="K559" i="2"/>
  <c r="L559" i="2"/>
  <c r="M559" i="2"/>
  <c r="N559" i="2"/>
  <c r="B560" i="2"/>
  <c r="B560" i="3" s="1"/>
  <c r="C560" i="2"/>
  <c r="D560" i="2"/>
  <c r="E560" i="2"/>
  <c r="F560" i="2"/>
  <c r="G560" i="2"/>
  <c r="H560" i="2"/>
  <c r="I560" i="2"/>
  <c r="J560" i="2"/>
  <c r="K560" i="2"/>
  <c r="L560" i="2"/>
  <c r="M560" i="2"/>
  <c r="N560" i="2"/>
  <c r="B561" i="2"/>
  <c r="B561" i="3" s="1"/>
  <c r="C561" i="2"/>
  <c r="D561" i="2"/>
  <c r="E561" i="2"/>
  <c r="F561" i="2"/>
  <c r="G561" i="2"/>
  <c r="H561" i="2"/>
  <c r="I561" i="2"/>
  <c r="J561" i="2"/>
  <c r="K561" i="2"/>
  <c r="L561" i="2"/>
  <c r="M561" i="2"/>
  <c r="N561" i="2"/>
  <c r="B562" i="2"/>
  <c r="B562" i="3" s="1"/>
  <c r="C562" i="2"/>
  <c r="D562" i="2"/>
  <c r="E562" i="2"/>
  <c r="F562" i="2"/>
  <c r="G562" i="2"/>
  <c r="H562" i="2"/>
  <c r="I562" i="2"/>
  <c r="J562" i="2"/>
  <c r="K562" i="2"/>
  <c r="L562" i="2"/>
  <c r="M562" i="2"/>
  <c r="N562" i="2"/>
  <c r="B563" i="2"/>
  <c r="B563" i="3" s="1"/>
  <c r="C563" i="2"/>
  <c r="D563" i="2"/>
  <c r="E563" i="2"/>
  <c r="F563" i="2"/>
  <c r="G563" i="2"/>
  <c r="H563" i="2"/>
  <c r="I563" i="2"/>
  <c r="J563" i="2"/>
  <c r="K563" i="2"/>
  <c r="L563" i="2"/>
  <c r="M563" i="2"/>
  <c r="N563" i="2"/>
  <c r="B564" i="2"/>
  <c r="B564" i="3" s="1"/>
  <c r="C564" i="2"/>
  <c r="D564" i="2"/>
  <c r="E564" i="2"/>
  <c r="F564" i="2"/>
  <c r="G564" i="2"/>
  <c r="H564" i="2"/>
  <c r="I564" i="2"/>
  <c r="J564" i="2"/>
  <c r="K564" i="2"/>
  <c r="L564" i="2"/>
  <c r="M564" i="2"/>
  <c r="N564" i="2"/>
  <c r="B565" i="2"/>
  <c r="B565" i="3" s="1"/>
  <c r="C565" i="2"/>
  <c r="D565" i="2"/>
  <c r="E565" i="2"/>
  <c r="F565" i="2"/>
  <c r="G565" i="2"/>
  <c r="H565" i="2"/>
  <c r="I565" i="2"/>
  <c r="J565" i="2"/>
  <c r="K565" i="2"/>
  <c r="L565" i="2"/>
  <c r="M565" i="2"/>
  <c r="N565" i="2"/>
  <c r="B566" i="2"/>
  <c r="B566" i="3" s="1"/>
  <c r="C566" i="2"/>
  <c r="D566" i="2"/>
  <c r="E566" i="2"/>
  <c r="F566" i="2"/>
  <c r="G566" i="2"/>
  <c r="H566" i="2"/>
  <c r="I566" i="2"/>
  <c r="J566" i="2"/>
  <c r="K566" i="2"/>
  <c r="L566" i="2"/>
  <c r="M566" i="2"/>
  <c r="N566" i="2"/>
  <c r="B567" i="2"/>
  <c r="B567" i="3" s="1"/>
  <c r="C567" i="2"/>
  <c r="D567" i="2"/>
  <c r="E567" i="2"/>
  <c r="F567" i="2"/>
  <c r="G567" i="2"/>
  <c r="H567" i="2"/>
  <c r="I567" i="2"/>
  <c r="J567" i="2"/>
  <c r="K567" i="2"/>
  <c r="L567" i="2"/>
  <c r="M567" i="2"/>
  <c r="N567" i="2"/>
  <c r="B568" i="2"/>
  <c r="B568" i="3" s="1"/>
  <c r="C568" i="2"/>
  <c r="D568" i="2"/>
  <c r="E568" i="2"/>
  <c r="F568" i="2"/>
  <c r="G568" i="2"/>
  <c r="H568" i="2"/>
  <c r="I568" i="2"/>
  <c r="J568" i="2"/>
  <c r="K568" i="2"/>
  <c r="L568" i="2"/>
  <c r="M568" i="2"/>
  <c r="N568" i="2"/>
  <c r="B569" i="2"/>
  <c r="B569" i="3" s="1"/>
  <c r="C569" i="2"/>
  <c r="D569" i="2"/>
  <c r="E569" i="2"/>
  <c r="F569" i="2"/>
  <c r="G569" i="2"/>
  <c r="H569" i="2"/>
  <c r="I569" i="2"/>
  <c r="J569" i="2"/>
  <c r="K569" i="2"/>
  <c r="L569" i="2"/>
  <c r="M569" i="2"/>
  <c r="N569" i="2"/>
  <c r="B570" i="2"/>
  <c r="B570" i="3" s="1"/>
  <c r="C570" i="2"/>
  <c r="D570" i="2"/>
  <c r="E570" i="2"/>
  <c r="F570" i="2"/>
  <c r="G570" i="2"/>
  <c r="H570" i="2"/>
  <c r="I570" i="2"/>
  <c r="J570" i="2"/>
  <c r="K570" i="2"/>
  <c r="L570" i="2"/>
  <c r="M570" i="2"/>
  <c r="N570" i="2"/>
  <c r="B571" i="2"/>
  <c r="B571" i="3" s="1"/>
  <c r="C571" i="2"/>
  <c r="D571" i="2"/>
  <c r="E571" i="2"/>
  <c r="F571" i="2"/>
  <c r="G571" i="2"/>
  <c r="H571" i="2"/>
  <c r="I571" i="2"/>
  <c r="J571" i="2"/>
  <c r="K571" i="2"/>
  <c r="L571" i="2"/>
  <c r="M571" i="2"/>
  <c r="N571" i="2"/>
  <c r="B572" i="2"/>
  <c r="B572" i="3" s="1"/>
  <c r="C572" i="2"/>
  <c r="D572" i="2"/>
  <c r="E572" i="2"/>
  <c r="F572" i="2"/>
  <c r="G572" i="2"/>
  <c r="H572" i="2"/>
  <c r="I572" i="2"/>
  <c r="J572" i="2"/>
  <c r="K572" i="2"/>
  <c r="L572" i="2"/>
  <c r="M572" i="2"/>
  <c r="N572" i="2"/>
  <c r="B573" i="2"/>
  <c r="B573" i="3" s="1"/>
  <c r="C573" i="2"/>
  <c r="D573" i="2"/>
  <c r="E573" i="2"/>
  <c r="F573" i="2"/>
  <c r="G573" i="2"/>
  <c r="H573" i="2"/>
  <c r="I573" i="2"/>
  <c r="J573" i="2"/>
  <c r="K573" i="2"/>
  <c r="L573" i="2"/>
  <c r="M573" i="2"/>
  <c r="N573" i="2"/>
  <c r="B574" i="2"/>
  <c r="B574" i="3" s="1"/>
  <c r="C574" i="2"/>
  <c r="D574" i="2"/>
  <c r="E574" i="2"/>
  <c r="F574" i="2"/>
  <c r="G574" i="2"/>
  <c r="H574" i="2"/>
  <c r="I574" i="2"/>
  <c r="J574" i="2"/>
  <c r="K574" i="2"/>
  <c r="L574" i="2"/>
  <c r="M574" i="2"/>
  <c r="N574" i="2"/>
  <c r="B575" i="2"/>
  <c r="B575" i="3" s="1"/>
  <c r="C575" i="2"/>
  <c r="D575" i="2"/>
  <c r="E575" i="2"/>
  <c r="F575" i="2"/>
  <c r="G575" i="2"/>
  <c r="H575" i="2"/>
  <c r="I575" i="2"/>
  <c r="J575" i="2"/>
  <c r="K575" i="2"/>
  <c r="L575" i="2"/>
  <c r="M575" i="2"/>
  <c r="N575" i="2"/>
  <c r="B576" i="2"/>
  <c r="B576" i="3" s="1"/>
  <c r="C576" i="2"/>
  <c r="D576" i="2"/>
  <c r="E576" i="2"/>
  <c r="F576" i="2"/>
  <c r="G576" i="2"/>
  <c r="H576" i="2"/>
  <c r="I576" i="2"/>
  <c r="J576" i="2"/>
  <c r="K576" i="2"/>
  <c r="L576" i="2"/>
  <c r="M576" i="2"/>
  <c r="N576" i="2"/>
  <c r="B577" i="2"/>
  <c r="B577" i="3" s="1"/>
  <c r="C577" i="2"/>
  <c r="D577" i="2"/>
  <c r="E577" i="2"/>
  <c r="F577" i="2"/>
  <c r="G577" i="2"/>
  <c r="H577" i="2"/>
  <c r="I577" i="2"/>
  <c r="J577" i="2"/>
  <c r="K577" i="2"/>
  <c r="L577" i="2"/>
  <c r="M577" i="2"/>
  <c r="N577" i="2"/>
  <c r="B578" i="2"/>
  <c r="B578" i="3" s="1"/>
  <c r="C578" i="2"/>
  <c r="D578" i="2"/>
  <c r="E578" i="2"/>
  <c r="F578" i="2"/>
  <c r="G578" i="2"/>
  <c r="H578" i="2"/>
  <c r="I578" i="2"/>
  <c r="J578" i="2"/>
  <c r="K578" i="2"/>
  <c r="L578" i="2"/>
  <c r="M578" i="2"/>
  <c r="N578" i="2"/>
  <c r="B579" i="2"/>
  <c r="B579" i="3" s="1"/>
  <c r="C579" i="2"/>
  <c r="D579" i="2"/>
  <c r="E579" i="2"/>
  <c r="F579" i="2"/>
  <c r="G579" i="2"/>
  <c r="H579" i="2"/>
  <c r="I579" i="2"/>
  <c r="J579" i="2"/>
  <c r="K579" i="2"/>
  <c r="L579" i="2"/>
  <c r="M579" i="2"/>
  <c r="N579" i="2"/>
  <c r="B580" i="2"/>
  <c r="B580" i="3" s="1"/>
  <c r="C580" i="2"/>
  <c r="D580" i="2"/>
  <c r="E580" i="2"/>
  <c r="F580" i="2"/>
  <c r="G580" i="2"/>
  <c r="H580" i="2"/>
  <c r="I580" i="2"/>
  <c r="J580" i="2"/>
  <c r="K580" i="2"/>
  <c r="L580" i="2"/>
  <c r="M580" i="2"/>
  <c r="N580" i="2"/>
  <c r="B581" i="2"/>
  <c r="B581" i="3" s="1"/>
  <c r="C581" i="2"/>
  <c r="D581" i="2"/>
  <c r="E581" i="2"/>
  <c r="F581" i="2"/>
  <c r="G581" i="2"/>
  <c r="H581" i="2"/>
  <c r="I581" i="2"/>
  <c r="J581" i="2"/>
  <c r="K581" i="2"/>
  <c r="L581" i="2"/>
  <c r="M581" i="2"/>
  <c r="N581" i="2"/>
  <c r="B582" i="2"/>
  <c r="B582" i="3" s="1"/>
  <c r="C582" i="2"/>
  <c r="D582" i="2"/>
  <c r="E582" i="2"/>
  <c r="F582" i="2"/>
  <c r="G582" i="2"/>
  <c r="H582" i="2"/>
  <c r="I582" i="2"/>
  <c r="J582" i="2"/>
  <c r="K582" i="2"/>
  <c r="L582" i="2"/>
  <c r="M582" i="2"/>
  <c r="N582" i="2"/>
  <c r="B583" i="2"/>
  <c r="B583" i="3" s="1"/>
  <c r="C583" i="2"/>
  <c r="D583" i="2"/>
  <c r="E583" i="2"/>
  <c r="F583" i="2"/>
  <c r="G583" i="2"/>
  <c r="H583" i="2"/>
  <c r="I583" i="2"/>
  <c r="J583" i="2"/>
  <c r="K583" i="2"/>
  <c r="L583" i="2"/>
  <c r="M583" i="2"/>
  <c r="N583" i="2"/>
  <c r="B584" i="2"/>
  <c r="B584" i="3" s="1"/>
  <c r="C584" i="2"/>
  <c r="D584" i="2"/>
  <c r="E584" i="2"/>
  <c r="F584" i="2"/>
  <c r="G584" i="2"/>
  <c r="H584" i="2"/>
  <c r="I584" i="2"/>
  <c r="J584" i="2"/>
  <c r="K584" i="2"/>
  <c r="L584" i="2"/>
  <c r="M584" i="2"/>
  <c r="N584" i="2"/>
  <c r="B585" i="2"/>
  <c r="B585" i="3" s="1"/>
  <c r="C585" i="2"/>
  <c r="D585" i="2"/>
  <c r="E585" i="2"/>
  <c r="F585" i="2"/>
  <c r="G585" i="2"/>
  <c r="H585" i="2"/>
  <c r="I585" i="2"/>
  <c r="J585" i="2"/>
  <c r="K585" i="2"/>
  <c r="L585" i="2"/>
  <c r="M585" i="2"/>
  <c r="N585" i="2"/>
  <c r="B586" i="2"/>
  <c r="B586" i="3" s="1"/>
  <c r="C586" i="2"/>
  <c r="D586" i="2"/>
  <c r="E586" i="2"/>
  <c r="F586" i="2"/>
  <c r="G586" i="2"/>
  <c r="H586" i="2"/>
  <c r="I586" i="2"/>
  <c r="J586" i="2"/>
  <c r="K586" i="2"/>
  <c r="L586" i="2"/>
  <c r="M586" i="2"/>
  <c r="N586" i="2"/>
  <c r="B587" i="2"/>
  <c r="B587" i="3" s="1"/>
  <c r="C587" i="2"/>
  <c r="D587" i="2"/>
  <c r="E587" i="2"/>
  <c r="F587" i="2"/>
  <c r="G587" i="2"/>
  <c r="H587" i="2"/>
  <c r="I587" i="2"/>
  <c r="J587" i="2"/>
  <c r="K587" i="2"/>
  <c r="L587" i="2"/>
  <c r="M587" i="2"/>
  <c r="N587" i="2"/>
  <c r="B588" i="2"/>
  <c r="B588" i="3" s="1"/>
  <c r="C588" i="2"/>
  <c r="D588" i="2"/>
  <c r="E588" i="2"/>
  <c r="F588" i="2"/>
  <c r="G588" i="2"/>
  <c r="H588" i="2"/>
  <c r="I588" i="2"/>
  <c r="J588" i="2"/>
  <c r="K588" i="2"/>
  <c r="L588" i="2"/>
  <c r="M588" i="2"/>
  <c r="N588" i="2"/>
  <c r="B589" i="2"/>
  <c r="B589" i="3" s="1"/>
  <c r="C589" i="2"/>
  <c r="D589" i="2"/>
  <c r="E589" i="2"/>
  <c r="F589" i="2"/>
  <c r="G589" i="2"/>
  <c r="H589" i="2"/>
  <c r="I589" i="2"/>
  <c r="J589" i="2"/>
  <c r="K589" i="2"/>
  <c r="L589" i="2"/>
  <c r="M589" i="2"/>
  <c r="N589" i="2"/>
  <c r="B590" i="2"/>
  <c r="B590" i="3" s="1"/>
  <c r="C590" i="2"/>
  <c r="D590" i="2"/>
  <c r="E590" i="2"/>
  <c r="F590" i="2"/>
  <c r="G590" i="2"/>
  <c r="H590" i="2"/>
  <c r="I590" i="2"/>
  <c r="J590" i="2"/>
  <c r="K590" i="2"/>
  <c r="L590" i="2"/>
  <c r="M590" i="2"/>
  <c r="N590" i="2"/>
  <c r="B591" i="2"/>
  <c r="B591" i="3" s="1"/>
  <c r="C591" i="2"/>
  <c r="D591" i="2"/>
  <c r="E591" i="2"/>
  <c r="F591" i="2"/>
  <c r="G591" i="2"/>
  <c r="H591" i="2"/>
  <c r="I591" i="2"/>
  <c r="J591" i="2"/>
  <c r="K591" i="2"/>
  <c r="L591" i="2"/>
  <c r="M591" i="2"/>
  <c r="N591" i="2"/>
  <c r="B592" i="2"/>
  <c r="B592" i="3" s="1"/>
  <c r="C592" i="2"/>
  <c r="D592" i="2"/>
  <c r="E592" i="2"/>
  <c r="F592" i="2"/>
  <c r="G592" i="2"/>
  <c r="H592" i="2"/>
  <c r="I592" i="2"/>
  <c r="J592" i="2"/>
  <c r="K592" i="2"/>
  <c r="L592" i="2"/>
  <c r="M592" i="2"/>
  <c r="N592" i="2"/>
  <c r="B593" i="2"/>
  <c r="B593" i="3" s="1"/>
  <c r="C593" i="2"/>
  <c r="D593" i="2"/>
  <c r="E593" i="2"/>
  <c r="F593" i="2"/>
  <c r="G593" i="2"/>
  <c r="H593" i="2"/>
  <c r="I593" i="2"/>
  <c r="J593" i="2"/>
  <c r="K593" i="2"/>
  <c r="L593" i="2"/>
  <c r="M593" i="2"/>
  <c r="N593" i="2"/>
  <c r="B594" i="2"/>
  <c r="B594" i="3" s="1"/>
  <c r="C594" i="2"/>
  <c r="D594" i="2"/>
  <c r="E594" i="2"/>
  <c r="F594" i="2"/>
  <c r="G594" i="2"/>
  <c r="H594" i="2"/>
  <c r="I594" i="2"/>
  <c r="J594" i="2"/>
  <c r="K594" i="2"/>
  <c r="L594" i="2"/>
  <c r="M594" i="2"/>
  <c r="N594" i="2"/>
  <c r="B595" i="2"/>
  <c r="B595" i="3" s="1"/>
  <c r="C595" i="2"/>
  <c r="D595" i="2"/>
  <c r="E595" i="2"/>
  <c r="F595" i="2"/>
  <c r="G595" i="2"/>
  <c r="H595" i="2"/>
  <c r="I595" i="2"/>
  <c r="J595" i="2"/>
  <c r="K595" i="2"/>
  <c r="L595" i="2"/>
  <c r="M595" i="2"/>
  <c r="N595" i="2"/>
  <c r="B596" i="2"/>
  <c r="B596" i="3" s="1"/>
  <c r="C596" i="2"/>
  <c r="D596" i="2"/>
  <c r="E596" i="2"/>
  <c r="F596" i="2"/>
  <c r="G596" i="2"/>
  <c r="H596" i="2"/>
  <c r="I596" i="2"/>
  <c r="J596" i="2"/>
  <c r="K596" i="2"/>
  <c r="L596" i="2"/>
  <c r="M596" i="2"/>
  <c r="N596" i="2"/>
  <c r="B597" i="2"/>
  <c r="B597" i="3" s="1"/>
  <c r="C597" i="2"/>
  <c r="D597" i="2"/>
  <c r="E597" i="2"/>
  <c r="F597" i="2"/>
  <c r="G597" i="2"/>
  <c r="H597" i="2"/>
  <c r="I597" i="2"/>
  <c r="J597" i="2"/>
  <c r="K597" i="2"/>
  <c r="L597" i="2"/>
  <c r="M597" i="2"/>
  <c r="N597" i="2"/>
  <c r="B598" i="2"/>
  <c r="B598" i="3" s="1"/>
  <c r="C598" i="2"/>
  <c r="D598" i="2"/>
  <c r="E598" i="2"/>
  <c r="F598" i="2"/>
  <c r="G598" i="2"/>
  <c r="H598" i="2"/>
  <c r="I598" i="2"/>
  <c r="J598" i="2"/>
  <c r="K598" i="2"/>
  <c r="L598" i="2"/>
  <c r="M598" i="2"/>
  <c r="N598" i="2"/>
  <c r="B599" i="2"/>
  <c r="B599" i="3" s="1"/>
  <c r="C599" i="2"/>
  <c r="D599" i="2"/>
  <c r="E599" i="2"/>
  <c r="F599" i="2"/>
  <c r="G599" i="2"/>
  <c r="H599" i="2"/>
  <c r="I599" i="2"/>
  <c r="J599" i="2"/>
  <c r="K599" i="2"/>
  <c r="L599" i="2"/>
  <c r="M599" i="2"/>
  <c r="N599" i="2"/>
  <c r="B600" i="2"/>
  <c r="B600" i="3" s="1"/>
  <c r="C600" i="2"/>
  <c r="D600" i="2"/>
  <c r="E600" i="2"/>
  <c r="F600" i="2"/>
  <c r="G600" i="2"/>
  <c r="H600" i="2"/>
  <c r="I600" i="2"/>
  <c r="J600" i="2"/>
  <c r="K600" i="2"/>
  <c r="L600" i="2"/>
  <c r="M600" i="2"/>
  <c r="N600" i="2"/>
  <c r="B601" i="2"/>
  <c r="B601" i="3" s="1"/>
  <c r="C601" i="2"/>
  <c r="D601" i="2"/>
  <c r="E601" i="2"/>
  <c r="F601" i="2"/>
  <c r="G601" i="2"/>
  <c r="H601" i="2"/>
  <c r="I601" i="2"/>
  <c r="J601" i="2"/>
  <c r="K601" i="2"/>
  <c r="L601" i="2"/>
  <c r="M601" i="2"/>
  <c r="N601" i="2"/>
  <c r="B602" i="2"/>
  <c r="B602" i="3" s="1"/>
  <c r="C602" i="2"/>
  <c r="D602" i="2"/>
  <c r="E602" i="2"/>
  <c r="F602" i="2"/>
  <c r="G602" i="2"/>
  <c r="H602" i="2"/>
  <c r="I602" i="2"/>
  <c r="J602" i="2"/>
  <c r="K602" i="2"/>
  <c r="L602" i="2"/>
  <c r="M602" i="2"/>
  <c r="N602" i="2"/>
  <c r="B603" i="2"/>
  <c r="B603" i="3" s="1"/>
  <c r="C603" i="2"/>
  <c r="D603" i="2"/>
  <c r="E603" i="2"/>
  <c r="F603" i="2"/>
  <c r="G603" i="2"/>
  <c r="H603" i="2"/>
  <c r="I603" i="2"/>
  <c r="J603" i="2"/>
  <c r="K603" i="2"/>
  <c r="L603" i="2"/>
  <c r="M603" i="2"/>
  <c r="N603" i="2"/>
  <c r="B604" i="2"/>
  <c r="B604" i="3" s="1"/>
  <c r="C604" i="2"/>
  <c r="D604" i="2"/>
  <c r="E604" i="2"/>
  <c r="F604" i="2"/>
  <c r="G604" i="2"/>
  <c r="H604" i="2"/>
  <c r="I604" i="2"/>
  <c r="J604" i="2"/>
  <c r="K604" i="2"/>
  <c r="L604" i="2"/>
  <c r="M604" i="2"/>
  <c r="N604" i="2"/>
  <c r="B605" i="2"/>
  <c r="B605" i="3" s="1"/>
  <c r="C605" i="2"/>
  <c r="D605" i="2"/>
  <c r="E605" i="2"/>
  <c r="F605" i="2"/>
  <c r="G605" i="2"/>
  <c r="H605" i="2"/>
  <c r="I605" i="2"/>
  <c r="J605" i="2"/>
  <c r="K605" i="2"/>
  <c r="L605" i="2"/>
  <c r="M605" i="2"/>
  <c r="N605" i="2"/>
  <c r="B606" i="2"/>
  <c r="B606" i="3" s="1"/>
  <c r="C606" i="2"/>
  <c r="D606" i="2"/>
  <c r="E606" i="2"/>
  <c r="F606" i="2"/>
  <c r="G606" i="2"/>
  <c r="H606" i="2"/>
  <c r="I606" i="2"/>
  <c r="J606" i="2"/>
  <c r="K606" i="2"/>
  <c r="L606" i="2"/>
  <c r="M606" i="2"/>
  <c r="N606" i="2"/>
  <c r="B607" i="2"/>
  <c r="B607" i="3" s="1"/>
  <c r="C607" i="2"/>
  <c r="D607" i="2"/>
  <c r="E607" i="2"/>
  <c r="F607" i="2"/>
  <c r="G607" i="2"/>
  <c r="H607" i="2"/>
  <c r="I607" i="2"/>
  <c r="J607" i="2"/>
  <c r="K607" i="2"/>
  <c r="L607" i="2"/>
  <c r="M607" i="2"/>
  <c r="N607" i="2"/>
  <c r="B608" i="2"/>
  <c r="B608" i="3" s="1"/>
  <c r="C608" i="2"/>
  <c r="D608" i="2"/>
  <c r="E608" i="2"/>
  <c r="F608" i="2"/>
  <c r="G608" i="2"/>
  <c r="H608" i="2"/>
  <c r="I608" i="2"/>
  <c r="J608" i="2"/>
  <c r="K608" i="2"/>
  <c r="L608" i="2"/>
  <c r="M608" i="2"/>
  <c r="N608" i="2"/>
  <c r="B609" i="2"/>
  <c r="B609" i="3" s="1"/>
  <c r="C609" i="2"/>
  <c r="D609" i="2"/>
  <c r="E609" i="2"/>
  <c r="F609" i="2"/>
  <c r="G609" i="2"/>
  <c r="H609" i="2"/>
  <c r="I609" i="2"/>
  <c r="J609" i="2"/>
  <c r="K609" i="2"/>
  <c r="L609" i="2"/>
  <c r="M609" i="2"/>
  <c r="N609" i="2"/>
  <c r="B610" i="2"/>
  <c r="B610" i="3" s="1"/>
  <c r="C610" i="2"/>
  <c r="D610" i="2"/>
  <c r="E610" i="2"/>
  <c r="F610" i="2"/>
  <c r="G610" i="2"/>
  <c r="H610" i="2"/>
  <c r="I610" i="2"/>
  <c r="J610" i="2"/>
  <c r="K610" i="2"/>
  <c r="L610" i="2"/>
  <c r="M610" i="2"/>
  <c r="N610" i="2"/>
  <c r="B611" i="2"/>
  <c r="B611" i="3" s="1"/>
  <c r="C611" i="2"/>
  <c r="D611" i="2"/>
  <c r="E611" i="2"/>
  <c r="F611" i="2"/>
  <c r="G611" i="2"/>
  <c r="H611" i="2"/>
  <c r="I611" i="2"/>
  <c r="J611" i="2"/>
  <c r="K611" i="2"/>
  <c r="L611" i="2"/>
  <c r="M611" i="2"/>
  <c r="N611" i="2"/>
  <c r="B612" i="2"/>
  <c r="B612" i="3" s="1"/>
  <c r="C612" i="2"/>
  <c r="D612" i="2"/>
  <c r="E612" i="2"/>
  <c r="F612" i="2"/>
  <c r="G612" i="2"/>
  <c r="H612" i="2"/>
  <c r="I612" i="2"/>
  <c r="J612" i="2"/>
  <c r="K612" i="2"/>
  <c r="L612" i="2"/>
  <c r="M612" i="2"/>
  <c r="N612" i="2"/>
  <c r="B613" i="2"/>
  <c r="B613" i="3" s="1"/>
  <c r="C613" i="2"/>
  <c r="D613" i="2"/>
  <c r="E613" i="2"/>
  <c r="F613" i="2"/>
  <c r="G613" i="2"/>
  <c r="H613" i="2"/>
  <c r="I613" i="2"/>
  <c r="J613" i="2"/>
  <c r="K613" i="2"/>
  <c r="L613" i="2"/>
  <c r="M613" i="2"/>
  <c r="N613" i="2"/>
  <c r="B614" i="2"/>
  <c r="B614" i="3" s="1"/>
  <c r="C614" i="2"/>
  <c r="D614" i="2"/>
  <c r="E614" i="2"/>
  <c r="F614" i="2"/>
  <c r="G614" i="2"/>
  <c r="H614" i="2"/>
  <c r="I614" i="2"/>
  <c r="J614" i="2"/>
  <c r="K614" i="2"/>
  <c r="L614" i="2"/>
  <c r="M614" i="2"/>
  <c r="N614" i="2"/>
  <c r="B615" i="2"/>
  <c r="B615" i="3" s="1"/>
  <c r="C615" i="2"/>
  <c r="D615" i="2"/>
  <c r="E615" i="2"/>
  <c r="F615" i="2"/>
  <c r="G615" i="2"/>
  <c r="H615" i="2"/>
  <c r="I615" i="2"/>
  <c r="J615" i="2"/>
  <c r="K615" i="2"/>
  <c r="L615" i="2"/>
  <c r="M615" i="2"/>
  <c r="N615" i="2"/>
  <c r="B616" i="2"/>
  <c r="B616" i="3" s="1"/>
  <c r="C616" i="2"/>
  <c r="D616" i="2"/>
  <c r="E616" i="2"/>
  <c r="F616" i="2"/>
  <c r="G616" i="2"/>
  <c r="H616" i="2"/>
  <c r="I616" i="2"/>
  <c r="J616" i="2"/>
  <c r="K616" i="2"/>
  <c r="L616" i="2"/>
  <c r="M616" i="2"/>
  <c r="N616" i="2"/>
  <c r="B617" i="2"/>
  <c r="B617" i="3" s="1"/>
  <c r="C617" i="2"/>
  <c r="D617" i="2"/>
  <c r="E617" i="2"/>
  <c r="F617" i="2"/>
  <c r="G617" i="2"/>
  <c r="H617" i="2"/>
  <c r="I617" i="2"/>
  <c r="J617" i="2"/>
  <c r="K617" i="2"/>
  <c r="L617" i="2"/>
  <c r="M617" i="2"/>
  <c r="N617" i="2"/>
  <c r="B618" i="2"/>
  <c r="B618" i="3" s="1"/>
  <c r="C618" i="2"/>
  <c r="D618" i="2"/>
  <c r="E618" i="2"/>
  <c r="F618" i="2"/>
  <c r="G618" i="2"/>
  <c r="H618" i="2"/>
  <c r="I618" i="2"/>
  <c r="J618" i="2"/>
  <c r="K618" i="2"/>
  <c r="L618" i="2"/>
  <c r="M618" i="2"/>
  <c r="N618" i="2"/>
  <c r="B619" i="2"/>
  <c r="B619" i="3" s="1"/>
  <c r="C619" i="2"/>
  <c r="D619" i="2"/>
  <c r="E619" i="2"/>
  <c r="F619" i="2"/>
  <c r="G619" i="2"/>
  <c r="H619" i="2"/>
  <c r="I619" i="2"/>
  <c r="J619" i="2"/>
  <c r="K619" i="2"/>
  <c r="L619" i="2"/>
  <c r="M619" i="2"/>
  <c r="N619" i="2"/>
  <c r="B620" i="2"/>
  <c r="B620" i="3" s="1"/>
  <c r="C620" i="2"/>
  <c r="D620" i="2"/>
  <c r="E620" i="2"/>
  <c r="F620" i="2"/>
  <c r="G620" i="2"/>
  <c r="H620" i="2"/>
  <c r="I620" i="2"/>
  <c r="J620" i="2"/>
  <c r="K620" i="2"/>
  <c r="L620" i="2"/>
  <c r="M620" i="2"/>
  <c r="N620" i="2"/>
  <c r="B621" i="2"/>
  <c r="B621" i="3" s="1"/>
  <c r="C621" i="2"/>
  <c r="D621" i="2"/>
  <c r="E621" i="2"/>
  <c r="F621" i="2"/>
  <c r="G621" i="2"/>
  <c r="H621" i="2"/>
  <c r="I621" i="2"/>
  <c r="J621" i="2"/>
  <c r="K621" i="2"/>
  <c r="L621" i="2"/>
  <c r="M621" i="2"/>
  <c r="N621" i="2"/>
  <c r="B622" i="2"/>
  <c r="B622" i="3" s="1"/>
  <c r="C622" i="2"/>
  <c r="D622" i="2"/>
  <c r="E622" i="2"/>
  <c r="F622" i="2"/>
  <c r="G622" i="2"/>
  <c r="H622" i="2"/>
  <c r="I622" i="2"/>
  <c r="J622" i="2"/>
  <c r="K622" i="2"/>
  <c r="L622" i="2"/>
  <c r="M622" i="2"/>
  <c r="N622" i="2"/>
  <c r="B623" i="2"/>
  <c r="B623" i="3" s="1"/>
  <c r="C623" i="2"/>
  <c r="D623" i="2"/>
  <c r="E623" i="2"/>
  <c r="F623" i="2"/>
  <c r="G623" i="2"/>
  <c r="H623" i="2"/>
  <c r="I623" i="2"/>
  <c r="J623" i="2"/>
  <c r="K623" i="2"/>
  <c r="L623" i="2"/>
  <c r="M623" i="2"/>
  <c r="N623" i="2"/>
  <c r="B624" i="2"/>
  <c r="B624" i="3" s="1"/>
  <c r="C624" i="2"/>
  <c r="D624" i="2"/>
  <c r="E624" i="2"/>
  <c r="F624" i="2"/>
  <c r="G624" i="2"/>
  <c r="H624" i="2"/>
  <c r="I624" i="2"/>
  <c r="J624" i="2"/>
  <c r="K624" i="2"/>
  <c r="L624" i="2"/>
  <c r="M624" i="2"/>
  <c r="N624" i="2"/>
  <c r="B625" i="2"/>
  <c r="B625" i="3" s="1"/>
  <c r="C625" i="2"/>
  <c r="D625" i="2"/>
  <c r="E625" i="2"/>
  <c r="F625" i="2"/>
  <c r="G625" i="2"/>
  <c r="H625" i="2"/>
  <c r="I625" i="2"/>
  <c r="J625" i="2"/>
  <c r="K625" i="2"/>
  <c r="L625" i="2"/>
  <c r="M625" i="2"/>
  <c r="N625" i="2"/>
  <c r="B626" i="2"/>
  <c r="B626" i="3" s="1"/>
  <c r="C626" i="2"/>
  <c r="D626" i="2"/>
  <c r="E626" i="2"/>
  <c r="F626" i="2"/>
  <c r="G626" i="2"/>
  <c r="H626" i="2"/>
  <c r="I626" i="2"/>
  <c r="J626" i="2"/>
  <c r="K626" i="2"/>
  <c r="L626" i="2"/>
  <c r="M626" i="2"/>
  <c r="N626" i="2"/>
  <c r="B627" i="2"/>
  <c r="B627" i="3" s="1"/>
  <c r="C627" i="2"/>
  <c r="D627" i="2"/>
  <c r="E627" i="2"/>
  <c r="F627" i="2"/>
  <c r="G627" i="2"/>
  <c r="H627" i="2"/>
  <c r="I627" i="2"/>
  <c r="J627" i="2"/>
  <c r="K627" i="2"/>
  <c r="L627" i="2"/>
  <c r="M627" i="2"/>
  <c r="N627" i="2"/>
  <c r="B628" i="2"/>
  <c r="B628" i="3" s="1"/>
  <c r="C628" i="2"/>
  <c r="D628" i="2"/>
  <c r="E628" i="2"/>
  <c r="F628" i="2"/>
  <c r="G628" i="2"/>
  <c r="H628" i="2"/>
  <c r="I628" i="2"/>
  <c r="J628" i="2"/>
  <c r="K628" i="2"/>
  <c r="L628" i="2"/>
  <c r="M628" i="2"/>
  <c r="N628" i="2"/>
  <c r="B629" i="2"/>
  <c r="B629" i="3" s="1"/>
  <c r="C629" i="2"/>
  <c r="D629" i="2"/>
  <c r="E629" i="2"/>
  <c r="F629" i="2"/>
  <c r="G629" i="2"/>
  <c r="H629" i="2"/>
  <c r="I629" i="2"/>
  <c r="J629" i="2"/>
  <c r="K629" i="2"/>
  <c r="L629" i="2"/>
  <c r="M629" i="2"/>
  <c r="N629" i="2"/>
  <c r="B630" i="2"/>
  <c r="B630" i="3" s="1"/>
  <c r="C630" i="2"/>
  <c r="D630" i="2"/>
  <c r="E630" i="2"/>
  <c r="F630" i="2"/>
  <c r="G630" i="2"/>
  <c r="H630" i="2"/>
  <c r="I630" i="2"/>
  <c r="J630" i="2"/>
  <c r="K630" i="2"/>
  <c r="L630" i="2"/>
  <c r="M630" i="2"/>
  <c r="N630" i="2"/>
  <c r="B631" i="2"/>
  <c r="B631" i="3" s="1"/>
  <c r="C631" i="2"/>
  <c r="D631" i="2"/>
  <c r="E631" i="2"/>
  <c r="F631" i="2"/>
  <c r="G631" i="2"/>
  <c r="H631" i="2"/>
  <c r="I631" i="2"/>
  <c r="J631" i="2"/>
  <c r="K631" i="2"/>
  <c r="L631" i="2"/>
  <c r="M631" i="2"/>
  <c r="N631" i="2"/>
  <c r="B632" i="2"/>
  <c r="B632" i="3" s="1"/>
  <c r="C632" i="2"/>
  <c r="D632" i="2"/>
  <c r="E632" i="2"/>
  <c r="F632" i="2"/>
  <c r="G632" i="2"/>
  <c r="H632" i="2"/>
  <c r="I632" i="2"/>
  <c r="J632" i="2"/>
  <c r="K632" i="2"/>
  <c r="L632" i="2"/>
  <c r="M632" i="2"/>
  <c r="N632" i="2"/>
  <c r="B633" i="2"/>
  <c r="B633" i="3" s="1"/>
  <c r="C633" i="2"/>
  <c r="D633" i="2"/>
  <c r="E633" i="2"/>
  <c r="F633" i="2"/>
  <c r="G633" i="2"/>
  <c r="H633" i="2"/>
  <c r="I633" i="2"/>
  <c r="J633" i="2"/>
  <c r="K633" i="2"/>
  <c r="L633" i="2"/>
  <c r="M633" i="2"/>
  <c r="N633" i="2"/>
  <c r="B634" i="2"/>
  <c r="B634" i="3" s="1"/>
  <c r="C634" i="2"/>
  <c r="D634" i="2"/>
  <c r="E634" i="2"/>
  <c r="F634" i="2"/>
  <c r="G634" i="2"/>
  <c r="H634" i="2"/>
  <c r="I634" i="2"/>
  <c r="J634" i="2"/>
  <c r="K634" i="2"/>
  <c r="L634" i="2"/>
  <c r="M634" i="2"/>
  <c r="N634" i="2"/>
  <c r="B635" i="2"/>
  <c r="B635" i="3" s="1"/>
  <c r="C635" i="2"/>
  <c r="D635" i="2"/>
  <c r="E635" i="2"/>
  <c r="F635" i="2"/>
  <c r="G635" i="2"/>
  <c r="H635" i="2"/>
  <c r="I635" i="2"/>
  <c r="J635" i="2"/>
  <c r="K635" i="2"/>
  <c r="L635" i="2"/>
  <c r="M635" i="2"/>
  <c r="N635" i="2"/>
  <c r="B636" i="2"/>
  <c r="B636" i="3" s="1"/>
  <c r="C636" i="2"/>
  <c r="D636" i="2"/>
  <c r="E636" i="2"/>
  <c r="F636" i="2"/>
  <c r="G636" i="2"/>
  <c r="H636" i="2"/>
  <c r="I636" i="2"/>
  <c r="J636" i="2"/>
  <c r="K636" i="2"/>
  <c r="L636" i="2"/>
  <c r="M636" i="2"/>
  <c r="N636" i="2"/>
  <c r="B637" i="2"/>
  <c r="B637" i="3" s="1"/>
  <c r="C637" i="2"/>
  <c r="D637" i="2"/>
  <c r="E637" i="2"/>
  <c r="F637" i="2"/>
  <c r="G637" i="2"/>
  <c r="H637" i="2"/>
  <c r="I637" i="2"/>
  <c r="J637" i="2"/>
  <c r="K637" i="2"/>
  <c r="L637" i="2"/>
  <c r="M637" i="2"/>
  <c r="N637" i="2"/>
  <c r="B638" i="2"/>
  <c r="B638" i="3" s="1"/>
  <c r="C638" i="2"/>
  <c r="D638" i="2"/>
  <c r="E638" i="2"/>
  <c r="F638" i="2"/>
  <c r="G638" i="2"/>
  <c r="H638" i="2"/>
  <c r="I638" i="2"/>
  <c r="J638" i="2"/>
  <c r="K638" i="2"/>
  <c r="L638" i="2"/>
  <c r="M638" i="2"/>
  <c r="N638" i="2"/>
  <c r="B639" i="2"/>
  <c r="B639" i="3" s="1"/>
  <c r="C639" i="2"/>
  <c r="D639" i="2"/>
  <c r="E639" i="2"/>
  <c r="F639" i="2"/>
  <c r="G639" i="2"/>
  <c r="H639" i="2"/>
  <c r="I639" i="2"/>
  <c r="J639" i="2"/>
  <c r="K639" i="2"/>
  <c r="L639" i="2"/>
  <c r="M639" i="2"/>
  <c r="N639" i="2"/>
  <c r="B640" i="2"/>
  <c r="B640" i="3" s="1"/>
  <c r="C640" i="2"/>
  <c r="D640" i="2"/>
  <c r="E640" i="2"/>
  <c r="F640" i="2"/>
  <c r="G640" i="2"/>
  <c r="H640" i="2"/>
  <c r="I640" i="2"/>
  <c r="J640" i="2"/>
  <c r="K640" i="2"/>
  <c r="L640" i="2"/>
  <c r="M640" i="2"/>
  <c r="N640" i="2"/>
  <c r="B641" i="2"/>
  <c r="B641" i="3" s="1"/>
  <c r="C641" i="2"/>
  <c r="D641" i="2"/>
  <c r="E641" i="2"/>
  <c r="F641" i="2"/>
  <c r="G641" i="2"/>
  <c r="H641" i="2"/>
  <c r="I641" i="2"/>
  <c r="J641" i="2"/>
  <c r="K641" i="2"/>
  <c r="L641" i="2"/>
  <c r="M641" i="2"/>
  <c r="N641" i="2"/>
  <c r="B642" i="2"/>
  <c r="B642" i="3" s="1"/>
  <c r="C642" i="2"/>
  <c r="D642" i="2"/>
  <c r="E642" i="2"/>
  <c r="F642" i="2"/>
  <c r="G642" i="2"/>
  <c r="H642" i="2"/>
  <c r="I642" i="2"/>
  <c r="J642" i="2"/>
  <c r="K642" i="2"/>
  <c r="L642" i="2"/>
  <c r="M642" i="2"/>
  <c r="N642" i="2"/>
  <c r="B643" i="2"/>
  <c r="B643" i="3" s="1"/>
  <c r="C643" i="2"/>
  <c r="D643" i="2"/>
  <c r="E643" i="2"/>
  <c r="F643" i="2"/>
  <c r="G643" i="2"/>
  <c r="H643" i="2"/>
  <c r="I643" i="2"/>
  <c r="J643" i="2"/>
  <c r="K643" i="2"/>
  <c r="L643" i="2"/>
  <c r="M643" i="2"/>
  <c r="N643" i="2"/>
  <c r="B644" i="2"/>
  <c r="B644" i="3" s="1"/>
  <c r="C644" i="2"/>
  <c r="D644" i="2"/>
  <c r="E644" i="2"/>
  <c r="F644" i="2"/>
  <c r="G644" i="2"/>
  <c r="H644" i="2"/>
  <c r="I644" i="2"/>
  <c r="J644" i="2"/>
  <c r="K644" i="2"/>
  <c r="L644" i="2"/>
  <c r="M644" i="2"/>
  <c r="N644" i="2"/>
  <c r="B645" i="2"/>
  <c r="B645" i="3" s="1"/>
  <c r="C645" i="2"/>
  <c r="D645" i="2"/>
  <c r="E645" i="2"/>
  <c r="F645" i="2"/>
  <c r="G645" i="2"/>
  <c r="H645" i="2"/>
  <c r="I645" i="2"/>
  <c r="J645" i="2"/>
  <c r="K645" i="2"/>
  <c r="L645" i="2"/>
  <c r="M645" i="2"/>
  <c r="N645" i="2"/>
  <c r="B646" i="2"/>
  <c r="B646" i="3" s="1"/>
  <c r="C646" i="2"/>
  <c r="D646" i="2"/>
  <c r="E646" i="2"/>
  <c r="F646" i="2"/>
  <c r="G646" i="2"/>
  <c r="H646" i="2"/>
  <c r="I646" i="2"/>
  <c r="J646" i="2"/>
  <c r="K646" i="2"/>
  <c r="L646" i="2"/>
  <c r="M646" i="2"/>
  <c r="N646" i="2"/>
  <c r="B647" i="2"/>
  <c r="B647" i="3" s="1"/>
  <c r="C647" i="2"/>
  <c r="D647" i="2"/>
  <c r="E647" i="2"/>
  <c r="F647" i="2"/>
  <c r="G647" i="2"/>
  <c r="H647" i="2"/>
  <c r="I647" i="2"/>
  <c r="J647" i="2"/>
  <c r="K647" i="2"/>
  <c r="L647" i="2"/>
  <c r="M647" i="2"/>
  <c r="N647" i="2"/>
  <c r="B648" i="2"/>
  <c r="B648" i="3" s="1"/>
  <c r="C648" i="2"/>
  <c r="D648" i="2"/>
  <c r="E648" i="2"/>
  <c r="F648" i="2"/>
  <c r="G648" i="2"/>
  <c r="H648" i="2"/>
  <c r="I648" i="2"/>
  <c r="J648" i="2"/>
  <c r="K648" i="2"/>
  <c r="L648" i="2"/>
  <c r="M648" i="2"/>
  <c r="N648" i="2"/>
  <c r="B649" i="2"/>
  <c r="B649" i="3" s="1"/>
  <c r="C649" i="2"/>
  <c r="D649" i="2"/>
  <c r="E649" i="2"/>
  <c r="F649" i="2"/>
  <c r="G649" i="2"/>
  <c r="H649" i="2"/>
  <c r="I649" i="2"/>
  <c r="J649" i="2"/>
  <c r="K649" i="2"/>
  <c r="L649" i="2"/>
  <c r="M649" i="2"/>
  <c r="N649" i="2"/>
  <c r="B650" i="2"/>
  <c r="B650" i="3" s="1"/>
  <c r="C650" i="2"/>
  <c r="D650" i="2"/>
  <c r="E650" i="2"/>
  <c r="F650" i="2"/>
  <c r="G650" i="2"/>
  <c r="H650" i="2"/>
  <c r="I650" i="2"/>
  <c r="J650" i="2"/>
  <c r="K650" i="2"/>
  <c r="L650" i="2"/>
  <c r="M650" i="2"/>
  <c r="N650" i="2"/>
  <c r="B651" i="2"/>
  <c r="B651" i="3" s="1"/>
  <c r="C651" i="2"/>
  <c r="D651" i="2"/>
  <c r="E651" i="2"/>
  <c r="F651" i="2"/>
  <c r="G651" i="2"/>
  <c r="H651" i="2"/>
  <c r="I651" i="2"/>
  <c r="J651" i="2"/>
  <c r="K651" i="2"/>
  <c r="L651" i="2"/>
  <c r="M651" i="2"/>
  <c r="N651" i="2"/>
  <c r="B652" i="2"/>
  <c r="B652" i="3" s="1"/>
  <c r="C652" i="2"/>
  <c r="D652" i="2"/>
  <c r="E652" i="2"/>
  <c r="F652" i="2"/>
  <c r="G652" i="2"/>
  <c r="H652" i="2"/>
  <c r="I652" i="2"/>
  <c r="J652" i="2"/>
  <c r="K652" i="2"/>
  <c r="L652" i="2"/>
  <c r="M652" i="2"/>
  <c r="N652" i="2"/>
  <c r="B653" i="2"/>
  <c r="B653" i="3" s="1"/>
  <c r="C653" i="2"/>
  <c r="D653" i="2"/>
  <c r="E653" i="2"/>
  <c r="F653" i="2"/>
  <c r="G653" i="2"/>
  <c r="H653" i="2"/>
  <c r="I653" i="2"/>
  <c r="J653" i="2"/>
  <c r="K653" i="2"/>
  <c r="L653" i="2"/>
  <c r="M653" i="2"/>
  <c r="N653" i="2"/>
  <c r="B654" i="2"/>
  <c r="B654" i="3" s="1"/>
  <c r="C654" i="2"/>
  <c r="D654" i="2"/>
  <c r="E654" i="2"/>
  <c r="F654" i="2"/>
  <c r="G654" i="2"/>
  <c r="H654" i="2"/>
  <c r="I654" i="2"/>
  <c r="J654" i="2"/>
  <c r="K654" i="2"/>
  <c r="L654" i="2"/>
  <c r="M654" i="2"/>
  <c r="N654" i="2"/>
  <c r="B655" i="2"/>
  <c r="B655" i="3" s="1"/>
  <c r="C655" i="2"/>
  <c r="D655" i="2"/>
  <c r="E655" i="2"/>
  <c r="F655" i="2"/>
  <c r="G655" i="2"/>
  <c r="H655" i="2"/>
  <c r="I655" i="2"/>
  <c r="J655" i="2"/>
  <c r="K655" i="2"/>
  <c r="L655" i="2"/>
  <c r="M655" i="2"/>
  <c r="N655" i="2"/>
  <c r="B656" i="2"/>
  <c r="B656" i="3" s="1"/>
  <c r="C656" i="2"/>
  <c r="D656" i="2"/>
  <c r="E656" i="2"/>
  <c r="F656" i="2"/>
  <c r="G656" i="2"/>
  <c r="H656" i="2"/>
  <c r="I656" i="2"/>
  <c r="J656" i="2"/>
  <c r="K656" i="2"/>
  <c r="L656" i="2"/>
  <c r="M656" i="2"/>
  <c r="N656" i="2"/>
  <c r="B657" i="2"/>
  <c r="B657" i="3" s="1"/>
  <c r="C657" i="2"/>
  <c r="D657" i="2"/>
  <c r="E657" i="2"/>
  <c r="F657" i="2"/>
  <c r="G657" i="2"/>
  <c r="H657" i="2"/>
  <c r="I657" i="2"/>
  <c r="J657" i="2"/>
  <c r="K657" i="2"/>
  <c r="L657" i="2"/>
  <c r="M657" i="2"/>
  <c r="N657" i="2"/>
  <c r="B658" i="2"/>
  <c r="B658" i="3" s="1"/>
  <c r="C658" i="2"/>
  <c r="D658" i="2"/>
  <c r="E658" i="2"/>
  <c r="F658" i="2"/>
  <c r="G658" i="2"/>
  <c r="H658" i="2"/>
  <c r="I658" i="2"/>
  <c r="J658" i="2"/>
  <c r="K658" i="2"/>
  <c r="L658" i="2"/>
  <c r="M658" i="2"/>
  <c r="N658" i="2"/>
  <c r="B659" i="2"/>
  <c r="B659" i="3" s="1"/>
  <c r="C659" i="2"/>
  <c r="D659" i="2"/>
  <c r="E659" i="2"/>
  <c r="F659" i="2"/>
  <c r="G659" i="2"/>
  <c r="H659" i="2"/>
  <c r="I659" i="2"/>
  <c r="J659" i="2"/>
  <c r="K659" i="2"/>
  <c r="L659" i="2"/>
  <c r="M659" i="2"/>
  <c r="N659" i="2"/>
  <c r="B660" i="2"/>
  <c r="B660" i="3" s="1"/>
  <c r="C660" i="2"/>
  <c r="D660" i="2"/>
  <c r="E660" i="2"/>
  <c r="F660" i="2"/>
  <c r="G660" i="2"/>
  <c r="H660" i="2"/>
  <c r="I660" i="2"/>
  <c r="J660" i="2"/>
  <c r="K660" i="2"/>
  <c r="L660" i="2"/>
  <c r="M660" i="2"/>
  <c r="N660" i="2"/>
  <c r="B661" i="2"/>
  <c r="B661" i="3" s="1"/>
  <c r="C661" i="2"/>
  <c r="D661" i="2"/>
  <c r="E661" i="2"/>
  <c r="F661" i="2"/>
  <c r="G661" i="2"/>
  <c r="H661" i="2"/>
  <c r="I661" i="2"/>
  <c r="J661" i="2"/>
  <c r="K661" i="2"/>
  <c r="L661" i="2"/>
  <c r="M661" i="2"/>
  <c r="N661" i="2"/>
  <c r="B662" i="2"/>
  <c r="B662" i="3" s="1"/>
  <c r="C662" i="2"/>
  <c r="D662" i="2"/>
  <c r="E662" i="2"/>
  <c r="F662" i="2"/>
  <c r="G662" i="2"/>
  <c r="H662" i="2"/>
  <c r="I662" i="2"/>
  <c r="J662" i="2"/>
  <c r="K662" i="2"/>
  <c r="L662" i="2"/>
  <c r="M662" i="2"/>
  <c r="N662" i="2"/>
  <c r="B663" i="2"/>
  <c r="B663" i="3" s="1"/>
  <c r="C663" i="2"/>
  <c r="D663" i="2"/>
  <c r="E663" i="2"/>
  <c r="F663" i="2"/>
  <c r="G663" i="2"/>
  <c r="H663" i="2"/>
  <c r="I663" i="2"/>
  <c r="J663" i="2"/>
  <c r="K663" i="2"/>
  <c r="L663" i="2"/>
  <c r="M663" i="2"/>
  <c r="N663" i="2"/>
  <c r="B664" i="2"/>
  <c r="B664" i="3" s="1"/>
  <c r="C664" i="2"/>
  <c r="D664" i="2"/>
  <c r="E664" i="2"/>
  <c r="F664" i="2"/>
  <c r="G664" i="2"/>
  <c r="H664" i="2"/>
  <c r="I664" i="2"/>
  <c r="J664" i="2"/>
  <c r="K664" i="2"/>
  <c r="L664" i="2"/>
  <c r="M664" i="2"/>
  <c r="N664" i="2"/>
  <c r="B665" i="2"/>
  <c r="B665" i="3" s="1"/>
  <c r="C665" i="2"/>
  <c r="D665" i="2"/>
  <c r="E665" i="2"/>
  <c r="F665" i="2"/>
  <c r="G665" i="2"/>
  <c r="H665" i="2"/>
  <c r="I665" i="2"/>
  <c r="J665" i="2"/>
  <c r="K665" i="2"/>
  <c r="L665" i="2"/>
  <c r="M665" i="2"/>
  <c r="N665" i="2"/>
  <c r="B666" i="2"/>
  <c r="B666" i="3" s="1"/>
  <c r="C666" i="2"/>
  <c r="D666" i="2"/>
  <c r="E666" i="2"/>
  <c r="F666" i="2"/>
  <c r="G666" i="2"/>
  <c r="H666" i="2"/>
  <c r="I666" i="2"/>
  <c r="J666" i="2"/>
  <c r="K666" i="2"/>
  <c r="L666" i="2"/>
  <c r="M666" i="2"/>
  <c r="N666" i="2"/>
  <c r="B667" i="2"/>
  <c r="B667" i="3" s="1"/>
  <c r="C667" i="2"/>
  <c r="D667" i="2"/>
  <c r="E667" i="2"/>
  <c r="F667" i="2"/>
  <c r="G667" i="2"/>
  <c r="H667" i="2"/>
  <c r="I667" i="2"/>
  <c r="J667" i="2"/>
  <c r="K667" i="2"/>
  <c r="L667" i="2"/>
  <c r="M667" i="2"/>
  <c r="N667" i="2"/>
  <c r="B668" i="2"/>
  <c r="B668" i="3" s="1"/>
  <c r="C668" i="2"/>
  <c r="D668" i="2"/>
  <c r="E668" i="2"/>
  <c r="F668" i="2"/>
  <c r="G668" i="2"/>
  <c r="H668" i="2"/>
  <c r="I668" i="2"/>
  <c r="J668" i="2"/>
  <c r="K668" i="2"/>
  <c r="L668" i="2"/>
  <c r="M668" i="2"/>
  <c r="N668" i="2"/>
  <c r="B669" i="2"/>
  <c r="B669" i="3" s="1"/>
  <c r="C669" i="2"/>
  <c r="D669" i="2"/>
  <c r="E669" i="2"/>
  <c r="F669" i="2"/>
  <c r="G669" i="2"/>
  <c r="H669" i="2"/>
  <c r="I669" i="2"/>
  <c r="J669" i="2"/>
  <c r="K669" i="2"/>
  <c r="L669" i="2"/>
  <c r="M669" i="2"/>
  <c r="N669" i="2"/>
  <c r="B670" i="2"/>
  <c r="B670" i="3" s="1"/>
  <c r="C670" i="2"/>
  <c r="D670" i="2"/>
  <c r="E670" i="2"/>
  <c r="F670" i="2"/>
  <c r="G670" i="2"/>
  <c r="H670" i="2"/>
  <c r="I670" i="2"/>
  <c r="J670" i="2"/>
  <c r="K670" i="2"/>
  <c r="L670" i="2"/>
  <c r="M670" i="2"/>
  <c r="N670" i="2"/>
  <c r="B671" i="2"/>
  <c r="B671" i="3" s="1"/>
  <c r="C671" i="2"/>
  <c r="D671" i="2"/>
  <c r="E671" i="2"/>
  <c r="F671" i="2"/>
  <c r="G671" i="2"/>
  <c r="H671" i="2"/>
  <c r="I671" i="2"/>
  <c r="J671" i="2"/>
  <c r="K671" i="2"/>
  <c r="L671" i="2"/>
  <c r="M671" i="2"/>
  <c r="N671" i="2"/>
  <c r="B672" i="2"/>
  <c r="B672" i="3" s="1"/>
  <c r="C672" i="2"/>
  <c r="D672" i="2"/>
  <c r="E672" i="2"/>
  <c r="F672" i="2"/>
  <c r="G672" i="2"/>
  <c r="H672" i="2"/>
  <c r="I672" i="2"/>
  <c r="J672" i="2"/>
  <c r="K672" i="2"/>
  <c r="L672" i="2"/>
  <c r="M672" i="2"/>
  <c r="N672" i="2"/>
  <c r="B673" i="2"/>
  <c r="B673" i="3" s="1"/>
  <c r="C673" i="2"/>
  <c r="D673" i="2"/>
  <c r="E673" i="2"/>
  <c r="F673" i="2"/>
  <c r="G673" i="2"/>
  <c r="H673" i="2"/>
  <c r="I673" i="2"/>
  <c r="J673" i="2"/>
  <c r="K673" i="2"/>
  <c r="L673" i="2"/>
  <c r="M673" i="2"/>
  <c r="N673" i="2"/>
  <c r="B674" i="2"/>
  <c r="B674" i="3" s="1"/>
  <c r="C674" i="2"/>
  <c r="D674" i="2"/>
  <c r="E674" i="2"/>
  <c r="F674" i="2"/>
  <c r="G674" i="2"/>
  <c r="H674" i="2"/>
  <c r="I674" i="2"/>
  <c r="J674" i="2"/>
  <c r="K674" i="2"/>
  <c r="L674" i="2"/>
  <c r="M674" i="2"/>
  <c r="N674" i="2"/>
  <c r="B675" i="2"/>
  <c r="B675" i="3" s="1"/>
  <c r="C675" i="2"/>
  <c r="D675" i="2"/>
  <c r="E675" i="2"/>
  <c r="F675" i="2"/>
  <c r="G675" i="2"/>
  <c r="H675" i="2"/>
  <c r="I675" i="2"/>
  <c r="J675" i="2"/>
  <c r="K675" i="2"/>
  <c r="L675" i="2"/>
  <c r="M675" i="2"/>
  <c r="N675" i="2"/>
  <c r="B676" i="2"/>
  <c r="B676" i="3" s="1"/>
  <c r="C676" i="2"/>
  <c r="D676" i="2"/>
  <c r="E676" i="2"/>
  <c r="F676" i="2"/>
  <c r="G676" i="2"/>
  <c r="H676" i="2"/>
  <c r="I676" i="2"/>
  <c r="J676" i="2"/>
  <c r="K676" i="2"/>
  <c r="L676" i="2"/>
  <c r="M676" i="2"/>
  <c r="N676" i="2"/>
  <c r="B677" i="2"/>
  <c r="B677" i="3" s="1"/>
  <c r="C677" i="2"/>
  <c r="D677" i="2"/>
  <c r="E677" i="2"/>
  <c r="F677" i="2"/>
  <c r="G677" i="2"/>
  <c r="H677" i="2"/>
  <c r="I677" i="2"/>
  <c r="J677" i="2"/>
  <c r="K677" i="2"/>
  <c r="L677" i="2"/>
  <c r="M677" i="2"/>
  <c r="N677" i="2"/>
  <c r="B678" i="2"/>
  <c r="B678" i="3" s="1"/>
  <c r="C678" i="2"/>
  <c r="D678" i="2"/>
  <c r="E678" i="2"/>
  <c r="F678" i="2"/>
  <c r="G678" i="2"/>
  <c r="H678" i="2"/>
  <c r="I678" i="2"/>
  <c r="J678" i="2"/>
  <c r="K678" i="2"/>
  <c r="L678" i="2"/>
  <c r="M678" i="2"/>
  <c r="N678" i="2"/>
  <c r="B679" i="2"/>
  <c r="B679" i="3" s="1"/>
  <c r="C679" i="2"/>
  <c r="D679" i="2"/>
  <c r="E679" i="2"/>
  <c r="F679" i="2"/>
  <c r="G679" i="2"/>
  <c r="H679" i="2"/>
  <c r="I679" i="2"/>
  <c r="J679" i="2"/>
  <c r="K679" i="2"/>
  <c r="L679" i="2"/>
  <c r="M679" i="2"/>
  <c r="N679" i="2"/>
  <c r="B680" i="2"/>
  <c r="B680" i="3" s="1"/>
  <c r="C680" i="2"/>
  <c r="D680" i="2"/>
  <c r="E680" i="2"/>
  <c r="F680" i="2"/>
  <c r="G680" i="2"/>
  <c r="H680" i="2"/>
  <c r="I680" i="2"/>
  <c r="J680" i="2"/>
  <c r="K680" i="2"/>
  <c r="L680" i="2"/>
  <c r="M680" i="2"/>
  <c r="N680" i="2"/>
  <c r="B681" i="2"/>
  <c r="B681" i="3" s="1"/>
  <c r="C681" i="2"/>
  <c r="D681" i="2"/>
  <c r="E681" i="2"/>
  <c r="F681" i="2"/>
  <c r="G681" i="2"/>
  <c r="H681" i="2"/>
  <c r="I681" i="2"/>
  <c r="J681" i="2"/>
  <c r="K681" i="2"/>
  <c r="L681" i="2"/>
  <c r="M681" i="2"/>
  <c r="N681" i="2"/>
  <c r="B682" i="2"/>
  <c r="B682" i="3" s="1"/>
  <c r="C682" i="2"/>
  <c r="D682" i="2"/>
  <c r="E682" i="2"/>
  <c r="F682" i="2"/>
  <c r="G682" i="2"/>
  <c r="H682" i="2"/>
  <c r="I682" i="2"/>
  <c r="J682" i="2"/>
  <c r="K682" i="2"/>
  <c r="L682" i="2"/>
  <c r="M682" i="2"/>
  <c r="N682" i="2"/>
  <c r="B683" i="2"/>
  <c r="B683" i="3" s="1"/>
  <c r="C683" i="2"/>
  <c r="D683" i="2"/>
  <c r="E683" i="2"/>
  <c r="F683" i="2"/>
  <c r="G683" i="2"/>
  <c r="H683" i="2"/>
  <c r="I683" i="2"/>
  <c r="J683" i="2"/>
  <c r="K683" i="2"/>
  <c r="L683" i="2"/>
  <c r="M683" i="2"/>
  <c r="N683" i="2"/>
  <c r="B684" i="2"/>
  <c r="B684" i="3" s="1"/>
  <c r="C684" i="2"/>
  <c r="D684" i="2"/>
  <c r="E684" i="2"/>
  <c r="F684" i="2"/>
  <c r="G684" i="2"/>
  <c r="H684" i="2"/>
  <c r="I684" i="2"/>
  <c r="J684" i="2"/>
  <c r="K684" i="2"/>
  <c r="L684" i="2"/>
  <c r="M684" i="2"/>
  <c r="N684" i="2"/>
  <c r="B685" i="2"/>
  <c r="B685" i="3" s="1"/>
  <c r="C685" i="2"/>
  <c r="D685" i="2"/>
  <c r="E685" i="2"/>
  <c r="F685" i="2"/>
  <c r="G685" i="2"/>
  <c r="H685" i="2"/>
  <c r="I685" i="2"/>
  <c r="J685" i="2"/>
  <c r="K685" i="2"/>
  <c r="L685" i="2"/>
  <c r="M685" i="2"/>
  <c r="N685" i="2"/>
  <c r="B686" i="2"/>
  <c r="B686" i="3" s="1"/>
  <c r="C686" i="2"/>
  <c r="D686" i="2"/>
  <c r="E686" i="2"/>
  <c r="F686" i="2"/>
  <c r="G686" i="2"/>
  <c r="H686" i="2"/>
  <c r="I686" i="2"/>
  <c r="J686" i="2"/>
  <c r="K686" i="2"/>
  <c r="L686" i="2"/>
  <c r="M686" i="2"/>
  <c r="N686" i="2"/>
  <c r="B687" i="2"/>
  <c r="B687" i="3" s="1"/>
  <c r="C687" i="2"/>
  <c r="D687" i="2"/>
  <c r="E687" i="2"/>
  <c r="F687" i="2"/>
  <c r="G687" i="2"/>
  <c r="H687" i="2"/>
  <c r="I687" i="2"/>
  <c r="J687" i="2"/>
  <c r="K687" i="2"/>
  <c r="L687" i="2"/>
  <c r="M687" i="2"/>
  <c r="N687" i="2"/>
  <c r="B688" i="2"/>
  <c r="B688" i="3" s="1"/>
  <c r="C688" i="2"/>
  <c r="D688" i="2"/>
  <c r="E688" i="2"/>
  <c r="F688" i="2"/>
  <c r="G688" i="2"/>
  <c r="H688" i="2"/>
  <c r="I688" i="2"/>
  <c r="J688" i="2"/>
  <c r="K688" i="2"/>
  <c r="L688" i="2"/>
  <c r="M688" i="2"/>
  <c r="N688" i="2"/>
  <c r="B689" i="2"/>
  <c r="B689" i="3" s="1"/>
  <c r="C689" i="2"/>
  <c r="D689" i="2"/>
  <c r="E689" i="2"/>
  <c r="F689" i="2"/>
  <c r="G689" i="2"/>
  <c r="H689" i="2"/>
  <c r="I689" i="2"/>
  <c r="J689" i="2"/>
  <c r="K689" i="2"/>
  <c r="L689" i="2"/>
  <c r="M689" i="2"/>
  <c r="N689" i="2"/>
  <c r="B690" i="2"/>
  <c r="B690" i="3" s="1"/>
  <c r="C690" i="2"/>
  <c r="D690" i="2"/>
  <c r="E690" i="2"/>
  <c r="F690" i="2"/>
  <c r="G690" i="2"/>
  <c r="H690" i="2"/>
  <c r="I690" i="2"/>
  <c r="J690" i="2"/>
  <c r="K690" i="2"/>
  <c r="L690" i="2"/>
  <c r="M690" i="2"/>
  <c r="N690" i="2"/>
  <c r="B691" i="2"/>
  <c r="B691" i="3" s="1"/>
  <c r="C691" i="2"/>
  <c r="D691" i="2"/>
  <c r="E691" i="2"/>
  <c r="F691" i="2"/>
  <c r="G691" i="2"/>
  <c r="H691" i="2"/>
  <c r="I691" i="2"/>
  <c r="J691" i="2"/>
  <c r="K691" i="2"/>
  <c r="L691" i="2"/>
  <c r="M691" i="2"/>
  <c r="N691" i="2"/>
  <c r="B692" i="2"/>
  <c r="B692" i="3" s="1"/>
  <c r="C692" i="2"/>
  <c r="D692" i="2"/>
  <c r="E692" i="2"/>
  <c r="F692" i="2"/>
  <c r="G692" i="2"/>
  <c r="H692" i="2"/>
  <c r="I692" i="2"/>
  <c r="J692" i="2"/>
  <c r="K692" i="2"/>
  <c r="L692" i="2"/>
  <c r="M692" i="2"/>
  <c r="N692" i="2"/>
  <c r="B693" i="2"/>
  <c r="B693" i="3" s="1"/>
  <c r="C693" i="2"/>
  <c r="D693" i="2"/>
  <c r="E693" i="2"/>
  <c r="F693" i="2"/>
  <c r="G693" i="2"/>
  <c r="H693" i="2"/>
  <c r="I693" i="2"/>
  <c r="J693" i="2"/>
  <c r="K693" i="2"/>
  <c r="L693" i="2"/>
  <c r="M693" i="2"/>
  <c r="N693" i="2"/>
  <c r="B694" i="2"/>
  <c r="B694" i="3" s="1"/>
  <c r="C694" i="2"/>
  <c r="D694" i="2"/>
  <c r="E694" i="2"/>
  <c r="F694" i="2"/>
  <c r="G694" i="2"/>
  <c r="H694" i="2"/>
  <c r="I694" i="2"/>
  <c r="J694" i="2"/>
  <c r="K694" i="2"/>
  <c r="L694" i="2"/>
  <c r="M694" i="2"/>
  <c r="N694" i="2"/>
  <c r="B695" i="2"/>
  <c r="B695" i="3" s="1"/>
  <c r="C695" i="2"/>
  <c r="D695" i="2"/>
  <c r="E695" i="2"/>
  <c r="F695" i="2"/>
  <c r="G695" i="2"/>
  <c r="H695" i="2"/>
  <c r="I695" i="2"/>
  <c r="J695" i="2"/>
  <c r="K695" i="2"/>
  <c r="L695" i="2"/>
  <c r="M695" i="2"/>
  <c r="N695" i="2"/>
  <c r="B696" i="2"/>
  <c r="B696" i="3" s="1"/>
  <c r="C696" i="2"/>
  <c r="D696" i="2"/>
  <c r="E696" i="2"/>
  <c r="F696" i="2"/>
  <c r="G696" i="2"/>
  <c r="H696" i="2"/>
  <c r="I696" i="2"/>
  <c r="J696" i="2"/>
  <c r="K696" i="2"/>
  <c r="L696" i="2"/>
  <c r="M696" i="2"/>
  <c r="N696" i="2"/>
  <c r="B697" i="2"/>
  <c r="B697" i="3" s="1"/>
  <c r="C697" i="2"/>
  <c r="D697" i="2"/>
  <c r="E697" i="2"/>
  <c r="F697" i="2"/>
  <c r="G697" i="2"/>
  <c r="H697" i="2"/>
  <c r="I697" i="2"/>
  <c r="J697" i="2"/>
  <c r="K697" i="2"/>
  <c r="L697" i="2"/>
  <c r="M697" i="2"/>
  <c r="N697" i="2"/>
  <c r="B698" i="2"/>
  <c r="B698" i="3" s="1"/>
  <c r="C698" i="2"/>
  <c r="D698" i="2"/>
  <c r="E698" i="2"/>
  <c r="F698" i="2"/>
  <c r="G698" i="2"/>
  <c r="H698" i="2"/>
  <c r="I698" i="2"/>
  <c r="J698" i="2"/>
  <c r="K698" i="2"/>
  <c r="L698" i="2"/>
  <c r="M698" i="2"/>
  <c r="N698" i="2"/>
  <c r="B699" i="2"/>
  <c r="B699" i="3" s="1"/>
  <c r="C699" i="2"/>
  <c r="D699" i="2"/>
  <c r="E699" i="2"/>
  <c r="F699" i="2"/>
  <c r="G699" i="2"/>
  <c r="H699" i="2"/>
  <c r="I699" i="2"/>
  <c r="J699" i="2"/>
  <c r="K699" i="2"/>
  <c r="L699" i="2"/>
  <c r="M699" i="2"/>
  <c r="N699" i="2"/>
  <c r="B700" i="2"/>
  <c r="B700" i="3" s="1"/>
  <c r="C700" i="2"/>
  <c r="D700" i="2"/>
  <c r="E700" i="2"/>
  <c r="F700" i="2"/>
  <c r="G700" i="2"/>
  <c r="H700" i="2"/>
  <c r="I700" i="2"/>
  <c r="J700" i="2"/>
  <c r="K700" i="2"/>
  <c r="L700" i="2"/>
  <c r="M700" i="2"/>
  <c r="N700" i="2"/>
  <c r="B701" i="2"/>
  <c r="B701" i="3" s="1"/>
  <c r="C701" i="2"/>
  <c r="D701" i="2"/>
  <c r="E701" i="2"/>
  <c r="F701" i="2"/>
  <c r="G701" i="2"/>
  <c r="H701" i="2"/>
  <c r="I701" i="2"/>
  <c r="J701" i="2"/>
  <c r="K701" i="2"/>
  <c r="L701" i="2"/>
  <c r="M701" i="2"/>
  <c r="N701" i="2"/>
  <c r="B702" i="2"/>
  <c r="B702" i="3" s="1"/>
  <c r="C702" i="2"/>
  <c r="D702" i="2"/>
  <c r="E702" i="2"/>
  <c r="F702" i="2"/>
  <c r="G702" i="2"/>
  <c r="H702" i="2"/>
  <c r="I702" i="2"/>
  <c r="J702" i="2"/>
  <c r="K702" i="2"/>
  <c r="L702" i="2"/>
  <c r="M702" i="2"/>
  <c r="N702" i="2"/>
  <c r="B703" i="2"/>
  <c r="B703" i="3" s="1"/>
  <c r="C703" i="2"/>
  <c r="D703" i="2"/>
  <c r="E703" i="2"/>
  <c r="F703" i="2"/>
  <c r="G703" i="2"/>
  <c r="H703" i="2"/>
  <c r="I703" i="2"/>
  <c r="J703" i="2"/>
  <c r="K703" i="2"/>
  <c r="L703" i="2"/>
  <c r="M703" i="2"/>
  <c r="N703" i="2"/>
  <c r="B704" i="2"/>
  <c r="B704" i="3" s="1"/>
  <c r="C704" i="2"/>
  <c r="D704" i="2"/>
  <c r="E704" i="2"/>
  <c r="F704" i="2"/>
  <c r="G704" i="2"/>
  <c r="H704" i="2"/>
  <c r="I704" i="2"/>
  <c r="J704" i="2"/>
  <c r="K704" i="2"/>
  <c r="L704" i="2"/>
  <c r="M704" i="2"/>
  <c r="N704" i="2"/>
  <c r="B705" i="2"/>
  <c r="B705" i="3" s="1"/>
  <c r="C705" i="2"/>
  <c r="D705" i="2"/>
  <c r="E705" i="2"/>
  <c r="F705" i="2"/>
  <c r="G705" i="2"/>
  <c r="H705" i="2"/>
  <c r="I705" i="2"/>
  <c r="J705" i="2"/>
  <c r="K705" i="2"/>
  <c r="L705" i="2"/>
  <c r="M705" i="2"/>
  <c r="N705" i="2"/>
  <c r="B706" i="2"/>
  <c r="B706" i="3" s="1"/>
  <c r="C706" i="2"/>
  <c r="D706" i="2"/>
  <c r="E706" i="2"/>
  <c r="F706" i="2"/>
  <c r="G706" i="2"/>
  <c r="H706" i="2"/>
  <c r="I706" i="2"/>
  <c r="J706" i="2"/>
  <c r="K706" i="2"/>
  <c r="L706" i="2"/>
  <c r="M706" i="2"/>
  <c r="N706" i="2"/>
  <c r="B707" i="2"/>
  <c r="B707" i="3" s="1"/>
  <c r="C707" i="2"/>
  <c r="D707" i="2"/>
  <c r="E707" i="2"/>
  <c r="F707" i="2"/>
  <c r="G707" i="2"/>
  <c r="H707" i="2"/>
  <c r="I707" i="2"/>
  <c r="J707" i="2"/>
  <c r="K707" i="2"/>
  <c r="L707" i="2"/>
  <c r="M707" i="2"/>
  <c r="N707" i="2"/>
  <c r="B708" i="2"/>
  <c r="B708" i="3" s="1"/>
  <c r="C708" i="2"/>
  <c r="D708" i="2"/>
  <c r="E708" i="2"/>
  <c r="F708" i="2"/>
  <c r="G708" i="2"/>
  <c r="H708" i="2"/>
  <c r="I708" i="2"/>
  <c r="J708" i="2"/>
  <c r="K708" i="2"/>
  <c r="L708" i="2"/>
  <c r="M708" i="2"/>
  <c r="N708" i="2"/>
  <c r="B709" i="2"/>
  <c r="B709" i="3" s="1"/>
  <c r="C709" i="2"/>
  <c r="D709" i="2"/>
  <c r="E709" i="2"/>
  <c r="F709" i="2"/>
  <c r="G709" i="2"/>
  <c r="H709" i="2"/>
  <c r="I709" i="2"/>
  <c r="J709" i="2"/>
  <c r="K709" i="2"/>
  <c r="L709" i="2"/>
  <c r="M709" i="2"/>
  <c r="N709" i="2"/>
  <c r="B710" i="2"/>
  <c r="B710" i="3" s="1"/>
  <c r="C710" i="2"/>
  <c r="D710" i="2"/>
  <c r="E710" i="2"/>
  <c r="F710" i="2"/>
  <c r="G710" i="2"/>
  <c r="H710" i="2"/>
  <c r="I710" i="2"/>
  <c r="J710" i="2"/>
  <c r="K710" i="2"/>
  <c r="L710" i="2"/>
  <c r="M710" i="2"/>
  <c r="N710" i="2"/>
  <c r="B711" i="2"/>
  <c r="B711" i="3" s="1"/>
  <c r="C711" i="2"/>
  <c r="D711" i="2"/>
  <c r="E711" i="2"/>
  <c r="F711" i="2"/>
  <c r="G711" i="2"/>
  <c r="H711" i="2"/>
  <c r="I711" i="2"/>
  <c r="J711" i="2"/>
  <c r="K711" i="2"/>
  <c r="L711" i="2"/>
  <c r="M711" i="2"/>
  <c r="N711" i="2"/>
  <c r="B712" i="2"/>
  <c r="B712" i="3" s="1"/>
  <c r="C712" i="2"/>
  <c r="D712" i="2"/>
  <c r="E712" i="2"/>
  <c r="F712" i="2"/>
  <c r="G712" i="2"/>
  <c r="H712" i="2"/>
  <c r="I712" i="2"/>
  <c r="J712" i="2"/>
  <c r="K712" i="2"/>
  <c r="L712" i="2"/>
  <c r="M712" i="2"/>
  <c r="N712" i="2"/>
  <c r="B713" i="2"/>
  <c r="B713" i="3" s="1"/>
  <c r="C713" i="2"/>
  <c r="D713" i="2"/>
  <c r="E713" i="2"/>
  <c r="F713" i="2"/>
  <c r="G713" i="2"/>
  <c r="H713" i="2"/>
  <c r="I713" i="2"/>
  <c r="J713" i="2"/>
  <c r="K713" i="2"/>
  <c r="L713" i="2"/>
  <c r="M713" i="2"/>
  <c r="N713" i="2"/>
  <c r="B714" i="2"/>
  <c r="B714" i="3" s="1"/>
  <c r="C714" i="2"/>
  <c r="D714" i="2"/>
  <c r="E714" i="2"/>
  <c r="F714" i="2"/>
  <c r="G714" i="2"/>
  <c r="H714" i="2"/>
  <c r="I714" i="2"/>
  <c r="J714" i="2"/>
  <c r="K714" i="2"/>
  <c r="L714" i="2"/>
  <c r="M714" i="2"/>
  <c r="N714" i="2"/>
  <c r="B715" i="2"/>
  <c r="B715" i="3" s="1"/>
  <c r="C715" i="2"/>
  <c r="D715" i="2"/>
  <c r="E715" i="2"/>
  <c r="F715" i="2"/>
  <c r="G715" i="2"/>
  <c r="H715" i="2"/>
  <c r="I715" i="2"/>
  <c r="J715" i="2"/>
  <c r="K715" i="2"/>
  <c r="L715" i="2"/>
  <c r="M715" i="2"/>
  <c r="N715" i="2"/>
  <c r="B716" i="2"/>
  <c r="B716" i="3" s="1"/>
  <c r="C716" i="2"/>
  <c r="D716" i="2"/>
  <c r="E716" i="2"/>
  <c r="F716" i="2"/>
  <c r="G716" i="2"/>
  <c r="H716" i="2"/>
  <c r="I716" i="2"/>
  <c r="J716" i="2"/>
  <c r="K716" i="2"/>
  <c r="L716" i="2"/>
  <c r="M716" i="2"/>
  <c r="N716" i="2"/>
  <c r="B717" i="2"/>
  <c r="B717" i="3" s="1"/>
  <c r="C717" i="2"/>
  <c r="D717" i="2"/>
  <c r="E717" i="2"/>
  <c r="F717" i="2"/>
  <c r="G717" i="2"/>
  <c r="H717" i="2"/>
  <c r="I717" i="2"/>
  <c r="J717" i="2"/>
  <c r="K717" i="2"/>
  <c r="L717" i="2"/>
  <c r="M717" i="2"/>
  <c r="N717" i="2"/>
  <c r="B718" i="2"/>
  <c r="B718" i="3" s="1"/>
  <c r="C718" i="2"/>
  <c r="D718" i="2"/>
  <c r="E718" i="2"/>
  <c r="F718" i="2"/>
  <c r="G718" i="2"/>
  <c r="H718" i="2"/>
  <c r="I718" i="2"/>
  <c r="J718" i="2"/>
  <c r="K718" i="2"/>
  <c r="L718" i="2"/>
  <c r="M718" i="2"/>
  <c r="N718" i="2"/>
  <c r="B719" i="2"/>
  <c r="B719" i="3" s="1"/>
  <c r="C719" i="2"/>
  <c r="D719" i="2"/>
  <c r="E719" i="2"/>
  <c r="F719" i="2"/>
  <c r="G719" i="2"/>
  <c r="H719" i="2"/>
  <c r="I719" i="2"/>
  <c r="J719" i="2"/>
  <c r="K719" i="2"/>
  <c r="L719" i="2"/>
  <c r="M719" i="2"/>
  <c r="N719" i="2"/>
  <c r="B720" i="2"/>
  <c r="B720" i="3" s="1"/>
  <c r="C720" i="2"/>
  <c r="D720" i="2"/>
  <c r="E720" i="2"/>
  <c r="F720" i="2"/>
  <c r="G720" i="2"/>
  <c r="H720" i="2"/>
  <c r="I720" i="2"/>
  <c r="J720" i="2"/>
  <c r="K720" i="2"/>
  <c r="L720" i="2"/>
  <c r="M720" i="2"/>
  <c r="N720" i="2"/>
  <c r="B721" i="2"/>
  <c r="B721" i="3" s="1"/>
  <c r="C721" i="2"/>
  <c r="D721" i="2"/>
  <c r="E721" i="2"/>
  <c r="F721" i="2"/>
  <c r="G721" i="2"/>
  <c r="H721" i="2"/>
  <c r="I721" i="2"/>
  <c r="J721" i="2"/>
  <c r="K721" i="2"/>
  <c r="L721" i="2"/>
  <c r="M721" i="2"/>
  <c r="N721" i="2"/>
  <c r="B722" i="2"/>
  <c r="B722" i="3" s="1"/>
  <c r="C722" i="2"/>
  <c r="D722" i="2"/>
  <c r="E722" i="2"/>
  <c r="F722" i="2"/>
  <c r="G722" i="2"/>
  <c r="H722" i="2"/>
  <c r="I722" i="2"/>
  <c r="J722" i="2"/>
  <c r="K722" i="2"/>
  <c r="L722" i="2"/>
  <c r="M722" i="2"/>
  <c r="N722" i="2"/>
  <c r="B723" i="2"/>
  <c r="B723" i="3" s="1"/>
  <c r="C723" i="2"/>
  <c r="D723" i="2"/>
  <c r="E723" i="2"/>
  <c r="F723" i="2"/>
  <c r="G723" i="2"/>
  <c r="H723" i="2"/>
  <c r="I723" i="2"/>
  <c r="J723" i="2"/>
  <c r="K723" i="2"/>
  <c r="L723" i="2"/>
  <c r="M723" i="2"/>
  <c r="N723" i="2"/>
  <c r="B724" i="2"/>
  <c r="B724" i="3" s="1"/>
  <c r="C724" i="2"/>
  <c r="D724" i="2"/>
  <c r="E724" i="2"/>
  <c r="F724" i="2"/>
  <c r="G724" i="2"/>
  <c r="H724" i="2"/>
  <c r="I724" i="2"/>
  <c r="J724" i="2"/>
  <c r="K724" i="2"/>
  <c r="L724" i="2"/>
  <c r="M724" i="2"/>
  <c r="N724" i="2"/>
  <c r="B725" i="2"/>
  <c r="B725" i="3" s="1"/>
  <c r="C725" i="2"/>
  <c r="D725" i="2"/>
  <c r="E725" i="2"/>
  <c r="F725" i="2"/>
  <c r="G725" i="2"/>
  <c r="H725" i="2"/>
  <c r="I725" i="2"/>
  <c r="J725" i="2"/>
  <c r="K725" i="2"/>
  <c r="L725" i="2"/>
  <c r="M725" i="2"/>
  <c r="N725" i="2"/>
  <c r="B726" i="2"/>
  <c r="B726" i="3" s="1"/>
  <c r="C726" i="2"/>
  <c r="D726" i="2"/>
  <c r="E726" i="2"/>
  <c r="F726" i="2"/>
  <c r="G726" i="2"/>
  <c r="H726" i="2"/>
  <c r="I726" i="2"/>
  <c r="J726" i="2"/>
  <c r="K726" i="2"/>
  <c r="L726" i="2"/>
  <c r="M726" i="2"/>
  <c r="N726" i="2"/>
  <c r="B727" i="2"/>
  <c r="B727" i="3" s="1"/>
  <c r="C727" i="2"/>
  <c r="D727" i="2"/>
  <c r="E727" i="2"/>
  <c r="F727" i="2"/>
  <c r="G727" i="2"/>
  <c r="H727" i="2"/>
  <c r="I727" i="2"/>
  <c r="J727" i="2"/>
  <c r="K727" i="2"/>
  <c r="L727" i="2"/>
  <c r="M727" i="2"/>
  <c r="N727" i="2"/>
  <c r="B728" i="2"/>
  <c r="B728" i="3" s="1"/>
  <c r="C728" i="2"/>
  <c r="D728" i="2"/>
  <c r="E728" i="2"/>
  <c r="F728" i="2"/>
  <c r="G728" i="2"/>
  <c r="H728" i="2"/>
  <c r="I728" i="2"/>
  <c r="J728" i="2"/>
  <c r="K728" i="2"/>
  <c r="L728" i="2"/>
  <c r="M728" i="2"/>
  <c r="N728" i="2"/>
  <c r="B729" i="2"/>
  <c r="B729" i="3" s="1"/>
  <c r="C729" i="2"/>
  <c r="D729" i="2"/>
  <c r="E729" i="2"/>
  <c r="F729" i="2"/>
  <c r="G729" i="2"/>
  <c r="H729" i="2"/>
  <c r="I729" i="2"/>
  <c r="J729" i="2"/>
  <c r="K729" i="2"/>
  <c r="L729" i="2"/>
  <c r="M729" i="2"/>
  <c r="N729" i="2"/>
  <c r="B730" i="2"/>
  <c r="B730" i="3" s="1"/>
  <c r="C730" i="2"/>
  <c r="D730" i="2"/>
  <c r="E730" i="2"/>
  <c r="F730" i="2"/>
  <c r="G730" i="2"/>
  <c r="H730" i="2"/>
  <c r="I730" i="2"/>
  <c r="J730" i="2"/>
  <c r="K730" i="2"/>
  <c r="L730" i="2"/>
  <c r="M730" i="2"/>
  <c r="N730" i="2"/>
  <c r="B731" i="2"/>
  <c r="B731" i="3" s="1"/>
  <c r="C731" i="2"/>
  <c r="D731" i="2"/>
  <c r="E731" i="2"/>
  <c r="F731" i="2"/>
  <c r="G731" i="2"/>
  <c r="H731" i="2"/>
  <c r="I731" i="2"/>
  <c r="J731" i="2"/>
  <c r="K731" i="2"/>
  <c r="L731" i="2"/>
  <c r="M731" i="2"/>
  <c r="N731" i="2"/>
  <c r="B732" i="2"/>
  <c r="B732" i="3" s="1"/>
  <c r="C732" i="2"/>
  <c r="D732" i="2"/>
  <c r="E732" i="2"/>
  <c r="F732" i="2"/>
  <c r="G732" i="2"/>
  <c r="H732" i="2"/>
  <c r="I732" i="2"/>
  <c r="J732" i="2"/>
  <c r="K732" i="2"/>
  <c r="L732" i="2"/>
  <c r="M732" i="2"/>
  <c r="N732" i="2"/>
  <c r="B733" i="2"/>
  <c r="B733" i="3" s="1"/>
  <c r="C733" i="2"/>
  <c r="D733" i="2"/>
  <c r="E733" i="2"/>
  <c r="F733" i="2"/>
  <c r="G733" i="2"/>
  <c r="H733" i="2"/>
  <c r="I733" i="2"/>
  <c r="J733" i="2"/>
  <c r="K733" i="2"/>
  <c r="L733" i="2"/>
  <c r="M733" i="2"/>
  <c r="N733" i="2"/>
  <c r="B734" i="2"/>
  <c r="B734" i="3" s="1"/>
  <c r="C734" i="2"/>
  <c r="D734" i="2"/>
  <c r="E734" i="2"/>
  <c r="F734" i="2"/>
  <c r="G734" i="2"/>
  <c r="H734" i="2"/>
  <c r="I734" i="2"/>
  <c r="J734" i="2"/>
  <c r="K734" i="2"/>
  <c r="L734" i="2"/>
  <c r="M734" i="2"/>
  <c r="N734" i="2"/>
  <c r="B735" i="2"/>
  <c r="B735" i="3" s="1"/>
  <c r="C735" i="2"/>
  <c r="D735" i="2"/>
  <c r="E735" i="2"/>
  <c r="F735" i="2"/>
  <c r="G735" i="2"/>
  <c r="H735" i="2"/>
  <c r="I735" i="2"/>
  <c r="J735" i="2"/>
  <c r="K735" i="2"/>
  <c r="L735" i="2"/>
  <c r="M735" i="2"/>
  <c r="N735" i="2"/>
  <c r="B736" i="2"/>
  <c r="B736" i="3" s="1"/>
  <c r="C736" i="2"/>
  <c r="D736" i="2"/>
  <c r="E736" i="2"/>
  <c r="F736" i="2"/>
  <c r="G736" i="2"/>
  <c r="H736" i="2"/>
  <c r="I736" i="2"/>
  <c r="J736" i="2"/>
  <c r="K736" i="2"/>
  <c r="L736" i="2"/>
  <c r="M736" i="2"/>
  <c r="N736" i="2"/>
  <c r="B737" i="2"/>
  <c r="B737" i="3" s="1"/>
  <c r="C737" i="2"/>
  <c r="D737" i="2"/>
  <c r="E737" i="2"/>
  <c r="F737" i="2"/>
  <c r="G737" i="2"/>
  <c r="H737" i="2"/>
  <c r="I737" i="2"/>
  <c r="J737" i="2"/>
  <c r="K737" i="2"/>
  <c r="L737" i="2"/>
  <c r="M737" i="2"/>
  <c r="N737" i="2"/>
  <c r="B738" i="2"/>
  <c r="B738" i="3" s="1"/>
  <c r="C738" i="2"/>
  <c r="D738" i="2"/>
  <c r="E738" i="2"/>
  <c r="F738" i="2"/>
  <c r="G738" i="2"/>
  <c r="H738" i="2"/>
  <c r="I738" i="2"/>
  <c r="J738" i="2"/>
  <c r="K738" i="2"/>
  <c r="L738" i="2"/>
  <c r="M738" i="2"/>
  <c r="N738" i="2"/>
  <c r="B739" i="2"/>
  <c r="B739" i="3" s="1"/>
  <c r="C739" i="2"/>
  <c r="D739" i="2"/>
  <c r="E739" i="2"/>
  <c r="F739" i="2"/>
  <c r="G739" i="2"/>
  <c r="H739" i="2"/>
  <c r="I739" i="2"/>
  <c r="J739" i="2"/>
  <c r="K739" i="2"/>
  <c r="L739" i="2"/>
  <c r="M739" i="2"/>
  <c r="N739" i="2"/>
  <c r="B740" i="2"/>
  <c r="B740" i="3" s="1"/>
  <c r="C740" i="2"/>
  <c r="D740" i="2"/>
  <c r="E740" i="2"/>
  <c r="F740" i="2"/>
  <c r="G740" i="2"/>
  <c r="H740" i="2"/>
  <c r="I740" i="2"/>
  <c r="J740" i="2"/>
  <c r="K740" i="2"/>
  <c r="L740" i="2"/>
  <c r="M740" i="2"/>
  <c r="N740" i="2"/>
  <c r="B741" i="2"/>
  <c r="B741" i="3" s="1"/>
  <c r="C741" i="2"/>
  <c r="D741" i="2"/>
  <c r="E741" i="2"/>
  <c r="F741" i="2"/>
  <c r="G741" i="2"/>
  <c r="H741" i="2"/>
  <c r="I741" i="2"/>
  <c r="J741" i="2"/>
  <c r="K741" i="2"/>
  <c r="L741" i="2"/>
  <c r="M741" i="2"/>
  <c r="N741" i="2"/>
  <c r="B742" i="2"/>
  <c r="B742" i="3" s="1"/>
  <c r="C742" i="2"/>
  <c r="D742" i="2"/>
  <c r="E742" i="2"/>
  <c r="F742" i="2"/>
  <c r="G742" i="2"/>
  <c r="H742" i="2"/>
  <c r="I742" i="2"/>
  <c r="J742" i="2"/>
  <c r="K742" i="2"/>
  <c r="L742" i="2"/>
  <c r="M742" i="2"/>
  <c r="N742" i="2"/>
  <c r="B743" i="2"/>
  <c r="B743" i="3" s="1"/>
  <c r="C743" i="2"/>
  <c r="D743" i="2"/>
  <c r="E743" i="2"/>
  <c r="F743" i="2"/>
  <c r="G743" i="2"/>
  <c r="H743" i="2"/>
  <c r="I743" i="2"/>
  <c r="J743" i="2"/>
  <c r="K743" i="2"/>
  <c r="L743" i="2"/>
  <c r="M743" i="2"/>
  <c r="N743" i="2"/>
  <c r="B744" i="2"/>
  <c r="B744" i="3" s="1"/>
  <c r="C744" i="2"/>
  <c r="D744" i="2"/>
  <c r="E744" i="2"/>
  <c r="F744" i="2"/>
  <c r="G744" i="2"/>
  <c r="H744" i="2"/>
  <c r="I744" i="2"/>
  <c r="J744" i="2"/>
  <c r="K744" i="2"/>
  <c r="L744" i="2"/>
  <c r="M744" i="2"/>
  <c r="N744" i="2"/>
  <c r="B745" i="2"/>
  <c r="B745" i="3" s="1"/>
  <c r="C745" i="2"/>
  <c r="D745" i="2"/>
  <c r="E745" i="2"/>
  <c r="F745" i="2"/>
  <c r="G745" i="2"/>
  <c r="H745" i="2"/>
  <c r="I745" i="2"/>
  <c r="J745" i="2"/>
  <c r="K745" i="2"/>
  <c r="L745" i="2"/>
  <c r="M745" i="2"/>
  <c r="N745" i="2"/>
  <c r="B746" i="2"/>
  <c r="B746" i="3" s="1"/>
  <c r="C746" i="2"/>
  <c r="D746" i="2"/>
  <c r="E746" i="2"/>
  <c r="F746" i="2"/>
  <c r="G746" i="2"/>
  <c r="H746" i="2"/>
  <c r="I746" i="2"/>
  <c r="J746" i="2"/>
  <c r="K746" i="2"/>
  <c r="L746" i="2"/>
  <c r="M746" i="2"/>
  <c r="N746" i="2"/>
  <c r="B747" i="2"/>
  <c r="B747" i="3" s="1"/>
  <c r="C747" i="2"/>
  <c r="D747" i="2"/>
  <c r="E747" i="2"/>
  <c r="F747" i="2"/>
  <c r="G747" i="2"/>
  <c r="H747" i="2"/>
  <c r="I747" i="2"/>
  <c r="J747" i="2"/>
  <c r="K747" i="2"/>
  <c r="L747" i="2"/>
  <c r="M747" i="2"/>
  <c r="N747" i="2"/>
  <c r="B748" i="2"/>
  <c r="B748" i="3" s="1"/>
  <c r="C748" i="2"/>
  <c r="D748" i="2"/>
  <c r="E748" i="2"/>
  <c r="F748" i="2"/>
  <c r="G748" i="2"/>
  <c r="H748" i="2"/>
  <c r="I748" i="2"/>
  <c r="J748" i="2"/>
  <c r="K748" i="2"/>
  <c r="L748" i="2"/>
  <c r="M748" i="2"/>
  <c r="N748" i="2"/>
  <c r="B749" i="2"/>
  <c r="B749" i="3" s="1"/>
  <c r="C749" i="2"/>
  <c r="D749" i="2"/>
  <c r="E749" i="2"/>
  <c r="F749" i="2"/>
  <c r="G749" i="2"/>
  <c r="H749" i="2"/>
  <c r="I749" i="2"/>
  <c r="J749" i="2"/>
  <c r="K749" i="2"/>
  <c r="L749" i="2"/>
  <c r="M749" i="2"/>
  <c r="N749" i="2"/>
  <c r="B750" i="2"/>
  <c r="B750" i="3" s="1"/>
  <c r="C750" i="2"/>
  <c r="D750" i="2"/>
  <c r="E750" i="2"/>
  <c r="F750" i="2"/>
  <c r="G750" i="2"/>
  <c r="H750" i="2"/>
  <c r="I750" i="2"/>
  <c r="J750" i="2"/>
  <c r="K750" i="2"/>
  <c r="L750" i="2"/>
  <c r="M750" i="2"/>
  <c r="N750" i="2"/>
  <c r="B751" i="2"/>
  <c r="B751" i="3" s="1"/>
  <c r="C751" i="2"/>
  <c r="D751" i="2"/>
  <c r="E751" i="2"/>
  <c r="F751" i="2"/>
  <c r="G751" i="2"/>
  <c r="H751" i="2"/>
  <c r="I751" i="2"/>
  <c r="J751" i="2"/>
  <c r="K751" i="2"/>
  <c r="L751" i="2"/>
  <c r="M751" i="2"/>
  <c r="N751" i="2"/>
  <c r="B752" i="2"/>
  <c r="B752" i="3" s="1"/>
  <c r="C752" i="2"/>
  <c r="D752" i="2"/>
  <c r="E752" i="2"/>
  <c r="F752" i="2"/>
  <c r="G752" i="2"/>
  <c r="H752" i="2"/>
  <c r="I752" i="2"/>
  <c r="J752" i="2"/>
  <c r="K752" i="2"/>
  <c r="L752" i="2"/>
  <c r="M752" i="2"/>
  <c r="N752" i="2"/>
  <c r="B753" i="2"/>
  <c r="B753" i="3" s="1"/>
  <c r="C753" i="2"/>
  <c r="D753" i="2"/>
  <c r="E753" i="2"/>
  <c r="F753" i="2"/>
  <c r="G753" i="2"/>
  <c r="H753" i="2"/>
  <c r="I753" i="2"/>
  <c r="J753" i="2"/>
  <c r="K753" i="2"/>
  <c r="L753" i="2"/>
  <c r="M753" i="2"/>
  <c r="N753" i="2"/>
  <c r="B754" i="2"/>
  <c r="B754" i="3" s="1"/>
  <c r="C754" i="2"/>
  <c r="D754" i="2"/>
  <c r="E754" i="2"/>
  <c r="F754" i="2"/>
  <c r="G754" i="2"/>
  <c r="H754" i="2"/>
  <c r="I754" i="2"/>
  <c r="J754" i="2"/>
  <c r="K754" i="2"/>
  <c r="L754" i="2"/>
  <c r="M754" i="2"/>
  <c r="N754" i="2"/>
  <c r="B755" i="2"/>
  <c r="B755" i="3" s="1"/>
  <c r="C755" i="2"/>
  <c r="D755" i="2"/>
  <c r="E755" i="2"/>
  <c r="F755" i="2"/>
  <c r="G755" i="2"/>
  <c r="H755" i="2"/>
  <c r="I755" i="2"/>
  <c r="J755" i="2"/>
  <c r="K755" i="2"/>
  <c r="L755" i="2"/>
  <c r="M755" i="2"/>
  <c r="N755" i="2"/>
  <c r="B756" i="2"/>
  <c r="B756" i="3" s="1"/>
  <c r="C756" i="2"/>
  <c r="D756" i="2"/>
  <c r="E756" i="2"/>
  <c r="F756" i="2"/>
  <c r="G756" i="2"/>
  <c r="H756" i="2"/>
  <c r="I756" i="2"/>
  <c r="J756" i="2"/>
  <c r="K756" i="2"/>
  <c r="L756" i="2"/>
  <c r="M756" i="2"/>
  <c r="N756" i="2"/>
  <c r="B757" i="2"/>
  <c r="B757" i="3" s="1"/>
  <c r="C757" i="2"/>
  <c r="D757" i="2"/>
  <c r="E757" i="2"/>
  <c r="F757" i="2"/>
  <c r="G757" i="2"/>
  <c r="H757" i="2"/>
  <c r="I757" i="2"/>
  <c r="J757" i="2"/>
  <c r="K757" i="2"/>
  <c r="L757" i="2"/>
  <c r="M757" i="2"/>
  <c r="N757" i="2"/>
  <c r="B758" i="2"/>
  <c r="B758" i="3" s="1"/>
  <c r="C758" i="2"/>
  <c r="D758" i="2"/>
  <c r="E758" i="2"/>
  <c r="F758" i="2"/>
  <c r="G758" i="2"/>
  <c r="H758" i="2"/>
  <c r="I758" i="2"/>
  <c r="J758" i="2"/>
  <c r="K758" i="2"/>
  <c r="L758" i="2"/>
  <c r="M758" i="2"/>
  <c r="N758" i="2"/>
  <c r="B759" i="2"/>
  <c r="B759" i="3" s="1"/>
  <c r="C759" i="2"/>
  <c r="D759" i="2"/>
  <c r="E759" i="2"/>
  <c r="F759" i="2"/>
  <c r="G759" i="2"/>
  <c r="H759" i="2"/>
  <c r="I759" i="2"/>
  <c r="J759" i="2"/>
  <c r="K759" i="2"/>
  <c r="L759" i="2"/>
  <c r="M759" i="2"/>
  <c r="N759" i="2"/>
  <c r="B760" i="2"/>
  <c r="B760" i="3" s="1"/>
  <c r="C760" i="2"/>
  <c r="D760" i="2"/>
  <c r="E760" i="2"/>
  <c r="F760" i="2"/>
  <c r="G760" i="2"/>
  <c r="H760" i="2"/>
  <c r="I760" i="2"/>
  <c r="J760" i="2"/>
  <c r="K760" i="2"/>
  <c r="L760" i="2"/>
  <c r="M760" i="2"/>
  <c r="N760" i="2"/>
  <c r="B761" i="2"/>
  <c r="B761" i="3" s="1"/>
  <c r="C761" i="2"/>
  <c r="D761" i="2"/>
  <c r="E761" i="2"/>
  <c r="F761" i="2"/>
  <c r="G761" i="2"/>
  <c r="H761" i="2"/>
  <c r="I761" i="2"/>
  <c r="J761" i="2"/>
  <c r="K761" i="2"/>
  <c r="L761" i="2"/>
  <c r="M761" i="2"/>
  <c r="N761" i="2"/>
  <c r="B762" i="2"/>
  <c r="B762" i="3" s="1"/>
  <c r="C762" i="2"/>
  <c r="D762" i="2"/>
  <c r="E762" i="2"/>
  <c r="F762" i="2"/>
  <c r="G762" i="2"/>
  <c r="H762" i="2"/>
  <c r="I762" i="2"/>
  <c r="J762" i="2"/>
  <c r="K762" i="2"/>
  <c r="L762" i="2"/>
  <c r="M762" i="2"/>
  <c r="N762" i="2"/>
  <c r="B763" i="2"/>
  <c r="B763" i="3" s="1"/>
  <c r="C763" i="2"/>
  <c r="D763" i="2"/>
  <c r="E763" i="2"/>
  <c r="F763" i="2"/>
  <c r="G763" i="2"/>
  <c r="H763" i="2"/>
  <c r="I763" i="2"/>
  <c r="J763" i="2"/>
  <c r="K763" i="2"/>
  <c r="L763" i="2"/>
  <c r="M763" i="2"/>
  <c r="N763" i="2"/>
  <c r="B764" i="2"/>
  <c r="B764" i="3" s="1"/>
  <c r="C764" i="2"/>
  <c r="D764" i="2"/>
  <c r="E764" i="2"/>
  <c r="F764" i="2"/>
  <c r="G764" i="2"/>
  <c r="H764" i="2"/>
  <c r="I764" i="2"/>
  <c r="J764" i="2"/>
  <c r="K764" i="2"/>
  <c r="L764" i="2"/>
  <c r="M764" i="2"/>
  <c r="N764" i="2"/>
  <c r="B765" i="2"/>
  <c r="B765" i="3" s="1"/>
  <c r="C765" i="2"/>
  <c r="D765" i="2"/>
  <c r="E765" i="2"/>
  <c r="F765" i="2"/>
  <c r="G765" i="2"/>
  <c r="H765" i="2"/>
  <c r="I765" i="2"/>
  <c r="J765" i="2"/>
  <c r="K765" i="2"/>
  <c r="L765" i="2"/>
  <c r="M765" i="2"/>
  <c r="N765" i="2"/>
  <c r="B766" i="2"/>
  <c r="B766" i="3" s="1"/>
  <c r="C766" i="2"/>
  <c r="D766" i="2"/>
  <c r="E766" i="2"/>
  <c r="F766" i="2"/>
  <c r="G766" i="2"/>
  <c r="H766" i="2"/>
  <c r="I766" i="2"/>
  <c r="J766" i="2"/>
  <c r="K766" i="2"/>
  <c r="L766" i="2"/>
  <c r="M766" i="2"/>
  <c r="N766" i="2"/>
  <c r="B767" i="2"/>
  <c r="B767" i="3" s="1"/>
  <c r="C767" i="2"/>
  <c r="D767" i="2"/>
  <c r="E767" i="2"/>
  <c r="F767" i="2"/>
  <c r="G767" i="2"/>
  <c r="H767" i="2"/>
  <c r="I767" i="2"/>
  <c r="J767" i="2"/>
  <c r="K767" i="2"/>
  <c r="L767" i="2"/>
  <c r="M767" i="2"/>
  <c r="N767" i="2"/>
  <c r="B768" i="2"/>
  <c r="B768" i="3" s="1"/>
  <c r="C768" i="2"/>
  <c r="D768" i="2"/>
  <c r="E768" i="2"/>
  <c r="F768" i="2"/>
  <c r="G768" i="2"/>
  <c r="H768" i="2"/>
  <c r="I768" i="2"/>
  <c r="J768" i="2"/>
  <c r="K768" i="2"/>
  <c r="L768" i="2"/>
  <c r="M768" i="2"/>
  <c r="N768" i="2"/>
  <c r="B769" i="2"/>
  <c r="B769" i="3" s="1"/>
  <c r="C769" i="2"/>
  <c r="D769" i="2"/>
  <c r="E769" i="2"/>
  <c r="F769" i="2"/>
  <c r="G769" i="2"/>
  <c r="H769" i="2"/>
  <c r="I769" i="2"/>
  <c r="J769" i="2"/>
  <c r="K769" i="2"/>
  <c r="L769" i="2"/>
  <c r="M769" i="2"/>
  <c r="N769" i="2"/>
  <c r="B770" i="2"/>
  <c r="B770" i="3" s="1"/>
  <c r="C770" i="2"/>
  <c r="D770" i="2"/>
  <c r="E770" i="2"/>
  <c r="F770" i="2"/>
  <c r="G770" i="2"/>
  <c r="H770" i="2"/>
  <c r="I770" i="2"/>
  <c r="J770" i="2"/>
  <c r="K770" i="2"/>
  <c r="L770" i="2"/>
  <c r="M770" i="2"/>
  <c r="N770" i="2"/>
  <c r="B771" i="2"/>
  <c r="B771" i="3" s="1"/>
  <c r="C771" i="2"/>
  <c r="D771" i="2"/>
  <c r="E771" i="2"/>
  <c r="F771" i="2"/>
  <c r="G771" i="2"/>
  <c r="H771" i="2"/>
  <c r="I771" i="2"/>
  <c r="J771" i="2"/>
  <c r="K771" i="2"/>
  <c r="L771" i="2"/>
  <c r="M771" i="2"/>
  <c r="N771" i="2"/>
  <c r="B772" i="2"/>
  <c r="B772" i="3" s="1"/>
  <c r="C772" i="2"/>
  <c r="D772" i="2"/>
  <c r="E772" i="2"/>
  <c r="F772" i="2"/>
  <c r="G772" i="2"/>
  <c r="H772" i="2"/>
  <c r="I772" i="2"/>
  <c r="J772" i="2"/>
  <c r="K772" i="2"/>
  <c r="L772" i="2"/>
  <c r="M772" i="2"/>
  <c r="N772" i="2"/>
  <c r="B773" i="2"/>
  <c r="B773" i="3" s="1"/>
  <c r="C773" i="2"/>
  <c r="D773" i="2"/>
  <c r="E773" i="2"/>
  <c r="F773" i="2"/>
  <c r="G773" i="2"/>
  <c r="H773" i="2"/>
  <c r="I773" i="2"/>
  <c r="J773" i="2"/>
  <c r="K773" i="2"/>
  <c r="L773" i="2"/>
  <c r="M773" i="2"/>
  <c r="N773" i="2"/>
  <c r="B774" i="2"/>
  <c r="B774" i="3" s="1"/>
  <c r="C774" i="2"/>
  <c r="D774" i="2"/>
  <c r="E774" i="2"/>
  <c r="F774" i="2"/>
  <c r="G774" i="2"/>
  <c r="H774" i="2"/>
  <c r="I774" i="2"/>
  <c r="J774" i="2"/>
  <c r="K774" i="2"/>
  <c r="L774" i="2"/>
  <c r="M774" i="2"/>
  <c r="N774" i="2"/>
  <c r="B775" i="2"/>
  <c r="B775" i="3" s="1"/>
  <c r="C775" i="2"/>
  <c r="D775" i="2"/>
  <c r="E775" i="2"/>
  <c r="F775" i="2"/>
  <c r="G775" i="2"/>
  <c r="H775" i="2"/>
  <c r="I775" i="2"/>
  <c r="J775" i="2"/>
  <c r="K775" i="2"/>
  <c r="L775" i="2"/>
  <c r="M775" i="2"/>
  <c r="N775" i="2"/>
  <c r="B776" i="2"/>
  <c r="B776" i="3" s="1"/>
  <c r="C776" i="2"/>
  <c r="D776" i="2"/>
  <c r="E776" i="2"/>
  <c r="F776" i="2"/>
  <c r="G776" i="2"/>
  <c r="H776" i="2"/>
  <c r="I776" i="2"/>
  <c r="J776" i="2"/>
  <c r="K776" i="2"/>
  <c r="L776" i="2"/>
  <c r="M776" i="2"/>
  <c r="N776" i="2"/>
  <c r="B777" i="2"/>
  <c r="B777" i="3" s="1"/>
  <c r="C777" i="2"/>
  <c r="D777" i="2"/>
  <c r="E777" i="2"/>
  <c r="F777" i="2"/>
  <c r="G777" i="2"/>
  <c r="H777" i="2"/>
  <c r="I777" i="2"/>
  <c r="J777" i="2"/>
  <c r="K777" i="2"/>
  <c r="L777" i="2"/>
  <c r="M777" i="2"/>
  <c r="N777" i="2"/>
  <c r="B778" i="2"/>
  <c r="B778" i="3" s="1"/>
  <c r="C778" i="2"/>
  <c r="D778" i="2"/>
  <c r="E778" i="2"/>
  <c r="F778" i="2"/>
  <c r="G778" i="2"/>
  <c r="H778" i="2"/>
  <c r="I778" i="2"/>
  <c r="J778" i="2"/>
  <c r="K778" i="2"/>
  <c r="L778" i="2"/>
  <c r="M778" i="2"/>
  <c r="N778" i="2"/>
  <c r="B779" i="2"/>
  <c r="B779" i="3" s="1"/>
  <c r="C779" i="2"/>
  <c r="D779" i="2"/>
  <c r="E779" i="2"/>
  <c r="F779" i="2"/>
  <c r="G779" i="2"/>
  <c r="H779" i="2"/>
  <c r="I779" i="2"/>
  <c r="J779" i="2"/>
  <c r="K779" i="2"/>
  <c r="L779" i="2"/>
  <c r="M779" i="2"/>
  <c r="N779" i="2"/>
  <c r="B780" i="2"/>
  <c r="B780" i="3" s="1"/>
  <c r="C780" i="2"/>
  <c r="D780" i="2"/>
  <c r="E780" i="2"/>
  <c r="F780" i="2"/>
  <c r="G780" i="2"/>
  <c r="H780" i="2"/>
  <c r="I780" i="2"/>
  <c r="J780" i="2"/>
  <c r="K780" i="2"/>
  <c r="L780" i="2"/>
  <c r="M780" i="2"/>
  <c r="N780" i="2"/>
  <c r="B781" i="2"/>
  <c r="B781" i="3" s="1"/>
  <c r="C781" i="2"/>
  <c r="D781" i="2"/>
  <c r="E781" i="2"/>
  <c r="F781" i="2"/>
  <c r="G781" i="2"/>
  <c r="H781" i="2"/>
  <c r="I781" i="2"/>
  <c r="J781" i="2"/>
  <c r="K781" i="2"/>
  <c r="L781" i="2"/>
  <c r="M781" i="2"/>
  <c r="N781" i="2"/>
  <c r="B782" i="2"/>
  <c r="B782" i="3" s="1"/>
  <c r="C782" i="2"/>
  <c r="D782" i="2"/>
  <c r="E782" i="2"/>
  <c r="F782" i="2"/>
  <c r="G782" i="2"/>
  <c r="H782" i="2"/>
  <c r="I782" i="2"/>
  <c r="J782" i="2"/>
  <c r="K782" i="2"/>
  <c r="L782" i="2"/>
  <c r="M782" i="2"/>
  <c r="N782" i="2"/>
  <c r="B783" i="2"/>
  <c r="B783" i="3" s="1"/>
  <c r="C783" i="2"/>
  <c r="D783" i="2"/>
  <c r="E783" i="2"/>
  <c r="F783" i="2"/>
  <c r="G783" i="2"/>
  <c r="H783" i="2"/>
  <c r="I783" i="2"/>
  <c r="J783" i="2"/>
  <c r="K783" i="2"/>
  <c r="L783" i="2"/>
  <c r="M783" i="2"/>
  <c r="N783" i="2"/>
  <c r="B784" i="2"/>
  <c r="B784" i="3" s="1"/>
  <c r="C784" i="2"/>
  <c r="D784" i="2"/>
  <c r="E784" i="2"/>
  <c r="F784" i="2"/>
  <c r="G784" i="2"/>
  <c r="H784" i="2"/>
  <c r="I784" i="2"/>
  <c r="J784" i="2"/>
  <c r="K784" i="2"/>
  <c r="L784" i="2"/>
  <c r="M784" i="2"/>
  <c r="N784" i="2"/>
  <c r="B785" i="2"/>
  <c r="B785" i="3" s="1"/>
  <c r="C785" i="2"/>
  <c r="D785" i="2"/>
  <c r="E785" i="2"/>
  <c r="F785" i="2"/>
  <c r="G785" i="2"/>
  <c r="H785" i="2"/>
  <c r="I785" i="2"/>
  <c r="J785" i="2"/>
  <c r="K785" i="2"/>
  <c r="L785" i="2"/>
  <c r="M785" i="2"/>
  <c r="N785" i="2"/>
  <c r="B786" i="2"/>
  <c r="B786" i="3" s="1"/>
  <c r="C786" i="2"/>
  <c r="D786" i="2"/>
  <c r="E786" i="2"/>
  <c r="F786" i="2"/>
  <c r="G786" i="2"/>
  <c r="H786" i="2"/>
  <c r="I786" i="2"/>
  <c r="J786" i="2"/>
  <c r="K786" i="2"/>
  <c r="L786" i="2"/>
  <c r="M786" i="2"/>
  <c r="N786" i="2"/>
  <c r="B787" i="2"/>
  <c r="B787" i="3" s="1"/>
  <c r="C787" i="2"/>
  <c r="D787" i="2"/>
  <c r="E787" i="2"/>
  <c r="F787" i="2"/>
  <c r="G787" i="2"/>
  <c r="H787" i="2"/>
  <c r="I787" i="2"/>
  <c r="J787" i="2"/>
  <c r="K787" i="2"/>
  <c r="L787" i="2"/>
  <c r="M787" i="2"/>
  <c r="N787" i="2"/>
  <c r="B788" i="2"/>
  <c r="B788" i="3" s="1"/>
  <c r="C788" i="2"/>
  <c r="D788" i="2"/>
  <c r="E788" i="2"/>
  <c r="F788" i="2"/>
  <c r="G788" i="2"/>
  <c r="H788" i="2"/>
  <c r="I788" i="2"/>
  <c r="J788" i="2"/>
  <c r="K788" i="2"/>
  <c r="L788" i="2"/>
  <c r="M788" i="2"/>
  <c r="N788" i="2"/>
  <c r="B789" i="2"/>
  <c r="B789" i="3" s="1"/>
  <c r="C789" i="2"/>
  <c r="D789" i="2"/>
  <c r="E789" i="2"/>
  <c r="F789" i="2"/>
  <c r="G789" i="2"/>
  <c r="H789" i="2"/>
  <c r="I789" i="2"/>
  <c r="J789" i="2"/>
  <c r="K789" i="2"/>
  <c r="L789" i="2"/>
  <c r="M789" i="2"/>
  <c r="N789" i="2"/>
  <c r="B790" i="2"/>
  <c r="B790" i="3" s="1"/>
  <c r="C790" i="2"/>
  <c r="D790" i="2"/>
  <c r="E790" i="2"/>
  <c r="F790" i="2"/>
  <c r="G790" i="2"/>
  <c r="H790" i="2"/>
  <c r="I790" i="2"/>
  <c r="J790" i="2"/>
  <c r="K790" i="2"/>
  <c r="L790" i="2"/>
  <c r="M790" i="2"/>
  <c r="N790" i="2"/>
  <c r="B791" i="2"/>
  <c r="B791" i="3" s="1"/>
  <c r="C791" i="2"/>
  <c r="D791" i="2"/>
  <c r="E791" i="2"/>
  <c r="F791" i="2"/>
  <c r="G791" i="2"/>
  <c r="H791" i="2"/>
  <c r="I791" i="2"/>
  <c r="J791" i="2"/>
  <c r="K791" i="2"/>
  <c r="L791" i="2"/>
  <c r="M791" i="2"/>
  <c r="N791" i="2"/>
  <c r="B792" i="2"/>
  <c r="B792" i="3" s="1"/>
  <c r="C792" i="2"/>
  <c r="D792" i="2"/>
  <c r="E792" i="2"/>
  <c r="F792" i="2"/>
  <c r="G792" i="2"/>
  <c r="H792" i="2"/>
  <c r="I792" i="2"/>
  <c r="J792" i="2"/>
  <c r="K792" i="2"/>
  <c r="L792" i="2"/>
  <c r="M792" i="2"/>
  <c r="N792" i="2"/>
  <c r="B793" i="2"/>
  <c r="B793" i="3" s="1"/>
  <c r="C793" i="2"/>
  <c r="D793" i="2"/>
  <c r="E793" i="2"/>
  <c r="F793" i="2"/>
  <c r="G793" i="2"/>
  <c r="H793" i="2"/>
  <c r="I793" i="2"/>
  <c r="J793" i="2"/>
  <c r="K793" i="2"/>
  <c r="L793" i="2"/>
  <c r="M793" i="2"/>
  <c r="N793" i="2"/>
  <c r="B794" i="2"/>
  <c r="B794" i="3" s="1"/>
  <c r="C794" i="2"/>
  <c r="D794" i="2"/>
  <c r="E794" i="2"/>
  <c r="F794" i="2"/>
  <c r="G794" i="2"/>
  <c r="H794" i="2"/>
  <c r="I794" i="2"/>
  <c r="J794" i="2"/>
  <c r="K794" i="2"/>
  <c r="L794" i="2"/>
  <c r="M794" i="2"/>
  <c r="N794" i="2"/>
  <c r="B795" i="2"/>
  <c r="B795" i="3" s="1"/>
  <c r="C795" i="2"/>
  <c r="D795" i="2"/>
  <c r="E795" i="2"/>
  <c r="F795" i="2"/>
  <c r="G795" i="2"/>
  <c r="H795" i="2"/>
  <c r="I795" i="2"/>
  <c r="J795" i="2"/>
  <c r="K795" i="2"/>
  <c r="L795" i="2"/>
  <c r="M795" i="2"/>
  <c r="N795" i="2"/>
  <c r="B796" i="2"/>
  <c r="B796" i="3" s="1"/>
  <c r="C796" i="2"/>
  <c r="D796" i="2"/>
  <c r="E796" i="2"/>
  <c r="F796" i="2"/>
  <c r="G796" i="2"/>
  <c r="H796" i="2"/>
  <c r="I796" i="2"/>
  <c r="J796" i="2"/>
  <c r="K796" i="2"/>
  <c r="L796" i="2"/>
  <c r="M796" i="2"/>
  <c r="N796" i="2"/>
  <c r="B797" i="2"/>
  <c r="B797" i="3" s="1"/>
  <c r="C797" i="2"/>
  <c r="D797" i="2"/>
  <c r="E797" i="2"/>
  <c r="F797" i="2"/>
  <c r="G797" i="2"/>
  <c r="H797" i="2"/>
  <c r="I797" i="2"/>
  <c r="J797" i="2"/>
  <c r="K797" i="2"/>
  <c r="L797" i="2"/>
  <c r="M797" i="2"/>
  <c r="N797" i="2"/>
  <c r="B798" i="2"/>
  <c r="B798" i="3" s="1"/>
  <c r="C798" i="2"/>
  <c r="D798" i="2"/>
  <c r="E798" i="2"/>
  <c r="F798" i="2"/>
  <c r="G798" i="2"/>
  <c r="H798" i="2"/>
  <c r="I798" i="2"/>
  <c r="J798" i="2"/>
  <c r="K798" i="2"/>
  <c r="L798" i="2"/>
  <c r="M798" i="2"/>
  <c r="N798" i="2"/>
  <c r="B799" i="2"/>
  <c r="B799" i="3" s="1"/>
  <c r="C799" i="2"/>
  <c r="D799" i="2"/>
  <c r="E799" i="2"/>
  <c r="F799" i="2"/>
  <c r="G799" i="2"/>
  <c r="H799" i="2"/>
  <c r="I799" i="2"/>
  <c r="J799" i="2"/>
  <c r="K799" i="2"/>
  <c r="L799" i="2"/>
  <c r="M799" i="2"/>
  <c r="N799" i="2"/>
  <c r="B800" i="2"/>
  <c r="B800" i="3" s="1"/>
  <c r="C800" i="2"/>
  <c r="D800" i="2"/>
  <c r="E800" i="2"/>
  <c r="F800" i="2"/>
  <c r="G800" i="2"/>
  <c r="H800" i="2"/>
  <c r="I800" i="2"/>
  <c r="J800" i="2"/>
  <c r="K800" i="2"/>
  <c r="L800" i="2"/>
  <c r="M800" i="2"/>
  <c r="N800" i="2"/>
  <c r="B801" i="2"/>
  <c r="B801" i="3" s="1"/>
  <c r="C801" i="2"/>
  <c r="D801" i="2"/>
  <c r="E801" i="2"/>
  <c r="F801" i="2"/>
  <c r="G801" i="2"/>
  <c r="H801" i="2"/>
  <c r="I801" i="2"/>
  <c r="J801" i="2"/>
  <c r="K801" i="2"/>
  <c r="L801" i="2"/>
  <c r="M801" i="2"/>
  <c r="N801" i="2"/>
  <c r="B802" i="2"/>
  <c r="B802" i="3" s="1"/>
  <c r="C802" i="2"/>
  <c r="D802" i="2"/>
  <c r="E802" i="2"/>
  <c r="F802" i="2"/>
  <c r="G802" i="2"/>
  <c r="H802" i="2"/>
  <c r="I802" i="2"/>
  <c r="J802" i="2"/>
  <c r="K802" i="2"/>
  <c r="L802" i="2"/>
  <c r="M802" i="2"/>
  <c r="N802" i="2"/>
  <c r="B803" i="2"/>
  <c r="B803" i="3" s="1"/>
  <c r="C803" i="2"/>
  <c r="D803" i="2"/>
  <c r="E803" i="2"/>
  <c r="F803" i="2"/>
  <c r="G803" i="2"/>
  <c r="H803" i="2"/>
  <c r="I803" i="2"/>
  <c r="J803" i="2"/>
  <c r="K803" i="2"/>
  <c r="L803" i="2"/>
  <c r="M803" i="2"/>
  <c r="N803" i="2"/>
  <c r="B804" i="2"/>
  <c r="B804" i="3" s="1"/>
  <c r="C804" i="2"/>
  <c r="D804" i="2"/>
  <c r="E804" i="2"/>
  <c r="F804" i="2"/>
  <c r="G804" i="2"/>
  <c r="H804" i="2"/>
  <c r="I804" i="2"/>
  <c r="J804" i="2"/>
  <c r="K804" i="2"/>
  <c r="L804" i="2"/>
  <c r="M804" i="2"/>
  <c r="N804" i="2"/>
  <c r="B805" i="2"/>
  <c r="B805" i="3" s="1"/>
  <c r="C805" i="2"/>
  <c r="D805" i="2"/>
  <c r="E805" i="2"/>
  <c r="F805" i="2"/>
  <c r="G805" i="2"/>
  <c r="H805" i="2"/>
  <c r="I805" i="2"/>
  <c r="J805" i="2"/>
  <c r="K805" i="2"/>
  <c r="L805" i="2"/>
  <c r="M805" i="2"/>
  <c r="N805" i="2"/>
  <c r="B806" i="2"/>
  <c r="B806" i="3" s="1"/>
  <c r="C806" i="2"/>
  <c r="D806" i="2"/>
  <c r="E806" i="2"/>
  <c r="F806" i="2"/>
  <c r="G806" i="2"/>
  <c r="H806" i="2"/>
  <c r="I806" i="2"/>
  <c r="J806" i="2"/>
  <c r="K806" i="2"/>
  <c r="L806" i="2"/>
  <c r="M806" i="2"/>
  <c r="N806" i="2"/>
  <c r="B807" i="2"/>
  <c r="B807" i="3" s="1"/>
  <c r="C807" i="2"/>
  <c r="D807" i="2"/>
  <c r="E807" i="2"/>
  <c r="F807" i="2"/>
  <c r="G807" i="2"/>
  <c r="H807" i="2"/>
  <c r="I807" i="2"/>
  <c r="J807" i="2"/>
  <c r="K807" i="2"/>
  <c r="L807" i="2"/>
  <c r="M807" i="2"/>
  <c r="N807" i="2"/>
  <c r="B808" i="2"/>
  <c r="B808" i="3" s="1"/>
  <c r="C808" i="2"/>
  <c r="D808" i="2"/>
  <c r="E808" i="2"/>
  <c r="F808" i="2"/>
  <c r="G808" i="2"/>
  <c r="H808" i="2"/>
  <c r="I808" i="2"/>
  <c r="J808" i="2"/>
  <c r="K808" i="2"/>
  <c r="L808" i="2"/>
  <c r="M808" i="2"/>
  <c r="N808" i="2"/>
  <c r="B809" i="2"/>
  <c r="B809" i="3" s="1"/>
  <c r="C809" i="2"/>
  <c r="D809" i="2"/>
  <c r="E809" i="2"/>
  <c r="F809" i="2"/>
  <c r="G809" i="2"/>
  <c r="H809" i="2"/>
  <c r="I809" i="2"/>
  <c r="J809" i="2"/>
  <c r="K809" i="2"/>
  <c r="L809" i="2"/>
  <c r="M809" i="2"/>
  <c r="N809" i="2"/>
  <c r="B810" i="2"/>
  <c r="B810" i="3" s="1"/>
  <c r="C810" i="2"/>
  <c r="D810" i="2"/>
  <c r="E810" i="2"/>
  <c r="F810" i="2"/>
  <c r="G810" i="2"/>
  <c r="H810" i="2"/>
  <c r="I810" i="2"/>
  <c r="J810" i="2"/>
  <c r="K810" i="2"/>
  <c r="L810" i="2"/>
  <c r="M810" i="2"/>
  <c r="N810" i="2"/>
  <c r="B811" i="2"/>
  <c r="B811" i="3" s="1"/>
  <c r="C811" i="2"/>
  <c r="D811" i="2"/>
  <c r="E811" i="2"/>
  <c r="F811" i="2"/>
  <c r="G811" i="2"/>
  <c r="H811" i="2"/>
  <c r="I811" i="2"/>
  <c r="J811" i="2"/>
  <c r="K811" i="2"/>
  <c r="L811" i="2"/>
  <c r="M811" i="2"/>
  <c r="N811" i="2"/>
  <c r="B812" i="2"/>
  <c r="B812" i="3" s="1"/>
  <c r="C812" i="2"/>
  <c r="D812" i="2"/>
  <c r="E812" i="2"/>
  <c r="F812" i="2"/>
  <c r="G812" i="2"/>
  <c r="H812" i="2"/>
  <c r="I812" i="2"/>
  <c r="J812" i="2"/>
  <c r="K812" i="2"/>
  <c r="L812" i="2"/>
  <c r="M812" i="2"/>
  <c r="N812" i="2"/>
  <c r="B813" i="2"/>
  <c r="B813" i="3" s="1"/>
  <c r="C813" i="2"/>
  <c r="D813" i="2"/>
  <c r="E813" i="2"/>
  <c r="F813" i="2"/>
  <c r="G813" i="2"/>
  <c r="H813" i="2"/>
  <c r="I813" i="2"/>
  <c r="J813" i="2"/>
  <c r="K813" i="2"/>
  <c r="L813" i="2"/>
  <c r="M813" i="2"/>
  <c r="N813" i="2"/>
  <c r="B814" i="2"/>
  <c r="B814" i="3" s="1"/>
  <c r="C814" i="2"/>
  <c r="D814" i="2"/>
  <c r="E814" i="2"/>
  <c r="F814" i="2"/>
  <c r="G814" i="2"/>
  <c r="H814" i="2"/>
  <c r="I814" i="2"/>
  <c r="J814" i="2"/>
  <c r="K814" i="2"/>
  <c r="L814" i="2"/>
  <c r="M814" i="2"/>
  <c r="N814" i="2"/>
  <c r="B815" i="2"/>
  <c r="B815" i="3" s="1"/>
  <c r="C815" i="2"/>
  <c r="D815" i="2"/>
  <c r="E815" i="2"/>
  <c r="F815" i="2"/>
  <c r="G815" i="2"/>
  <c r="H815" i="2"/>
  <c r="I815" i="2"/>
  <c r="J815" i="2"/>
  <c r="K815" i="2"/>
  <c r="L815" i="2"/>
  <c r="M815" i="2"/>
  <c r="N815" i="2"/>
  <c r="B816" i="2"/>
  <c r="B816" i="3" s="1"/>
  <c r="C816" i="2"/>
  <c r="D816" i="2"/>
  <c r="E816" i="2"/>
  <c r="F816" i="2"/>
  <c r="G816" i="2"/>
  <c r="H816" i="2"/>
  <c r="I816" i="2"/>
  <c r="J816" i="2"/>
  <c r="K816" i="2"/>
  <c r="L816" i="2"/>
  <c r="M816" i="2"/>
  <c r="N816" i="2"/>
  <c r="B817" i="2"/>
  <c r="B817" i="3" s="1"/>
  <c r="C817" i="2"/>
  <c r="D817" i="2"/>
  <c r="E817" i="2"/>
  <c r="F817" i="2"/>
  <c r="G817" i="2"/>
  <c r="H817" i="2"/>
  <c r="I817" i="2"/>
  <c r="J817" i="2"/>
  <c r="K817" i="2"/>
  <c r="L817" i="2"/>
  <c r="M817" i="2"/>
  <c r="N817" i="2"/>
  <c r="B818" i="2"/>
  <c r="B818" i="3" s="1"/>
  <c r="C818" i="2"/>
  <c r="D818" i="2"/>
  <c r="E818" i="2"/>
  <c r="F818" i="2"/>
  <c r="G818" i="2"/>
  <c r="H818" i="2"/>
  <c r="I818" i="2"/>
  <c r="J818" i="2"/>
  <c r="K818" i="2"/>
  <c r="L818" i="2"/>
  <c r="M818" i="2"/>
  <c r="N818" i="2"/>
  <c r="B819" i="2"/>
  <c r="B819" i="3" s="1"/>
  <c r="C819" i="2"/>
  <c r="D819" i="2"/>
  <c r="E819" i="2"/>
  <c r="F819" i="2"/>
  <c r="G819" i="2"/>
  <c r="H819" i="2"/>
  <c r="I819" i="2"/>
  <c r="J819" i="2"/>
  <c r="K819" i="2"/>
  <c r="L819" i="2"/>
  <c r="M819" i="2"/>
  <c r="N819" i="2"/>
  <c r="B820" i="2"/>
  <c r="B820" i="3" s="1"/>
  <c r="C820" i="2"/>
  <c r="D820" i="2"/>
  <c r="E820" i="2"/>
  <c r="F820" i="2"/>
  <c r="G820" i="2"/>
  <c r="H820" i="2"/>
  <c r="I820" i="2"/>
  <c r="J820" i="2"/>
  <c r="K820" i="2"/>
  <c r="L820" i="2"/>
  <c r="M820" i="2"/>
  <c r="N820" i="2"/>
  <c r="B821" i="2"/>
  <c r="B821" i="3" s="1"/>
  <c r="C821" i="2"/>
  <c r="D821" i="2"/>
  <c r="E821" i="2"/>
  <c r="F821" i="2"/>
  <c r="G821" i="2"/>
  <c r="H821" i="2"/>
  <c r="I821" i="2"/>
  <c r="J821" i="2"/>
  <c r="K821" i="2"/>
  <c r="L821" i="2"/>
  <c r="M821" i="2"/>
  <c r="N821" i="2"/>
  <c r="B822" i="2"/>
  <c r="B822" i="3" s="1"/>
  <c r="C822" i="2"/>
  <c r="D822" i="2"/>
  <c r="E822" i="2"/>
  <c r="F822" i="2"/>
  <c r="G822" i="2"/>
  <c r="H822" i="2"/>
  <c r="I822" i="2"/>
  <c r="J822" i="2"/>
  <c r="K822" i="2"/>
  <c r="L822" i="2"/>
  <c r="M822" i="2"/>
  <c r="N822" i="2"/>
  <c r="B823" i="2"/>
  <c r="B823" i="3" s="1"/>
  <c r="C823" i="2"/>
  <c r="D823" i="2"/>
  <c r="E823" i="2"/>
  <c r="F823" i="2"/>
  <c r="G823" i="2"/>
  <c r="H823" i="2"/>
  <c r="I823" i="2"/>
  <c r="J823" i="2"/>
  <c r="K823" i="2"/>
  <c r="L823" i="2"/>
  <c r="M823" i="2"/>
  <c r="N823" i="2"/>
  <c r="B824" i="2"/>
  <c r="B824" i="3" s="1"/>
  <c r="C824" i="2"/>
  <c r="D824" i="2"/>
  <c r="E824" i="2"/>
  <c r="F824" i="2"/>
  <c r="G824" i="2"/>
  <c r="H824" i="2"/>
  <c r="I824" i="2"/>
  <c r="J824" i="2"/>
  <c r="K824" i="2"/>
  <c r="L824" i="2"/>
  <c r="M824" i="2"/>
  <c r="N824" i="2"/>
  <c r="B825" i="2"/>
  <c r="B825" i="3" s="1"/>
  <c r="C825" i="2"/>
  <c r="D825" i="2"/>
  <c r="E825" i="2"/>
  <c r="F825" i="2"/>
  <c r="G825" i="2"/>
  <c r="H825" i="2"/>
  <c r="I825" i="2"/>
  <c r="J825" i="2"/>
  <c r="K825" i="2"/>
  <c r="L825" i="2"/>
  <c r="M825" i="2"/>
  <c r="N825" i="2"/>
  <c r="B826" i="2"/>
  <c r="B826" i="3" s="1"/>
  <c r="C826" i="2"/>
  <c r="D826" i="2"/>
  <c r="E826" i="2"/>
  <c r="F826" i="2"/>
  <c r="G826" i="2"/>
  <c r="H826" i="2"/>
  <c r="I826" i="2"/>
  <c r="J826" i="2"/>
  <c r="K826" i="2"/>
  <c r="L826" i="2"/>
  <c r="M826" i="2"/>
  <c r="N826" i="2"/>
  <c r="B827" i="2"/>
  <c r="B827" i="3" s="1"/>
  <c r="C827" i="2"/>
  <c r="D827" i="2"/>
  <c r="E827" i="2"/>
  <c r="F827" i="2"/>
  <c r="G827" i="2"/>
  <c r="H827" i="2"/>
  <c r="I827" i="2"/>
  <c r="J827" i="2"/>
  <c r="K827" i="2"/>
  <c r="L827" i="2"/>
  <c r="M827" i="2"/>
  <c r="N827" i="2"/>
  <c r="B828" i="2"/>
  <c r="B828" i="3" s="1"/>
  <c r="C828" i="2"/>
  <c r="D828" i="2"/>
  <c r="E828" i="2"/>
  <c r="F828" i="2"/>
  <c r="G828" i="2"/>
  <c r="H828" i="2"/>
  <c r="I828" i="2"/>
  <c r="J828" i="2"/>
  <c r="K828" i="2"/>
  <c r="L828" i="2"/>
  <c r="M828" i="2"/>
  <c r="N828" i="2"/>
  <c r="B829" i="2"/>
  <c r="B829" i="3" s="1"/>
  <c r="C829" i="2"/>
  <c r="D829" i="2"/>
  <c r="E829" i="2"/>
  <c r="F829" i="2"/>
  <c r="G829" i="2"/>
  <c r="H829" i="2"/>
  <c r="I829" i="2"/>
  <c r="J829" i="2"/>
  <c r="K829" i="2"/>
  <c r="L829" i="2"/>
  <c r="M829" i="2"/>
  <c r="N829" i="2"/>
  <c r="B830" i="2"/>
  <c r="B830" i="3" s="1"/>
  <c r="C830" i="2"/>
  <c r="D830" i="2"/>
  <c r="E830" i="2"/>
  <c r="F830" i="2"/>
  <c r="G830" i="2"/>
  <c r="H830" i="2"/>
  <c r="I830" i="2"/>
  <c r="J830" i="2"/>
  <c r="K830" i="2"/>
  <c r="L830" i="2"/>
  <c r="M830" i="2"/>
  <c r="N830" i="2"/>
  <c r="B831" i="2"/>
  <c r="B831" i="3" s="1"/>
  <c r="C831" i="2"/>
  <c r="D831" i="2"/>
  <c r="E831" i="2"/>
  <c r="F831" i="2"/>
  <c r="G831" i="2"/>
  <c r="H831" i="2"/>
  <c r="I831" i="2"/>
  <c r="J831" i="2"/>
  <c r="K831" i="2"/>
  <c r="L831" i="2"/>
  <c r="M831" i="2"/>
  <c r="N831" i="2"/>
  <c r="B832" i="2"/>
  <c r="B832" i="3" s="1"/>
  <c r="C832" i="2"/>
  <c r="D832" i="2"/>
  <c r="E832" i="2"/>
  <c r="F832" i="2"/>
  <c r="G832" i="2"/>
  <c r="H832" i="2"/>
  <c r="I832" i="2"/>
  <c r="J832" i="2"/>
  <c r="K832" i="2"/>
  <c r="L832" i="2"/>
  <c r="M832" i="2"/>
  <c r="N832" i="2"/>
  <c r="B833" i="2"/>
  <c r="B833" i="3" s="1"/>
  <c r="C833" i="2"/>
  <c r="D833" i="2"/>
  <c r="E833" i="2"/>
  <c r="F833" i="2"/>
  <c r="G833" i="2"/>
  <c r="H833" i="2"/>
  <c r="I833" i="2"/>
  <c r="J833" i="2"/>
  <c r="K833" i="2"/>
  <c r="L833" i="2"/>
  <c r="M833" i="2"/>
  <c r="N833" i="2"/>
  <c r="B834" i="2"/>
  <c r="B834" i="3" s="1"/>
  <c r="C834" i="2"/>
  <c r="D834" i="2"/>
  <c r="E834" i="2"/>
  <c r="F834" i="2"/>
  <c r="G834" i="2"/>
  <c r="H834" i="2"/>
  <c r="I834" i="2"/>
  <c r="J834" i="2"/>
  <c r="K834" i="2"/>
  <c r="L834" i="2"/>
  <c r="M834" i="2"/>
  <c r="N834" i="2"/>
  <c r="B835" i="2"/>
  <c r="B835" i="3" s="1"/>
  <c r="C835" i="2"/>
  <c r="D835" i="2"/>
  <c r="E835" i="2"/>
  <c r="F835" i="2"/>
  <c r="G835" i="2"/>
  <c r="H835" i="2"/>
  <c r="I835" i="2"/>
  <c r="J835" i="2"/>
  <c r="K835" i="2"/>
  <c r="L835" i="2"/>
  <c r="M835" i="2"/>
  <c r="N835" i="2"/>
  <c r="B836" i="2"/>
  <c r="B836" i="3" s="1"/>
  <c r="C836" i="2"/>
  <c r="D836" i="2"/>
  <c r="E836" i="2"/>
  <c r="F836" i="2"/>
  <c r="G836" i="2"/>
  <c r="H836" i="2"/>
  <c r="I836" i="2"/>
  <c r="J836" i="2"/>
  <c r="K836" i="2"/>
  <c r="L836" i="2"/>
  <c r="M836" i="2"/>
  <c r="N836" i="2"/>
  <c r="B837" i="2"/>
  <c r="B837" i="3" s="1"/>
  <c r="C837" i="2"/>
  <c r="D837" i="2"/>
  <c r="E837" i="2"/>
  <c r="F837" i="2"/>
  <c r="G837" i="2"/>
  <c r="H837" i="2"/>
  <c r="I837" i="2"/>
  <c r="J837" i="2"/>
  <c r="K837" i="2"/>
  <c r="L837" i="2"/>
  <c r="M837" i="2"/>
  <c r="N837" i="2"/>
  <c r="B838" i="2"/>
  <c r="B838" i="3" s="1"/>
  <c r="C838" i="2"/>
  <c r="D838" i="2"/>
  <c r="E838" i="2"/>
  <c r="F838" i="2"/>
  <c r="G838" i="2"/>
  <c r="H838" i="2"/>
  <c r="I838" i="2"/>
  <c r="J838" i="2"/>
  <c r="K838" i="2"/>
  <c r="L838" i="2"/>
  <c r="M838" i="2"/>
  <c r="N838" i="2"/>
  <c r="B839" i="2"/>
  <c r="B839" i="3" s="1"/>
  <c r="C839" i="2"/>
  <c r="D839" i="2"/>
  <c r="E839" i="2"/>
  <c r="F839" i="2"/>
  <c r="G839" i="2"/>
  <c r="H839" i="2"/>
  <c r="I839" i="2"/>
  <c r="J839" i="2"/>
  <c r="K839" i="2"/>
  <c r="L839" i="2"/>
  <c r="M839" i="2"/>
  <c r="N839" i="2"/>
  <c r="B840" i="2"/>
  <c r="B840" i="3" s="1"/>
  <c r="C840" i="2"/>
  <c r="D840" i="2"/>
  <c r="E840" i="2"/>
  <c r="F840" i="2"/>
  <c r="G840" i="2"/>
  <c r="H840" i="2"/>
  <c r="I840" i="2"/>
  <c r="J840" i="2"/>
  <c r="K840" i="2"/>
  <c r="L840" i="2"/>
  <c r="M840" i="2"/>
  <c r="N840" i="2"/>
  <c r="B841" i="2"/>
  <c r="B841" i="3" s="1"/>
  <c r="C841" i="2"/>
  <c r="D841" i="2"/>
  <c r="E841" i="2"/>
  <c r="F841" i="2"/>
  <c r="G841" i="2"/>
  <c r="H841" i="2"/>
  <c r="I841" i="2"/>
  <c r="J841" i="2"/>
  <c r="K841" i="2"/>
  <c r="L841" i="2"/>
  <c r="M841" i="2"/>
  <c r="N841" i="2"/>
  <c r="B842" i="2"/>
  <c r="B842" i="3" s="1"/>
  <c r="C842" i="2"/>
  <c r="D842" i="2"/>
  <c r="E842" i="2"/>
  <c r="F842" i="2"/>
  <c r="G842" i="2"/>
  <c r="H842" i="2"/>
  <c r="I842" i="2"/>
  <c r="J842" i="2"/>
  <c r="K842" i="2"/>
  <c r="L842" i="2"/>
  <c r="M842" i="2"/>
  <c r="N842" i="2"/>
  <c r="B843" i="2"/>
  <c r="B843" i="3" s="1"/>
  <c r="C843" i="2"/>
  <c r="D843" i="2"/>
  <c r="E843" i="2"/>
  <c r="F843" i="2"/>
  <c r="G843" i="2"/>
  <c r="H843" i="2"/>
  <c r="I843" i="2"/>
  <c r="J843" i="2"/>
  <c r="K843" i="2"/>
  <c r="L843" i="2"/>
  <c r="M843" i="2"/>
  <c r="N843" i="2"/>
  <c r="B844" i="2"/>
  <c r="B844" i="3" s="1"/>
  <c r="C844" i="2"/>
  <c r="D844" i="2"/>
  <c r="E844" i="2"/>
  <c r="F844" i="2"/>
  <c r="G844" i="2"/>
  <c r="H844" i="2"/>
  <c r="I844" i="2"/>
  <c r="J844" i="2"/>
  <c r="K844" i="2"/>
  <c r="L844" i="2"/>
  <c r="M844" i="2"/>
  <c r="N844" i="2"/>
  <c r="B845" i="2"/>
  <c r="B845" i="3" s="1"/>
  <c r="C845" i="2"/>
  <c r="D845" i="2"/>
  <c r="E845" i="2"/>
  <c r="F845" i="2"/>
  <c r="G845" i="2"/>
  <c r="H845" i="2"/>
  <c r="I845" i="2"/>
  <c r="J845" i="2"/>
  <c r="K845" i="2"/>
  <c r="L845" i="2"/>
  <c r="M845" i="2"/>
  <c r="N845" i="2"/>
  <c r="B6" i="2"/>
  <c r="B6" i="3" s="1"/>
  <c r="C6" i="2"/>
  <c r="D6" i="2"/>
  <c r="E6" i="2"/>
  <c r="F6" i="2"/>
  <c r="G6" i="2"/>
  <c r="H6" i="2"/>
  <c r="I6" i="2"/>
  <c r="J6" i="2"/>
  <c r="K6" i="2"/>
  <c r="L6" i="2"/>
  <c r="M6" i="2"/>
  <c r="N6" i="2"/>
  <c r="B7" i="2"/>
  <c r="B7" i="3" s="1"/>
  <c r="C7" i="2"/>
  <c r="D7" i="2"/>
  <c r="E7" i="2"/>
  <c r="F7" i="2"/>
  <c r="G7" i="2"/>
  <c r="H7" i="2"/>
  <c r="I7" i="2"/>
  <c r="J7" i="2"/>
  <c r="K7" i="2"/>
  <c r="L7" i="2"/>
  <c r="M7" i="2"/>
  <c r="N7" i="2"/>
  <c r="B8" i="2"/>
  <c r="B8" i="3" s="1"/>
  <c r="C8" i="2"/>
  <c r="D8" i="2"/>
  <c r="E8" i="2"/>
  <c r="F8" i="2"/>
  <c r="G8" i="2"/>
  <c r="H8" i="2"/>
  <c r="I8" i="2"/>
  <c r="J8" i="2"/>
  <c r="K8" i="2"/>
  <c r="L8" i="2"/>
  <c r="M8" i="2"/>
  <c r="N8" i="2"/>
  <c r="B9" i="2"/>
  <c r="B9" i="3" s="1"/>
  <c r="C9" i="2"/>
  <c r="D9" i="2"/>
  <c r="E9" i="2"/>
  <c r="F9" i="2"/>
  <c r="G9" i="2"/>
  <c r="H9" i="2"/>
  <c r="I9" i="2"/>
  <c r="J9" i="2"/>
  <c r="K9" i="2"/>
  <c r="L9" i="2"/>
  <c r="M9" i="2"/>
  <c r="N9" i="2"/>
  <c r="B10" i="2"/>
  <c r="B10" i="3" s="1"/>
  <c r="C10" i="2"/>
  <c r="D10" i="2"/>
  <c r="E10" i="2"/>
  <c r="F10" i="2"/>
  <c r="G10" i="2"/>
  <c r="H10" i="2"/>
  <c r="I10" i="2"/>
  <c r="J10" i="2"/>
  <c r="K10" i="2"/>
  <c r="L10" i="2"/>
  <c r="M10" i="2"/>
  <c r="N10" i="2"/>
  <c r="B11" i="2"/>
  <c r="B11" i="3" s="1"/>
  <c r="C11" i="2"/>
  <c r="D11" i="2"/>
  <c r="E11" i="2"/>
  <c r="F11" i="2"/>
  <c r="G11" i="2"/>
  <c r="H11" i="2"/>
  <c r="I11" i="2"/>
  <c r="J11" i="2"/>
  <c r="K11" i="2"/>
  <c r="L11" i="2"/>
  <c r="M11" i="2"/>
  <c r="N11" i="2"/>
  <c r="B12" i="2"/>
  <c r="B12" i="3" s="1"/>
  <c r="C12" i="2"/>
  <c r="D12" i="2"/>
  <c r="E12" i="2"/>
  <c r="F12" i="2"/>
  <c r="G12" i="2"/>
  <c r="H12" i="2"/>
  <c r="I12" i="2"/>
  <c r="J12" i="2"/>
  <c r="K12" i="2"/>
  <c r="L12" i="2"/>
  <c r="M12" i="2"/>
  <c r="N12" i="2"/>
  <c r="B13" i="2"/>
  <c r="B13" i="3" s="1"/>
  <c r="C13" i="2"/>
  <c r="D13" i="2"/>
  <c r="E13" i="2"/>
  <c r="F13" i="2"/>
  <c r="G13" i="2"/>
  <c r="H13" i="2"/>
  <c r="I13" i="2"/>
  <c r="J13" i="2"/>
  <c r="K13" i="2"/>
  <c r="L13" i="2"/>
  <c r="M13" i="2"/>
  <c r="N13" i="2"/>
  <c r="B14" i="2"/>
  <c r="B14" i="3" s="1"/>
  <c r="C14" i="2"/>
  <c r="D14" i="2"/>
  <c r="E14" i="2"/>
  <c r="F14" i="2"/>
  <c r="G14" i="2"/>
  <c r="H14" i="2"/>
  <c r="I14" i="2"/>
  <c r="J14" i="2"/>
  <c r="K14" i="2"/>
  <c r="L14" i="2"/>
  <c r="M14" i="2"/>
  <c r="N14" i="2"/>
  <c r="B15" i="2"/>
  <c r="B15" i="3" s="1"/>
  <c r="C15" i="2"/>
  <c r="D15" i="2"/>
  <c r="E15" i="2"/>
  <c r="F15" i="2"/>
  <c r="G15" i="2"/>
  <c r="H15" i="2"/>
  <c r="I15" i="2"/>
  <c r="J15" i="2"/>
  <c r="K15" i="2"/>
  <c r="L15" i="2"/>
  <c r="M15" i="2"/>
  <c r="N15" i="2"/>
  <c r="B16" i="2"/>
  <c r="B16" i="3" s="1"/>
  <c r="C16" i="2"/>
  <c r="O16" i="2" s="1"/>
  <c r="C16" i="3" s="1"/>
  <c r="I16" i="3" s="1"/>
  <c r="D16" i="2"/>
  <c r="E16" i="2"/>
  <c r="G16" i="2"/>
  <c r="H16" i="2"/>
  <c r="I16" i="2"/>
  <c r="J16" i="2"/>
  <c r="K16" i="2"/>
  <c r="L16" i="2"/>
  <c r="M16" i="2"/>
  <c r="N16" i="2"/>
  <c r="B17" i="2"/>
  <c r="B17" i="3" s="1"/>
  <c r="C17" i="2"/>
  <c r="D17" i="2"/>
  <c r="E17" i="2"/>
  <c r="F17" i="2"/>
  <c r="G17" i="2"/>
  <c r="H17" i="2"/>
  <c r="I17" i="2"/>
  <c r="J17" i="2"/>
  <c r="K17" i="2"/>
  <c r="L17" i="2"/>
  <c r="M17" i="2"/>
  <c r="N17" i="2"/>
  <c r="B18" i="2"/>
  <c r="B18" i="3" s="1"/>
  <c r="C18" i="2"/>
  <c r="D18" i="2"/>
  <c r="E18" i="2"/>
  <c r="F18" i="2"/>
  <c r="G18" i="2"/>
  <c r="H18" i="2"/>
  <c r="I18" i="2"/>
  <c r="J18" i="2"/>
  <c r="K18" i="2"/>
  <c r="L18" i="2"/>
  <c r="M18" i="2"/>
  <c r="N18" i="2"/>
  <c r="B19" i="2"/>
  <c r="B19" i="3" s="1"/>
  <c r="C19" i="2"/>
  <c r="D19" i="2"/>
  <c r="E19" i="2"/>
  <c r="F19" i="2"/>
  <c r="G19" i="2"/>
  <c r="H19" i="2"/>
  <c r="I19" i="2"/>
  <c r="J19" i="2"/>
  <c r="K19" i="2"/>
  <c r="L19" i="2"/>
  <c r="M19" i="2"/>
  <c r="N19" i="2"/>
  <c r="B20" i="2"/>
  <c r="B20" i="3" s="1"/>
  <c r="C20" i="2"/>
  <c r="D20" i="2"/>
  <c r="E20" i="2"/>
  <c r="F20" i="2"/>
  <c r="G20" i="2"/>
  <c r="H20" i="2"/>
  <c r="I20" i="2"/>
  <c r="J20" i="2"/>
  <c r="K20" i="2"/>
  <c r="L20" i="2"/>
  <c r="M20" i="2"/>
  <c r="N20" i="2"/>
  <c r="B21" i="2"/>
  <c r="B21" i="3" s="1"/>
  <c r="C21" i="2"/>
  <c r="D21" i="2"/>
  <c r="E21" i="2"/>
  <c r="F21" i="2"/>
  <c r="G21" i="2"/>
  <c r="H21" i="2"/>
  <c r="I21" i="2"/>
  <c r="J21" i="2"/>
  <c r="K21" i="2"/>
  <c r="L21" i="2"/>
  <c r="M21" i="2"/>
  <c r="N21" i="2"/>
  <c r="B22" i="2"/>
  <c r="B22" i="3" s="1"/>
  <c r="C22" i="2"/>
  <c r="D22" i="2"/>
  <c r="E22" i="2"/>
  <c r="F22" i="2"/>
  <c r="G22" i="2"/>
  <c r="H22" i="2"/>
  <c r="I22" i="2"/>
  <c r="J22" i="2"/>
  <c r="K22" i="2"/>
  <c r="L22" i="2"/>
  <c r="M22" i="2"/>
  <c r="N22" i="2"/>
  <c r="B23" i="2"/>
  <c r="B23" i="3" s="1"/>
  <c r="C23" i="2"/>
  <c r="D23" i="2"/>
  <c r="E23" i="2"/>
  <c r="F23" i="2"/>
  <c r="G23" i="2"/>
  <c r="H23" i="2"/>
  <c r="I23" i="2"/>
  <c r="J23" i="2"/>
  <c r="K23" i="2"/>
  <c r="L23" i="2"/>
  <c r="M23" i="2"/>
  <c r="N23" i="2"/>
  <c r="B24" i="2"/>
  <c r="B24" i="3" s="1"/>
  <c r="C24" i="2"/>
  <c r="D24" i="2"/>
  <c r="E24" i="2"/>
  <c r="F24" i="2"/>
  <c r="G24" i="2"/>
  <c r="H24" i="2"/>
  <c r="I24" i="2"/>
  <c r="J24" i="2"/>
  <c r="K24" i="2"/>
  <c r="L24" i="2"/>
  <c r="M24" i="2"/>
  <c r="N24" i="2"/>
  <c r="B25" i="2"/>
  <c r="B25" i="3" s="1"/>
  <c r="C25" i="2"/>
  <c r="D25" i="2"/>
  <c r="E25" i="2"/>
  <c r="F25" i="2"/>
  <c r="G25" i="2"/>
  <c r="H25" i="2"/>
  <c r="I25" i="2"/>
  <c r="J25" i="2"/>
  <c r="K25" i="2"/>
  <c r="L25" i="2"/>
  <c r="M25" i="2"/>
  <c r="N25" i="2"/>
  <c r="B26" i="2"/>
  <c r="B26" i="3" s="1"/>
  <c r="C26" i="2"/>
  <c r="D26" i="2"/>
  <c r="E26" i="2"/>
  <c r="F26" i="2"/>
  <c r="G26" i="2"/>
  <c r="H26" i="2"/>
  <c r="I26" i="2"/>
  <c r="J26" i="2"/>
  <c r="K26" i="2"/>
  <c r="L26" i="2"/>
  <c r="M26" i="2"/>
  <c r="N26" i="2"/>
  <c r="B27" i="2"/>
  <c r="B27" i="3" s="1"/>
  <c r="C27" i="2"/>
  <c r="D27" i="2"/>
  <c r="E27" i="2"/>
  <c r="F27" i="2"/>
  <c r="G27" i="2"/>
  <c r="H27" i="2"/>
  <c r="I27" i="2"/>
  <c r="J27" i="2"/>
  <c r="K27" i="2"/>
  <c r="L27" i="2"/>
  <c r="M27" i="2"/>
  <c r="N27" i="2"/>
  <c r="B28" i="2"/>
  <c r="B28" i="3" s="1"/>
  <c r="C28" i="2"/>
  <c r="D28" i="2"/>
  <c r="E28" i="2"/>
  <c r="F28" i="2"/>
  <c r="G28" i="2"/>
  <c r="H28" i="2"/>
  <c r="I28" i="2"/>
  <c r="J28" i="2"/>
  <c r="K28" i="2"/>
  <c r="L28" i="2"/>
  <c r="M28" i="2"/>
  <c r="N28" i="2"/>
  <c r="B29" i="2"/>
  <c r="B29" i="3" s="1"/>
  <c r="C29" i="2"/>
  <c r="D29" i="2"/>
  <c r="E29" i="2"/>
  <c r="F29" i="2"/>
  <c r="G29" i="2"/>
  <c r="H29" i="2"/>
  <c r="I29" i="2"/>
  <c r="J29" i="2"/>
  <c r="K29" i="2"/>
  <c r="L29" i="2"/>
  <c r="M29" i="2"/>
  <c r="N29" i="2"/>
  <c r="B30" i="2"/>
  <c r="B30" i="3" s="1"/>
  <c r="C30" i="2"/>
  <c r="D30" i="2"/>
  <c r="E30" i="2"/>
  <c r="F30" i="2"/>
  <c r="G30" i="2"/>
  <c r="H30" i="2"/>
  <c r="I30" i="2"/>
  <c r="J30" i="2"/>
  <c r="K30" i="2"/>
  <c r="L30" i="2"/>
  <c r="M30" i="2"/>
  <c r="N30" i="2"/>
  <c r="B31" i="2"/>
  <c r="B31" i="3" s="1"/>
  <c r="C31" i="2"/>
  <c r="D31" i="2"/>
  <c r="E31" i="2"/>
  <c r="F31" i="2"/>
  <c r="G31" i="2"/>
  <c r="H31" i="2"/>
  <c r="I31" i="2"/>
  <c r="J31" i="2"/>
  <c r="K31" i="2"/>
  <c r="L31" i="2"/>
  <c r="M31" i="2"/>
  <c r="N31" i="2"/>
  <c r="B32" i="2"/>
  <c r="B32" i="3" s="1"/>
  <c r="C32" i="2"/>
  <c r="D32" i="2"/>
  <c r="E32" i="2"/>
  <c r="F32" i="2"/>
  <c r="G32" i="2"/>
  <c r="H32" i="2"/>
  <c r="I32" i="2"/>
  <c r="J32" i="2"/>
  <c r="K32" i="2"/>
  <c r="L32" i="2"/>
  <c r="M32" i="2"/>
  <c r="N32" i="2"/>
  <c r="B33" i="2"/>
  <c r="B33" i="3" s="1"/>
  <c r="C33" i="2"/>
  <c r="D33" i="2"/>
  <c r="E33" i="2"/>
  <c r="F33" i="2"/>
  <c r="G33" i="2"/>
  <c r="H33" i="2"/>
  <c r="I33" i="2"/>
  <c r="J33" i="2"/>
  <c r="K33" i="2"/>
  <c r="L33" i="2"/>
  <c r="M33" i="2"/>
  <c r="N33" i="2"/>
  <c r="B34" i="2"/>
  <c r="B34" i="3" s="1"/>
  <c r="C34" i="2"/>
  <c r="D34" i="2"/>
  <c r="E34" i="2"/>
  <c r="F34" i="2"/>
  <c r="G34" i="2"/>
  <c r="H34" i="2"/>
  <c r="I34" i="2"/>
  <c r="J34" i="2"/>
  <c r="K34" i="2"/>
  <c r="L34" i="2"/>
  <c r="M34" i="2"/>
  <c r="N34" i="2"/>
  <c r="B35" i="2"/>
  <c r="B35" i="3" s="1"/>
  <c r="C35" i="2"/>
  <c r="D35" i="2"/>
  <c r="E35" i="2"/>
  <c r="F35" i="2"/>
  <c r="G35" i="2"/>
  <c r="H35" i="2"/>
  <c r="I35" i="2"/>
  <c r="J35" i="2"/>
  <c r="K35" i="2"/>
  <c r="L35" i="2"/>
  <c r="M35" i="2"/>
  <c r="N35" i="2"/>
  <c r="B36" i="2"/>
  <c r="B36" i="3" s="1"/>
  <c r="C36" i="2"/>
  <c r="D36" i="2"/>
  <c r="E36" i="2"/>
  <c r="F36" i="2"/>
  <c r="G36" i="2"/>
  <c r="H36" i="2"/>
  <c r="I36" i="2"/>
  <c r="J36" i="2"/>
  <c r="K36" i="2"/>
  <c r="L36" i="2"/>
  <c r="M36" i="2"/>
  <c r="N36" i="2"/>
  <c r="B37" i="2"/>
  <c r="B37" i="3" s="1"/>
  <c r="C37" i="2"/>
  <c r="D37" i="2"/>
  <c r="E37" i="2"/>
  <c r="F37" i="2"/>
  <c r="G37" i="2"/>
  <c r="H37" i="2"/>
  <c r="I37" i="2"/>
  <c r="J37" i="2"/>
  <c r="K37" i="2"/>
  <c r="L37" i="2"/>
  <c r="M37" i="2"/>
  <c r="N37" i="2"/>
  <c r="B38" i="2"/>
  <c r="B38" i="3" s="1"/>
  <c r="C38" i="2"/>
  <c r="D38" i="2"/>
  <c r="E38" i="2"/>
  <c r="F38" i="2"/>
  <c r="G38" i="2"/>
  <c r="H38" i="2"/>
  <c r="I38" i="2"/>
  <c r="J38" i="2"/>
  <c r="K38" i="2"/>
  <c r="L38" i="2"/>
  <c r="M38" i="2"/>
  <c r="N38" i="2"/>
  <c r="B39" i="2"/>
  <c r="B39" i="3" s="1"/>
  <c r="C39" i="2"/>
  <c r="D39" i="2"/>
  <c r="E39" i="2"/>
  <c r="F39" i="2"/>
  <c r="G39" i="2"/>
  <c r="H39" i="2"/>
  <c r="I39" i="2"/>
  <c r="J39" i="2"/>
  <c r="K39" i="2"/>
  <c r="L39" i="2"/>
  <c r="M39" i="2"/>
  <c r="N39" i="2"/>
  <c r="B40" i="2"/>
  <c r="B40" i="3" s="1"/>
  <c r="C40" i="2"/>
  <c r="D40" i="2"/>
  <c r="E40" i="2"/>
  <c r="F40" i="2"/>
  <c r="G40" i="2"/>
  <c r="H40" i="2"/>
  <c r="I40" i="2"/>
  <c r="J40" i="2"/>
  <c r="K40" i="2"/>
  <c r="L40" i="2"/>
  <c r="M40" i="2"/>
  <c r="N40" i="2"/>
  <c r="B41" i="2"/>
  <c r="B41" i="3" s="1"/>
  <c r="C41" i="2"/>
  <c r="D41" i="2"/>
  <c r="E41" i="2"/>
  <c r="F41" i="2"/>
  <c r="G41" i="2"/>
  <c r="H41" i="2"/>
  <c r="I41" i="2"/>
  <c r="J41" i="2"/>
  <c r="K41" i="2"/>
  <c r="L41" i="2"/>
  <c r="M41" i="2"/>
  <c r="N41" i="2"/>
  <c r="B42" i="2"/>
  <c r="B42" i="3" s="1"/>
  <c r="C42" i="2"/>
  <c r="D42" i="2"/>
  <c r="E42" i="2"/>
  <c r="F42" i="2"/>
  <c r="G42" i="2"/>
  <c r="H42" i="2"/>
  <c r="I42" i="2"/>
  <c r="J42" i="2"/>
  <c r="K42" i="2"/>
  <c r="L42" i="2"/>
  <c r="M42" i="2"/>
  <c r="N42" i="2"/>
  <c r="B43" i="2"/>
  <c r="B43" i="3" s="1"/>
  <c r="C43" i="2"/>
  <c r="D43" i="2"/>
  <c r="E43" i="2"/>
  <c r="F43" i="2"/>
  <c r="G43" i="2"/>
  <c r="H43" i="2"/>
  <c r="I43" i="2"/>
  <c r="J43" i="2"/>
  <c r="K43" i="2"/>
  <c r="L43" i="2"/>
  <c r="M43" i="2"/>
  <c r="N43" i="2"/>
  <c r="B44" i="2"/>
  <c r="B44" i="3" s="1"/>
  <c r="C44" i="2"/>
  <c r="D44" i="2"/>
  <c r="E44" i="2"/>
  <c r="F44" i="2"/>
  <c r="G44" i="2"/>
  <c r="H44" i="2"/>
  <c r="I44" i="2"/>
  <c r="J44" i="2"/>
  <c r="K44" i="2"/>
  <c r="L44" i="2"/>
  <c r="M44" i="2"/>
  <c r="N44" i="2"/>
  <c r="B45" i="2"/>
  <c r="B45" i="3" s="1"/>
  <c r="C45" i="2"/>
  <c r="D45" i="2"/>
  <c r="E45" i="2"/>
  <c r="F45" i="2"/>
  <c r="G45" i="2"/>
  <c r="H45" i="2"/>
  <c r="I45" i="2"/>
  <c r="J45" i="2"/>
  <c r="K45" i="2"/>
  <c r="L45" i="2"/>
  <c r="M45" i="2"/>
  <c r="N45" i="2"/>
  <c r="B46" i="2"/>
  <c r="B46" i="3" s="1"/>
  <c r="C46" i="2"/>
  <c r="D46" i="2"/>
  <c r="E46" i="2"/>
  <c r="F46" i="2"/>
  <c r="G46" i="2"/>
  <c r="H46" i="2"/>
  <c r="I46" i="2"/>
  <c r="J46" i="2"/>
  <c r="K46" i="2"/>
  <c r="L46" i="2"/>
  <c r="M46" i="2"/>
  <c r="N46" i="2"/>
  <c r="B47" i="2"/>
  <c r="B47" i="3" s="1"/>
  <c r="C47" i="2"/>
  <c r="D47" i="2"/>
  <c r="E47" i="2"/>
  <c r="F47" i="2"/>
  <c r="G47" i="2"/>
  <c r="H47" i="2"/>
  <c r="I47" i="2"/>
  <c r="J47" i="2"/>
  <c r="K47" i="2"/>
  <c r="L47" i="2"/>
  <c r="M47" i="2"/>
  <c r="N47" i="2"/>
  <c r="B48" i="2"/>
  <c r="B48" i="3" s="1"/>
  <c r="C48" i="2"/>
  <c r="D48" i="2"/>
  <c r="E48" i="2"/>
  <c r="F48" i="2"/>
  <c r="G48" i="2"/>
  <c r="H48" i="2"/>
  <c r="I48" i="2"/>
  <c r="J48" i="2"/>
  <c r="K48" i="2"/>
  <c r="L48" i="2"/>
  <c r="M48" i="2"/>
  <c r="N48" i="2"/>
  <c r="B49" i="2"/>
  <c r="B49" i="3" s="1"/>
  <c r="C49" i="2"/>
  <c r="D49" i="2"/>
  <c r="E49" i="2"/>
  <c r="F49" i="2"/>
  <c r="G49" i="2"/>
  <c r="H49" i="2"/>
  <c r="I49" i="2"/>
  <c r="J49" i="2"/>
  <c r="K49" i="2"/>
  <c r="L49" i="2"/>
  <c r="M49" i="2"/>
  <c r="N49" i="2"/>
  <c r="B50" i="2"/>
  <c r="B50" i="3" s="1"/>
  <c r="C50" i="2"/>
  <c r="D50" i="2"/>
  <c r="E50" i="2"/>
  <c r="F50" i="2"/>
  <c r="G50" i="2"/>
  <c r="H50" i="2"/>
  <c r="I50" i="2"/>
  <c r="J50" i="2"/>
  <c r="K50" i="2"/>
  <c r="L50" i="2"/>
  <c r="M50" i="2"/>
  <c r="N50" i="2"/>
  <c r="B51" i="2"/>
  <c r="B51" i="3" s="1"/>
  <c r="C51" i="2"/>
  <c r="D51" i="2"/>
  <c r="E51" i="2"/>
  <c r="F51" i="2"/>
  <c r="G51" i="2"/>
  <c r="H51" i="2"/>
  <c r="I51" i="2"/>
  <c r="J51" i="2"/>
  <c r="K51" i="2"/>
  <c r="L51" i="2"/>
  <c r="M51" i="2"/>
  <c r="N51" i="2"/>
  <c r="B52" i="2"/>
  <c r="B52" i="3" s="1"/>
  <c r="C52" i="2"/>
  <c r="D52" i="2"/>
  <c r="E52" i="2"/>
  <c r="F52" i="2"/>
  <c r="G52" i="2"/>
  <c r="H52" i="2"/>
  <c r="I52" i="2"/>
  <c r="J52" i="2"/>
  <c r="K52" i="2"/>
  <c r="L52" i="2"/>
  <c r="M52" i="2"/>
  <c r="N52" i="2"/>
  <c r="B53" i="2"/>
  <c r="B53" i="3" s="1"/>
  <c r="C53" i="2"/>
  <c r="D53" i="2"/>
  <c r="E53" i="2"/>
  <c r="F53" i="2"/>
  <c r="G53" i="2"/>
  <c r="H53" i="2"/>
  <c r="I53" i="2"/>
  <c r="J53" i="2"/>
  <c r="K53" i="2"/>
  <c r="L53" i="2"/>
  <c r="M53" i="2"/>
  <c r="N53" i="2"/>
  <c r="B54" i="2"/>
  <c r="B54" i="3" s="1"/>
  <c r="C54" i="2"/>
  <c r="D54" i="2"/>
  <c r="E54" i="2"/>
  <c r="F54" i="2"/>
  <c r="G54" i="2"/>
  <c r="H54" i="2"/>
  <c r="I54" i="2"/>
  <c r="J54" i="2"/>
  <c r="K54" i="2"/>
  <c r="L54" i="2"/>
  <c r="M54" i="2"/>
  <c r="N54" i="2"/>
  <c r="B55" i="2"/>
  <c r="B55" i="3" s="1"/>
  <c r="C55" i="2"/>
  <c r="D55" i="2"/>
  <c r="E55" i="2"/>
  <c r="F55" i="2"/>
  <c r="G55" i="2"/>
  <c r="H55" i="2"/>
  <c r="I55" i="2"/>
  <c r="J55" i="2"/>
  <c r="K55" i="2"/>
  <c r="L55" i="2"/>
  <c r="M55" i="2"/>
  <c r="N55" i="2"/>
  <c r="B56" i="2"/>
  <c r="B56" i="3" s="1"/>
  <c r="C56" i="2"/>
  <c r="D56" i="2"/>
  <c r="E56" i="2"/>
  <c r="F56" i="2"/>
  <c r="G56" i="2"/>
  <c r="H56" i="2"/>
  <c r="I56" i="2"/>
  <c r="J56" i="2"/>
  <c r="K56" i="2"/>
  <c r="L56" i="2"/>
  <c r="M56" i="2"/>
  <c r="N56" i="2"/>
  <c r="B57" i="2"/>
  <c r="B57" i="3" s="1"/>
  <c r="C57" i="2"/>
  <c r="D57" i="2"/>
  <c r="E57" i="2"/>
  <c r="F57" i="2"/>
  <c r="G57" i="2"/>
  <c r="H57" i="2"/>
  <c r="I57" i="2"/>
  <c r="J57" i="2"/>
  <c r="K57" i="2"/>
  <c r="L57" i="2"/>
  <c r="M57" i="2"/>
  <c r="N57" i="2"/>
  <c r="B58" i="2"/>
  <c r="B58" i="3" s="1"/>
  <c r="C58" i="2"/>
  <c r="D58" i="2"/>
  <c r="E58" i="2"/>
  <c r="F58" i="2"/>
  <c r="G58" i="2"/>
  <c r="H58" i="2"/>
  <c r="I58" i="2"/>
  <c r="J58" i="2"/>
  <c r="K58" i="2"/>
  <c r="L58" i="2"/>
  <c r="M58" i="2"/>
  <c r="N58" i="2"/>
  <c r="B59" i="2"/>
  <c r="B59" i="3" s="1"/>
  <c r="C59" i="2"/>
  <c r="D59" i="2"/>
  <c r="E59" i="2"/>
  <c r="F59" i="2"/>
  <c r="G59" i="2"/>
  <c r="H59" i="2"/>
  <c r="I59" i="2"/>
  <c r="J59" i="2"/>
  <c r="K59" i="2"/>
  <c r="L59" i="2"/>
  <c r="M59" i="2"/>
  <c r="N59" i="2"/>
  <c r="B60" i="2"/>
  <c r="B60" i="3" s="1"/>
  <c r="C60" i="2"/>
  <c r="D60" i="2"/>
  <c r="E60" i="2"/>
  <c r="F60" i="2"/>
  <c r="G60" i="2"/>
  <c r="H60" i="2"/>
  <c r="I60" i="2"/>
  <c r="J60" i="2"/>
  <c r="K60" i="2"/>
  <c r="L60" i="2"/>
  <c r="M60" i="2"/>
  <c r="N60" i="2"/>
  <c r="B61" i="2"/>
  <c r="B61" i="3" s="1"/>
  <c r="C61" i="2"/>
  <c r="D61" i="2"/>
  <c r="E61" i="2"/>
  <c r="F61" i="2"/>
  <c r="G61" i="2"/>
  <c r="H61" i="2"/>
  <c r="I61" i="2"/>
  <c r="J61" i="2"/>
  <c r="K61" i="2"/>
  <c r="L61" i="2"/>
  <c r="M61" i="2"/>
  <c r="N61" i="2"/>
  <c r="B62" i="2"/>
  <c r="B62" i="3" s="1"/>
  <c r="C62" i="2"/>
  <c r="D62" i="2"/>
  <c r="E62" i="2"/>
  <c r="F62" i="2"/>
  <c r="G62" i="2"/>
  <c r="H62" i="2"/>
  <c r="I62" i="2"/>
  <c r="J62" i="2"/>
  <c r="K62" i="2"/>
  <c r="L62" i="2"/>
  <c r="M62" i="2"/>
  <c r="N62" i="2"/>
  <c r="B63" i="2"/>
  <c r="B63" i="3" s="1"/>
  <c r="C63" i="2"/>
  <c r="D63" i="2"/>
  <c r="E63" i="2"/>
  <c r="F63" i="2"/>
  <c r="G63" i="2"/>
  <c r="H63" i="2"/>
  <c r="I63" i="2"/>
  <c r="J63" i="2"/>
  <c r="K63" i="2"/>
  <c r="L63" i="2"/>
  <c r="M63" i="2"/>
  <c r="N63" i="2"/>
  <c r="B64" i="2"/>
  <c r="B64" i="3" s="1"/>
  <c r="C64" i="2"/>
  <c r="D64" i="2"/>
  <c r="E64" i="2"/>
  <c r="F64" i="2"/>
  <c r="G64" i="2"/>
  <c r="H64" i="2"/>
  <c r="I64" i="2"/>
  <c r="J64" i="2"/>
  <c r="K64" i="2"/>
  <c r="L64" i="2"/>
  <c r="M64" i="2"/>
  <c r="N64" i="2"/>
  <c r="B65" i="2"/>
  <c r="B65" i="3" s="1"/>
  <c r="C65" i="2"/>
  <c r="D65" i="2"/>
  <c r="E65" i="2"/>
  <c r="F65" i="2"/>
  <c r="G65" i="2"/>
  <c r="H65" i="2"/>
  <c r="I65" i="2"/>
  <c r="J65" i="2"/>
  <c r="K65" i="2"/>
  <c r="L65" i="2"/>
  <c r="M65" i="2"/>
  <c r="N65" i="2"/>
  <c r="B66" i="2"/>
  <c r="B66" i="3" s="1"/>
  <c r="C66" i="2"/>
  <c r="D66" i="2"/>
  <c r="E66" i="2"/>
  <c r="F66" i="2"/>
  <c r="G66" i="2"/>
  <c r="H66" i="2"/>
  <c r="I66" i="2"/>
  <c r="J66" i="2"/>
  <c r="K66" i="2"/>
  <c r="L66" i="2"/>
  <c r="M66" i="2"/>
  <c r="N66" i="2"/>
  <c r="B67" i="2"/>
  <c r="B67" i="3" s="1"/>
  <c r="C67" i="2"/>
  <c r="D67" i="2"/>
  <c r="E67" i="2"/>
  <c r="F67" i="2"/>
  <c r="G67" i="2"/>
  <c r="H67" i="2"/>
  <c r="I67" i="2"/>
  <c r="J67" i="2"/>
  <c r="K67" i="2"/>
  <c r="L67" i="2"/>
  <c r="M67" i="2"/>
  <c r="N67" i="2"/>
  <c r="B68" i="2"/>
  <c r="B68" i="3" s="1"/>
  <c r="C68" i="2"/>
  <c r="D68" i="2"/>
  <c r="E68" i="2"/>
  <c r="F68" i="2"/>
  <c r="G68" i="2"/>
  <c r="H68" i="2"/>
  <c r="I68" i="2"/>
  <c r="J68" i="2"/>
  <c r="K68" i="2"/>
  <c r="L68" i="2"/>
  <c r="M68" i="2"/>
  <c r="N68" i="2"/>
  <c r="B69" i="2"/>
  <c r="B69" i="3" s="1"/>
  <c r="C69" i="2"/>
  <c r="D69" i="2"/>
  <c r="E69" i="2"/>
  <c r="F69" i="2"/>
  <c r="G69" i="2"/>
  <c r="H69" i="2"/>
  <c r="I69" i="2"/>
  <c r="J69" i="2"/>
  <c r="K69" i="2"/>
  <c r="L69" i="2"/>
  <c r="M69" i="2"/>
  <c r="N69" i="2"/>
  <c r="B70" i="2"/>
  <c r="B70" i="3" s="1"/>
  <c r="C70" i="2"/>
  <c r="D70" i="2"/>
  <c r="E70" i="2"/>
  <c r="F70" i="2"/>
  <c r="G70" i="2"/>
  <c r="H70" i="2"/>
  <c r="I70" i="2"/>
  <c r="J70" i="2"/>
  <c r="K70" i="2"/>
  <c r="L70" i="2"/>
  <c r="M70" i="2"/>
  <c r="N70" i="2"/>
  <c r="B71" i="2"/>
  <c r="B71" i="3" s="1"/>
  <c r="C71" i="2"/>
  <c r="D71" i="2"/>
  <c r="E71" i="2"/>
  <c r="F71" i="2"/>
  <c r="G71" i="2"/>
  <c r="H71" i="2"/>
  <c r="I71" i="2"/>
  <c r="J71" i="2"/>
  <c r="K71" i="2"/>
  <c r="L71" i="2"/>
  <c r="M71" i="2"/>
  <c r="N71" i="2"/>
  <c r="B72" i="2"/>
  <c r="B72" i="3" s="1"/>
  <c r="C72" i="2"/>
  <c r="D72" i="2"/>
  <c r="E72" i="2"/>
  <c r="F72" i="2"/>
  <c r="G72" i="2"/>
  <c r="H72" i="2"/>
  <c r="I72" i="2"/>
  <c r="J72" i="2"/>
  <c r="K72" i="2"/>
  <c r="L72" i="2"/>
  <c r="M72" i="2"/>
  <c r="N72" i="2"/>
  <c r="B73" i="2"/>
  <c r="B73" i="3" s="1"/>
  <c r="C73" i="2"/>
  <c r="D73" i="2"/>
  <c r="E73" i="2"/>
  <c r="F73" i="2"/>
  <c r="G73" i="2"/>
  <c r="H73" i="2"/>
  <c r="I73" i="2"/>
  <c r="J73" i="2"/>
  <c r="K73" i="2"/>
  <c r="L73" i="2"/>
  <c r="M73" i="2"/>
  <c r="N73" i="2"/>
  <c r="B74" i="2"/>
  <c r="B74" i="3" s="1"/>
  <c r="C74" i="2"/>
  <c r="D74" i="2"/>
  <c r="E74" i="2"/>
  <c r="F74" i="2"/>
  <c r="G74" i="2"/>
  <c r="H74" i="2"/>
  <c r="I74" i="2"/>
  <c r="J74" i="2"/>
  <c r="K74" i="2"/>
  <c r="L74" i="2"/>
  <c r="M74" i="2"/>
  <c r="N74" i="2"/>
  <c r="B75" i="2"/>
  <c r="B75" i="3" s="1"/>
  <c r="C75" i="2"/>
  <c r="D75" i="2"/>
  <c r="E75" i="2"/>
  <c r="F75" i="2"/>
  <c r="G75" i="2"/>
  <c r="H75" i="2"/>
  <c r="I75" i="2"/>
  <c r="J75" i="2"/>
  <c r="K75" i="2"/>
  <c r="L75" i="2"/>
  <c r="M75" i="2"/>
  <c r="N75" i="2"/>
  <c r="B76" i="2"/>
  <c r="B76" i="3" s="1"/>
  <c r="C76" i="2"/>
  <c r="D76" i="2"/>
  <c r="E76" i="2"/>
  <c r="F76" i="2"/>
  <c r="G76" i="2"/>
  <c r="H76" i="2"/>
  <c r="I76" i="2"/>
  <c r="J76" i="2"/>
  <c r="K76" i="2"/>
  <c r="L76" i="2"/>
  <c r="M76" i="2"/>
  <c r="N76" i="2"/>
  <c r="B77" i="2"/>
  <c r="B77" i="3" s="1"/>
  <c r="C77" i="2"/>
  <c r="D77" i="2"/>
  <c r="E77" i="2"/>
  <c r="F77" i="2"/>
  <c r="G77" i="2"/>
  <c r="H77" i="2"/>
  <c r="I77" i="2"/>
  <c r="J77" i="2"/>
  <c r="K77" i="2"/>
  <c r="L77" i="2"/>
  <c r="M77" i="2"/>
  <c r="N77" i="2"/>
  <c r="B78" i="2"/>
  <c r="B78" i="3" s="1"/>
  <c r="C78" i="2"/>
  <c r="D78" i="2"/>
  <c r="E78" i="2"/>
  <c r="F78" i="2"/>
  <c r="G78" i="2"/>
  <c r="H78" i="2"/>
  <c r="I78" i="2"/>
  <c r="J78" i="2"/>
  <c r="K78" i="2"/>
  <c r="L78" i="2"/>
  <c r="M78" i="2"/>
  <c r="N78" i="2"/>
  <c r="B79" i="2"/>
  <c r="B79" i="3" s="1"/>
  <c r="C79" i="2"/>
  <c r="D79" i="2"/>
  <c r="E79" i="2"/>
  <c r="F79" i="2"/>
  <c r="G79" i="2"/>
  <c r="H79" i="2"/>
  <c r="I79" i="2"/>
  <c r="J79" i="2"/>
  <c r="K79" i="2"/>
  <c r="L79" i="2"/>
  <c r="M79" i="2"/>
  <c r="N79" i="2"/>
  <c r="B80" i="2"/>
  <c r="B80" i="3" s="1"/>
  <c r="C80" i="2"/>
  <c r="D80" i="2"/>
  <c r="E80" i="2"/>
  <c r="F80" i="2"/>
  <c r="G80" i="2"/>
  <c r="H80" i="2"/>
  <c r="I80" i="2"/>
  <c r="J80" i="2"/>
  <c r="K80" i="2"/>
  <c r="L80" i="2"/>
  <c r="M80" i="2"/>
  <c r="N80" i="2"/>
  <c r="B81" i="2"/>
  <c r="B81" i="3" s="1"/>
  <c r="C81" i="2"/>
  <c r="D81" i="2"/>
  <c r="E81" i="2"/>
  <c r="F81" i="2"/>
  <c r="G81" i="2"/>
  <c r="H81" i="2"/>
  <c r="I81" i="2"/>
  <c r="J81" i="2"/>
  <c r="K81" i="2"/>
  <c r="L81" i="2"/>
  <c r="M81" i="2"/>
  <c r="N81" i="2"/>
  <c r="B82" i="2"/>
  <c r="B82" i="3" s="1"/>
  <c r="C82" i="2"/>
  <c r="D82" i="2"/>
  <c r="E82" i="2"/>
  <c r="F82" i="2"/>
  <c r="G82" i="2"/>
  <c r="H82" i="2"/>
  <c r="I82" i="2"/>
  <c r="J82" i="2"/>
  <c r="K82" i="2"/>
  <c r="L82" i="2"/>
  <c r="M82" i="2"/>
  <c r="N82" i="2"/>
  <c r="B83" i="2"/>
  <c r="B83" i="3" s="1"/>
  <c r="C83" i="2"/>
  <c r="D83" i="2"/>
  <c r="E83" i="2"/>
  <c r="F83" i="2"/>
  <c r="G83" i="2"/>
  <c r="H83" i="2"/>
  <c r="I83" i="2"/>
  <c r="J83" i="2"/>
  <c r="K83" i="2"/>
  <c r="L83" i="2"/>
  <c r="M83" i="2"/>
  <c r="N83" i="2"/>
  <c r="B5" i="2"/>
  <c r="B5" i="3" s="1"/>
  <c r="N5" i="2"/>
  <c r="M5" i="2"/>
  <c r="L5" i="2"/>
  <c r="K5" i="2"/>
  <c r="J5" i="2"/>
  <c r="I5" i="2"/>
  <c r="H5" i="2"/>
  <c r="G5" i="2"/>
  <c r="F5" i="2"/>
  <c r="E5" i="2"/>
  <c r="D5" i="2"/>
  <c r="C5" i="2"/>
  <c r="F38" i="7" l="1"/>
  <c r="F207" i="7"/>
  <c r="F54" i="7"/>
  <c r="F117" i="7"/>
  <c r="F63" i="7"/>
  <c r="F455" i="7"/>
  <c r="F463" i="7"/>
  <c r="F505" i="7"/>
  <c r="F143" i="7"/>
  <c r="F41" i="7"/>
  <c r="F193" i="7"/>
  <c r="F194" i="7"/>
  <c r="F58" i="7"/>
  <c r="F470" i="7"/>
  <c r="F574" i="7"/>
  <c r="F20" i="7"/>
  <c r="F468" i="7"/>
  <c r="F35" i="7"/>
  <c r="F174" i="7"/>
  <c r="F201" i="7"/>
  <c r="F600" i="7"/>
  <c r="F618" i="7"/>
  <c r="F634" i="7"/>
  <c r="F182" i="7"/>
  <c r="F445" i="7"/>
  <c r="F37" i="7"/>
  <c r="F51" i="7"/>
  <c r="F126" i="7"/>
  <c r="F303" i="7"/>
  <c r="F440" i="7"/>
  <c r="F492" i="7"/>
  <c r="F504" i="7"/>
  <c r="F593" i="7"/>
  <c r="F19" i="7"/>
  <c r="F205" i="7"/>
  <c r="F24" i="7"/>
  <c r="F31" i="7"/>
  <c r="F60" i="7"/>
  <c r="F215" i="7"/>
  <c r="I455" i="7"/>
  <c r="F627" i="7"/>
  <c r="F152" i="7"/>
  <c r="F153" i="7"/>
  <c r="F185" i="7"/>
  <c r="F491" i="7"/>
  <c r="F638" i="7"/>
  <c r="F14" i="7"/>
  <c r="I24" i="7"/>
  <c r="F40" i="7"/>
  <c r="F43" i="7"/>
  <c r="F47" i="7"/>
  <c r="F49" i="7"/>
  <c r="F62" i="7"/>
  <c r="F65" i="7"/>
  <c r="F116" i="7"/>
  <c r="F162" i="7"/>
  <c r="F169" i="7"/>
  <c r="F170" i="7"/>
  <c r="F218" i="7"/>
  <c r="F229" i="7"/>
  <c r="F281" i="7"/>
  <c r="I463" i="7"/>
  <c r="I470" i="7"/>
  <c r="I492" i="7"/>
  <c r="I504" i="7"/>
  <c r="F594" i="7"/>
  <c r="F622" i="7"/>
  <c r="F17" i="7"/>
  <c r="F26" i="7"/>
  <c r="F52" i="7"/>
  <c r="I62" i="7"/>
  <c r="F293" i="7"/>
  <c r="F447" i="7"/>
  <c r="F476" i="7"/>
  <c r="F506" i="7"/>
  <c r="F607" i="7"/>
  <c r="F614" i="7"/>
  <c r="F635" i="7"/>
  <c r="F6" i="7"/>
  <c r="F22" i="7"/>
  <c r="F32" i="7"/>
  <c r="F48" i="7"/>
  <c r="F56" i="7"/>
  <c r="F109" i="7"/>
  <c r="F159" i="7"/>
  <c r="F177" i="7"/>
  <c r="F178" i="7"/>
  <c r="F190" i="7"/>
  <c r="F225" i="7"/>
  <c r="H281" i="7"/>
  <c r="F285" i="7"/>
  <c r="F299" i="7"/>
  <c r="F483" i="7"/>
  <c r="F490" i="7"/>
  <c r="F588" i="7"/>
  <c r="F610" i="7"/>
  <c r="F632" i="7"/>
  <c r="F637" i="7"/>
  <c r="F202" i="7"/>
  <c r="F211" i="7"/>
  <c r="F50" i="7"/>
  <c r="F222" i="7"/>
  <c r="F287" i="7"/>
  <c r="F460" i="7"/>
  <c r="F475" i="7"/>
  <c r="F604" i="7"/>
  <c r="F625" i="7"/>
  <c r="F631" i="7"/>
  <c r="F25" i="7"/>
  <c r="I51" i="7"/>
  <c r="F164" i="7"/>
  <c r="F186" i="7"/>
  <c r="F198" i="7"/>
  <c r="F238" i="7"/>
  <c r="F452" i="7"/>
  <c r="I505" i="7"/>
  <c r="F5" i="7"/>
  <c r="F45" i="7"/>
  <c r="H117" i="7"/>
  <c r="H143" i="7"/>
  <c r="F208" i="7"/>
  <c r="F474" i="7"/>
  <c r="I574" i="7"/>
  <c r="F619" i="7"/>
  <c r="F624" i="7"/>
  <c r="F102" i="7"/>
  <c r="F132" i="7"/>
  <c r="F149" i="7"/>
  <c r="F156" i="7"/>
  <c r="F166" i="7"/>
  <c r="F221" i="7"/>
  <c r="I508" i="7"/>
  <c r="F508" i="7"/>
  <c r="F615" i="7"/>
  <c r="I615" i="7"/>
  <c r="F7" i="7"/>
  <c r="F27" i="7"/>
  <c r="F29" i="7"/>
  <c r="F39" i="7"/>
  <c r="F42" i="7"/>
  <c r="F53" i="7"/>
  <c r="F61" i="7"/>
  <c r="F64" i="7"/>
  <c r="H453" i="7"/>
  <c r="F453" i="7"/>
  <c r="I20" i="7"/>
  <c r="F34" i="7"/>
  <c r="F44" i="7"/>
  <c r="I49" i="7"/>
  <c r="F55" i="7"/>
  <c r="H102" i="7"/>
  <c r="F108" i="7"/>
  <c r="H132" i="7"/>
  <c r="F137" i="7"/>
  <c r="H221" i="7"/>
  <c r="F297" i="7"/>
  <c r="I479" i="7"/>
  <c r="F479" i="7"/>
  <c r="I498" i="7"/>
  <c r="F498" i="7"/>
  <c r="I29" i="7"/>
  <c r="I42" i="7"/>
  <c r="I53" i="7"/>
  <c r="I64" i="7"/>
  <c r="F101" i="7"/>
  <c r="F118" i="7"/>
  <c r="H152" i="7"/>
  <c r="H159" i="7"/>
  <c r="H164" i="7"/>
  <c r="H169" i="7"/>
  <c r="H177" i="7"/>
  <c r="H185" i="7"/>
  <c r="H193" i="7"/>
  <c r="H201" i="7"/>
  <c r="H207" i="7"/>
  <c r="F220" i="7"/>
  <c r="F227" i="7"/>
  <c r="H285" i="7"/>
  <c r="F301" i="7"/>
  <c r="F601" i="7"/>
  <c r="I601" i="7"/>
  <c r="F628" i="7"/>
  <c r="I628" i="7"/>
  <c r="F11" i="7"/>
  <c r="F100" i="7"/>
  <c r="H126" i="7"/>
  <c r="F131" i="7"/>
  <c r="F151" i="7"/>
  <c r="F158" i="7"/>
  <c r="F163" i="7"/>
  <c r="F168" i="7"/>
  <c r="F176" i="7"/>
  <c r="F184" i="7"/>
  <c r="F192" i="7"/>
  <c r="F200" i="7"/>
  <c r="F206" i="7"/>
  <c r="F213" i="7"/>
  <c r="F219" i="7"/>
  <c r="F226" i="7"/>
  <c r="F284" i="7"/>
  <c r="H284" i="7"/>
  <c r="H293" i="7"/>
  <c r="F300" i="7"/>
  <c r="H502" i="7"/>
  <c r="F502" i="7"/>
  <c r="I6" i="7"/>
  <c r="F18" i="7"/>
  <c r="I22" i="7"/>
  <c r="I26" i="7"/>
  <c r="F33" i="7"/>
  <c r="F36" i="7"/>
  <c r="I38" i="7"/>
  <c r="F46" i="7"/>
  <c r="F57" i="7"/>
  <c r="F59" i="7"/>
  <c r="F110" i="7"/>
  <c r="F125" i="7"/>
  <c r="F150" i="7"/>
  <c r="F157" i="7"/>
  <c r="F167" i="7"/>
  <c r="F175" i="7"/>
  <c r="F183" i="7"/>
  <c r="F191" i="7"/>
  <c r="F199" i="7"/>
  <c r="F212" i="7"/>
  <c r="F291" i="7"/>
  <c r="H291" i="7"/>
  <c r="H297" i="7"/>
  <c r="I3" i="7"/>
  <c r="I31" i="7"/>
  <c r="H118" i="7"/>
  <c r="F124" i="7"/>
  <c r="F144" i="7"/>
  <c r="H484" i="7"/>
  <c r="F484" i="7"/>
  <c r="I494" i="7"/>
  <c r="F494" i="7"/>
  <c r="F442" i="7"/>
  <c r="F459" i="7"/>
  <c r="F503" i="7"/>
  <c r="F509" i="7"/>
  <c r="F605" i="7"/>
  <c r="F609" i="7"/>
  <c r="I611" i="7"/>
  <c r="F620" i="7"/>
  <c r="F623" i="7"/>
  <c r="I625" i="7"/>
  <c r="I638" i="7"/>
  <c r="F289" i="7"/>
  <c r="F613" i="7"/>
  <c r="F640" i="7"/>
  <c r="F501" i="7"/>
  <c r="F439" i="7"/>
  <c r="F451" i="7"/>
  <c r="F467" i="7"/>
  <c r="F482" i="7"/>
  <c r="F496" i="7"/>
  <c r="F500" i="7"/>
  <c r="F507" i="7"/>
  <c r="F603" i="7"/>
  <c r="F612" i="7"/>
  <c r="F617" i="7"/>
  <c r="I619" i="7"/>
  <c r="F626" i="7"/>
  <c r="F630" i="7"/>
  <c r="I632" i="7"/>
  <c r="F639" i="7"/>
  <c r="F282" i="7"/>
  <c r="F295" i="7"/>
  <c r="F438" i="7"/>
  <c r="F487" i="7"/>
  <c r="F446" i="7"/>
  <c r="F461" i="7"/>
  <c r="F606" i="7"/>
  <c r="I607" i="7"/>
  <c r="F621" i="7"/>
  <c r="F633" i="7"/>
  <c r="I635" i="7"/>
  <c r="I7" i="7"/>
  <c r="I19" i="7"/>
  <c r="I27" i="7"/>
  <c r="I35" i="7"/>
  <c r="I37" i="7"/>
  <c r="I41" i="7"/>
  <c r="I44" i="7"/>
  <c r="I47" i="7"/>
  <c r="I50" i="7"/>
  <c r="I52" i="7"/>
  <c r="I55" i="7"/>
  <c r="I58" i="7"/>
  <c r="I63" i="7"/>
  <c r="I66" i="7"/>
  <c r="F66" i="7"/>
  <c r="I85" i="7"/>
  <c r="F85" i="7"/>
  <c r="I94" i="7"/>
  <c r="F94" i="7"/>
  <c r="I114" i="7"/>
  <c r="F114" i="7"/>
  <c r="H121" i="7"/>
  <c r="F121" i="7"/>
  <c r="F240" i="7"/>
  <c r="I240" i="7"/>
  <c r="F244" i="7"/>
  <c r="I244" i="7"/>
  <c r="F248" i="7"/>
  <c r="I248" i="7"/>
  <c r="F251" i="7"/>
  <c r="I251" i="7"/>
  <c r="F254" i="7"/>
  <c r="I254" i="7"/>
  <c r="F257" i="7"/>
  <c r="I257" i="7"/>
  <c r="F261" i="7"/>
  <c r="I261" i="7"/>
  <c r="F268" i="7"/>
  <c r="I268" i="7"/>
  <c r="F271" i="7"/>
  <c r="I271" i="7"/>
  <c r="I274" i="7"/>
  <c r="F274" i="7"/>
  <c r="I278" i="7"/>
  <c r="F278" i="7"/>
  <c r="F294" i="7"/>
  <c r="H294" i="7"/>
  <c r="I82" i="7"/>
  <c r="F82" i="7"/>
  <c r="I88" i="7"/>
  <c r="F88" i="7"/>
  <c r="H140" i="7"/>
  <c r="F140" i="7"/>
  <c r="F16" i="7"/>
  <c r="I68" i="7"/>
  <c r="F68" i="7"/>
  <c r="I74" i="7"/>
  <c r="F74" i="7"/>
  <c r="I79" i="7"/>
  <c r="F79" i="7"/>
  <c r="I96" i="7"/>
  <c r="F96" i="7"/>
  <c r="I106" i="7"/>
  <c r="F106" i="7"/>
  <c r="H113" i="7"/>
  <c r="F113" i="7"/>
  <c r="I135" i="7"/>
  <c r="F135" i="7"/>
  <c r="F4" i="7"/>
  <c r="F10" i="7"/>
  <c r="F15" i="7"/>
  <c r="F23" i="7"/>
  <c r="F30" i="7"/>
  <c r="I72" i="7"/>
  <c r="F72" i="7"/>
  <c r="I78" i="7"/>
  <c r="F78" i="7"/>
  <c r="I84" i="7"/>
  <c r="F84" i="7"/>
  <c r="I90" i="7"/>
  <c r="F90" i="7"/>
  <c r="F235" i="7"/>
  <c r="I235" i="7"/>
  <c r="I33" i="7"/>
  <c r="I39" i="7"/>
  <c r="I43" i="7"/>
  <c r="I46" i="7"/>
  <c r="I48" i="7"/>
  <c r="I54" i="7"/>
  <c r="I57" i="7"/>
  <c r="I60" i="7"/>
  <c r="I61" i="7"/>
  <c r="I65" i="7"/>
  <c r="I70" i="7"/>
  <c r="F70" i="7"/>
  <c r="I76" i="7"/>
  <c r="F76" i="7"/>
  <c r="I81" i="7"/>
  <c r="F81" i="7"/>
  <c r="H105" i="7"/>
  <c r="F105" i="7"/>
  <c r="I129" i="7"/>
  <c r="F129" i="7"/>
  <c r="H134" i="7"/>
  <c r="F134" i="7"/>
  <c r="F9" i="7"/>
  <c r="F13" i="7"/>
  <c r="F21" i="7"/>
  <c r="F28" i="7"/>
  <c r="I67" i="7"/>
  <c r="F67" i="7"/>
  <c r="I73" i="7"/>
  <c r="F73" i="7"/>
  <c r="I86" i="7"/>
  <c r="F86" i="7"/>
  <c r="I91" i="7"/>
  <c r="F91" i="7"/>
  <c r="I95" i="7"/>
  <c r="F95" i="7"/>
  <c r="H217" i="7"/>
  <c r="F217" i="7"/>
  <c r="H223" i="7"/>
  <c r="F223" i="7"/>
  <c r="F8" i="7"/>
  <c r="F12" i="7"/>
  <c r="I71" i="7"/>
  <c r="F71" i="7"/>
  <c r="I77" i="7"/>
  <c r="F77" i="7"/>
  <c r="I83" i="7"/>
  <c r="F83" i="7"/>
  <c r="I89" i="7"/>
  <c r="F89" i="7"/>
  <c r="I93" i="7"/>
  <c r="F93" i="7"/>
  <c r="I122" i="7"/>
  <c r="F122" i="7"/>
  <c r="H148" i="7"/>
  <c r="F148" i="7"/>
  <c r="H154" i="7"/>
  <c r="F154" i="7"/>
  <c r="H161" i="7"/>
  <c r="F161" i="7"/>
  <c r="H165" i="7"/>
  <c r="F165" i="7"/>
  <c r="H172" i="7"/>
  <c r="F172" i="7"/>
  <c r="H180" i="7"/>
  <c r="F180" i="7"/>
  <c r="H188" i="7"/>
  <c r="F188" i="7"/>
  <c r="H196" i="7"/>
  <c r="F196" i="7"/>
  <c r="H203" i="7"/>
  <c r="F203" i="7"/>
  <c r="H210" i="7"/>
  <c r="F210" i="7"/>
  <c r="I69" i="7"/>
  <c r="F69" i="7"/>
  <c r="I75" i="7"/>
  <c r="F75" i="7"/>
  <c r="I80" i="7"/>
  <c r="F80" i="7"/>
  <c r="I87" i="7"/>
  <c r="F87" i="7"/>
  <c r="I92" i="7"/>
  <c r="F92" i="7"/>
  <c r="I141" i="7"/>
  <c r="F141" i="7"/>
  <c r="F97" i="7"/>
  <c r="F98" i="7"/>
  <c r="F99" i="7"/>
  <c r="F107" i="7"/>
  <c r="F115" i="7"/>
  <c r="F123" i="7"/>
  <c r="F130" i="7"/>
  <c r="F136" i="7"/>
  <c r="F142" i="7"/>
  <c r="F290" i="7"/>
  <c r="H290" i="7"/>
  <c r="H310" i="7"/>
  <c r="F310" i="7"/>
  <c r="H314" i="7"/>
  <c r="F314" i="7"/>
  <c r="H321" i="7"/>
  <c r="F321" i="7"/>
  <c r="H322" i="7"/>
  <c r="F322" i="7"/>
  <c r="H328" i="7"/>
  <c r="F328" i="7"/>
  <c r="H332" i="7"/>
  <c r="F332" i="7"/>
  <c r="H336" i="7"/>
  <c r="F336" i="7"/>
  <c r="H343" i="7"/>
  <c r="F343" i="7"/>
  <c r="H347" i="7"/>
  <c r="F347" i="7"/>
  <c r="H351" i="7"/>
  <c r="F351" i="7"/>
  <c r="H354" i="7"/>
  <c r="F354" i="7"/>
  <c r="H357" i="7"/>
  <c r="F357" i="7"/>
  <c r="H361" i="7"/>
  <c r="F361" i="7"/>
  <c r="H365" i="7"/>
  <c r="F365" i="7"/>
  <c r="H369" i="7"/>
  <c r="F369" i="7"/>
  <c r="H371" i="7"/>
  <c r="F371" i="7"/>
  <c r="F155" i="7"/>
  <c r="F173" i="7"/>
  <c r="F181" i="7"/>
  <c r="F189" i="7"/>
  <c r="F197" i="7"/>
  <c r="F204" i="7"/>
  <c r="F224" i="7"/>
  <c r="F234" i="7"/>
  <c r="I234" i="7"/>
  <c r="I277" i="7"/>
  <c r="F277" i="7"/>
  <c r="F296" i="7"/>
  <c r="H296" i="7"/>
  <c r="H305" i="7"/>
  <c r="F305" i="7"/>
  <c r="H309" i="7"/>
  <c r="F309" i="7"/>
  <c r="H313" i="7"/>
  <c r="F313" i="7"/>
  <c r="H317" i="7"/>
  <c r="F317" i="7"/>
  <c r="H320" i="7"/>
  <c r="F320" i="7"/>
  <c r="H324" i="7"/>
  <c r="F324" i="7"/>
  <c r="H327" i="7"/>
  <c r="F327" i="7"/>
  <c r="H331" i="7"/>
  <c r="F331" i="7"/>
  <c r="H335" i="7"/>
  <c r="F335" i="7"/>
  <c r="H339" i="7"/>
  <c r="F339" i="7"/>
  <c r="F104" i="7"/>
  <c r="F112" i="7"/>
  <c r="F120" i="7"/>
  <c r="F128" i="7"/>
  <c r="F139" i="7"/>
  <c r="F147" i="7"/>
  <c r="F160" i="7"/>
  <c r="F171" i="7"/>
  <c r="F179" i="7"/>
  <c r="F187" i="7"/>
  <c r="F195" i="7"/>
  <c r="F209" i="7"/>
  <c r="F216" i="7"/>
  <c r="F242" i="7"/>
  <c r="I242" i="7"/>
  <c r="F246" i="7"/>
  <c r="I246" i="7"/>
  <c r="F249" i="7"/>
  <c r="I249" i="7"/>
  <c r="F255" i="7"/>
  <c r="I255" i="7"/>
  <c r="F259" i="7"/>
  <c r="I259" i="7"/>
  <c r="F263" i="7"/>
  <c r="I263" i="7"/>
  <c r="F266" i="7"/>
  <c r="I266" i="7"/>
  <c r="F269" i="7"/>
  <c r="I269" i="7"/>
  <c r="F273" i="7"/>
  <c r="I273" i="7"/>
  <c r="I276" i="7"/>
  <c r="F276" i="7"/>
  <c r="I280" i="7"/>
  <c r="F280" i="7"/>
  <c r="F288" i="7"/>
  <c r="H288" i="7"/>
  <c r="H304" i="7"/>
  <c r="F304" i="7"/>
  <c r="F103" i="7"/>
  <c r="F111" i="7"/>
  <c r="F119" i="7"/>
  <c r="F127" i="7"/>
  <c r="F133" i="7"/>
  <c r="F138" i="7"/>
  <c r="F146" i="7"/>
  <c r="F283" i="7"/>
  <c r="H283" i="7"/>
  <c r="H306" i="7"/>
  <c r="F306" i="7"/>
  <c r="H308" i="7"/>
  <c r="F308" i="7"/>
  <c r="F145" i="7"/>
  <c r="F214" i="7"/>
  <c r="F228" i="7"/>
  <c r="F232" i="7"/>
  <c r="I232" i="7"/>
  <c r="F236" i="7"/>
  <c r="I236" i="7"/>
  <c r="I238" i="7"/>
  <c r="I275" i="7"/>
  <c r="F275" i="7"/>
  <c r="I279" i="7"/>
  <c r="F279" i="7"/>
  <c r="F292" i="7"/>
  <c r="H292" i="7"/>
  <c r="F286" i="7"/>
  <c r="H286" i="7"/>
  <c r="F298" i="7"/>
  <c r="H298" i="7"/>
  <c r="H307" i="7"/>
  <c r="F307" i="7"/>
  <c r="H311" i="7"/>
  <c r="F311" i="7"/>
  <c r="H315" i="7"/>
  <c r="F315" i="7"/>
  <c r="H318" i="7"/>
  <c r="F318" i="7"/>
  <c r="H323" i="7"/>
  <c r="F323" i="7"/>
  <c r="H325" i="7"/>
  <c r="F325" i="7"/>
  <c r="H329" i="7"/>
  <c r="F329" i="7"/>
  <c r="H333" i="7"/>
  <c r="F333" i="7"/>
  <c r="H337" i="7"/>
  <c r="F337" i="7"/>
  <c r="F243" i="7"/>
  <c r="F250" i="7"/>
  <c r="F256" i="7"/>
  <c r="F264" i="7"/>
  <c r="F270" i="7"/>
  <c r="H458" i="7"/>
  <c r="F458" i="7"/>
  <c r="H473" i="7"/>
  <c r="F473" i="7"/>
  <c r="H489" i="7"/>
  <c r="F489" i="7"/>
  <c r="I540" i="7"/>
  <c r="F540" i="7"/>
  <c r="F572" i="7"/>
  <c r="I572" i="7"/>
  <c r="I646" i="7"/>
  <c r="F646" i="7"/>
  <c r="I653" i="7"/>
  <c r="F653" i="7"/>
  <c r="H374" i="7"/>
  <c r="F374" i="7"/>
  <c r="F233" i="7"/>
  <c r="F241" i="7"/>
  <c r="F262" i="7"/>
  <c r="H342" i="7"/>
  <c r="F342" i="7"/>
  <c r="H346" i="7"/>
  <c r="F346" i="7"/>
  <c r="H350" i="7"/>
  <c r="F350" i="7"/>
  <c r="H356" i="7"/>
  <c r="F356" i="7"/>
  <c r="H360" i="7"/>
  <c r="F360" i="7"/>
  <c r="H364" i="7"/>
  <c r="F364" i="7"/>
  <c r="H368" i="7"/>
  <c r="F368" i="7"/>
  <c r="H373" i="7"/>
  <c r="F373" i="7"/>
  <c r="H376" i="7"/>
  <c r="F376" i="7"/>
  <c r="H379" i="7"/>
  <c r="F379" i="7"/>
  <c r="F231" i="7"/>
  <c r="F239" i="7"/>
  <c r="F247" i="7"/>
  <c r="F253" i="7"/>
  <c r="F260" i="7"/>
  <c r="F267" i="7"/>
  <c r="H312" i="7"/>
  <c r="F312" i="7"/>
  <c r="H316" i="7"/>
  <c r="F316" i="7"/>
  <c r="H319" i="7"/>
  <c r="F319" i="7"/>
  <c r="H326" i="7"/>
  <c r="F326" i="7"/>
  <c r="H330" i="7"/>
  <c r="F330" i="7"/>
  <c r="H334" i="7"/>
  <c r="F334" i="7"/>
  <c r="H338" i="7"/>
  <c r="F338" i="7"/>
  <c r="H341" i="7"/>
  <c r="F341" i="7"/>
  <c r="H345" i="7"/>
  <c r="F345" i="7"/>
  <c r="H349" i="7"/>
  <c r="F349" i="7"/>
  <c r="H353" i="7"/>
  <c r="F353" i="7"/>
  <c r="H355" i="7"/>
  <c r="F355" i="7"/>
  <c r="H359" i="7"/>
  <c r="F359" i="7"/>
  <c r="H363" i="7"/>
  <c r="F363" i="7"/>
  <c r="H367" i="7"/>
  <c r="F367" i="7"/>
  <c r="H378" i="7"/>
  <c r="F378" i="7"/>
  <c r="F230" i="7"/>
  <c r="F237" i="7"/>
  <c r="F245" i="7"/>
  <c r="F252" i="7"/>
  <c r="F258" i="7"/>
  <c r="F265" i="7"/>
  <c r="F272" i="7"/>
  <c r="H302" i="7"/>
  <c r="F302" i="7"/>
  <c r="H340" i="7"/>
  <c r="F340" i="7"/>
  <c r="H344" i="7"/>
  <c r="F344" i="7"/>
  <c r="H348" i="7"/>
  <c r="F348" i="7"/>
  <c r="H352" i="7"/>
  <c r="F352" i="7"/>
  <c r="H358" i="7"/>
  <c r="F358" i="7"/>
  <c r="H362" i="7"/>
  <c r="F362" i="7"/>
  <c r="H366" i="7"/>
  <c r="F366" i="7"/>
  <c r="H370" i="7"/>
  <c r="F370" i="7"/>
  <c r="H372" i="7"/>
  <c r="F372" i="7"/>
  <c r="H375" i="7"/>
  <c r="F375" i="7"/>
  <c r="H377" i="7"/>
  <c r="F377" i="7"/>
  <c r="H380" i="7"/>
  <c r="F380" i="7"/>
  <c r="I660" i="7"/>
  <c r="F660" i="7"/>
  <c r="I665" i="7"/>
  <c r="F665" i="7"/>
  <c r="I672" i="7"/>
  <c r="F672" i="7"/>
  <c r="I679" i="7"/>
  <c r="F679" i="7"/>
  <c r="I686" i="7"/>
  <c r="F686" i="7"/>
  <c r="I694" i="7"/>
  <c r="F694" i="7"/>
  <c r="I705" i="7"/>
  <c r="F705" i="7"/>
  <c r="H450" i="7"/>
  <c r="F450" i="7"/>
  <c r="H466" i="7"/>
  <c r="F466" i="7"/>
  <c r="H481" i="7"/>
  <c r="F481" i="7"/>
  <c r="H437" i="7"/>
  <c r="F437" i="7"/>
  <c r="F497" i="7"/>
  <c r="I528" i="7"/>
  <c r="F528" i="7"/>
  <c r="F444" i="7"/>
  <c r="I516" i="7"/>
  <c r="F516" i="7"/>
  <c r="I547" i="7"/>
  <c r="F547" i="7"/>
  <c r="I569" i="7"/>
  <c r="F569" i="7"/>
  <c r="I536" i="7"/>
  <c r="F536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49" i="7"/>
  <c r="F457" i="7"/>
  <c r="F465" i="7"/>
  <c r="F472" i="7"/>
  <c r="F480" i="7"/>
  <c r="F488" i="7"/>
  <c r="F495" i="7"/>
  <c r="I524" i="7"/>
  <c r="F524" i="7"/>
  <c r="I555" i="7"/>
  <c r="F555" i="7"/>
  <c r="I565" i="7"/>
  <c r="F565" i="7"/>
  <c r="F443" i="7"/>
  <c r="F448" i="7"/>
  <c r="F456" i="7"/>
  <c r="F464" i="7"/>
  <c r="F471" i="7"/>
  <c r="I512" i="7"/>
  <c r="F512" i="7"/>
  <c r="I544" i="7"/>
  <c r="F544" i="7"/>
  <c r="F478" i="7"/>
  <c r="F486" i="7"/>
  <c r="I532" i="7"/>
  <c r="F532" i="7"/>
  <c r="I561" i="7"/>
  <c r="F561" i="7"/>
  <c r="F441" i="7"/>
  <c r="F454" i="7"/>
  <c r="F462" i="7"/>
  <c r="F469" i="7"/>
  <c r="F477" i="7"/>
  <c r="F485" i="7"/>
  <c r="F493" i="7"/>
  <c r="F499" i="7"/>
  <c r="I520" i="7"/>
  <c r="F520" i="7"/>
  <c r="I551" i="7"/>
  <c r="F551" i="7"/>
  <c r="I515" i="7"/>
  <c r="F515" i="7"/>
  <c r="I519" i="7"/>
  <c r="F519" i="7"/>
  <c r="I523" i="7"/>
  <c r="F523" i="7"/>
  <c r="I527" i="7"/>
  <c r="F527" i="7"/>
  <c r="I531" i="7"/>
  <c r="F531" i="7"/>
  <c r="I535" i="7"/>
  <c r="F535" i="7"/>
  <c r="I539" i="7"/>
  <c r="F539" i="7"/>
  <c r="I543" i="7"/>
  <c r="F543" i="7"/>
  <c r="I550" i="7"/>
  <c r="F550" i="7"/>
  <c r="I554" i="7"/>
  <c r="F554" i="7"/>
  <c r="I558" i="7"/>
  <c r="F558" i="7"/>
  <c r="I560" i="7"/>
  <c r="F560" i="7"/>
  <c r="I564" i="7"/>
  <c r="F564" i="7"/>
  <c r="I568" i="7"/>
  <c r="F568" i="7"/>
  <c r="F571" i="7"/>
  <c r="F576" i="7"/>
  <c r="I576" i="7"/>
  <c r="F580" i="7"/>
  <c r="I580" i="7"/>
  <c r="F584" i="7"/>
  <c r="I584" i="7"/>
  <c r="F592" i="7"/>
  <c r="I592" i="7"/>
  <c r="F608" i="7"/>
  <c r="I608" i="7"/>
  <c r="F636" i="7"/>
  <c r="I636" i="7"/>
  <c r="I511" i="7"/>
  <c r="F511" i="7"/>
  <c r="I514" i="7"/>
  <c r="F514" i="7"/>
  <c r="I518" i="7"/>
  <c r="F518" i="7"/>
  <c r="I522" i="7"/>
  <c r="F522" i="7"/>
  <c r="I526" i="7"/>
  <c r="F526" i="7"/>
  <c r="I530" i="7"/>
  <c r="F530" i="7"/>
  <c r="I534" i="7"/>
  <c r="F534" i="7"/>
  <c r="I538" i="7"/>
  <c r="F538" i="7"/>
  <c r="I542" i="7"/>
  <c r="F542" i="7"/>
  <c r="I546" i="7"/>
  <c r="F546" i="7"/>
  <c r="I549" i="7"/>
  <c r="F549" i="7"/>
  <c r="I553" i="7"/>
  <c r="F553" i="7"/>
  <c r="I557" i="7"/>
  <c r="F557" i="7"/>
  <c r="I559" i="7"/>
  <c r="F559" i="7"/>
  <c r="I563" i="7"/>
  <c r="F563" i="7"/>
  <c r="I567" i="7"/>
  <c r="F567" i="7"/>
  <c r="I571" i="7"/>
  <c r="I510" i="7"/>
  <c r="F510" i="7"/>
  <c r="I513" i="7"/>
  <c r="F513" i="7"/>
  <c r="I517" i="7"/>
  <c r="F517" i="7"/>
  <c r="I521" i="7"/>
  <c r="F521" i="7"/>
  <c r="I525" i="7"/>
  <c r="F525" i="7"/>
  <c r="I529" i="7"/>
  <c r="F529" i="7"/>
  <c r="I533" i="7"/>
  <c r="F533" i="7"/>
  <c r="I537" i="7"/>
  <c r="F537" i="7"/>
  <c r="I541" i="7"/>
  <c r="F541" i="7"/>
  <c r="I545" i="7"/>
  <c r="F545" i="7"/>
  <c r="I548" i="7"/>
  <c r="F548" i="7"/>
  <c r="I552" i="7"/>
  <c r="F552" i="7"/>
  <c r="I556" i="7"/>
  <c r="F556" i="7"/>
  <c r="I562" i="7"/>
  <c r="F562" i="7"/>
  <c r="I566" i="7"/>
  <c r="F566" i="7"/>
  <c r="I570" i="7"/>
  <c r="F570" i="7"/>
  <c r="F578" i="7"/>
  <c r="I578" i="7"/>
  <c r="F582" i="7"/>
  <c r="I582" i="7"/>
  <c r="F586" i="7"/>
  <c r="I586" i="7"/>
  <c r="F590" i="7"/>
  <c r="I590" i="7"/>
  <c r="F596" i="7"/>
  <c r="I596" i="7"/>
  <c r="F602" i="7"/>
  <c r="I602" i="7"/>
  <c r="F616" i="7"/>
  <c r="I616" i="7"/>
  <c r="F629" i="7"/>
  <c r="I629" i="7"/>
  <c r="F573" i="7"/>
  <c r="F581" i="7"/>
  <c r="F589" i="7"/>
  <c r="F595" i="7"/>
  <c r="I604" i="7"/>
  <c r="I610" i="7"/>
  <c r="I618" i="7"/>
  <c r="I624" i="7"/>
  <c r="I631" i="7"/>
  <c r="I637" i="7"/>
  <c r="I641" i="7"/>
  <c r="F641" i="7"/>
  <c r="I648" i="7"/>
  <c r="F648" i="7"/>
  <c r="I655" i="7"/>
  <c r="F655" i="7"/>
  <c r="F579" i="7"/>
  <c r="F587" i="7"/>
  <c r="F599" i="7"/>
  <c r="F577" i="7"/>
  <c r="F585" i="7"/>
  <c r="I588" i="7"/>
  <c r="I594" i="7"/>
  <c r="F598" i="7"/>
  <c r="I600" i="7"/>
  <c r="I614" i="7"/>
  <c r="I622" i="7"/>
  <c r="I627" i="7"/>
  <c r="I634" i="7"/>
  <c r="I651" i="7"/>
  <c r="F651" i="7"/>
  <c r="I658" i="7"/>
  <c r="F658" i="7"/>
  <c r="I663" i="7"/>
  <c r="F663" i="7"/>
  <c r="I670" i="7"/>
  <c r="F670" i="7"/>
  <c r="I677" i="7"/>
  <c r="F677" i="7"/>
  <c r="I684" i="7"/>
  <c r="F684" i="7"/>
  <c r="F575" i="7"/>
  <c r="F583" i="7"/>
  <c r="F591" i="7"/>
  <c r="I593" i="7"/>
  <c r="F597" i="7"/>
  <c r="I605" i="7"/>
  <c r="I612" i="7"/>
  <c r="I620" i="7"/>
  <c r="I626" i="7"/>
  <c r="I639" i="7"/>
  <c r="I642" i="7"/>
  <c r="F642" i="7"/>
  <c r="I649" i="7"/>
  <c r="F649" i="7"/>
  <c r="I644" i="7"/>
  <c r="F644" i="7"/>
  <c r="I650" i="7"/>
  <c r="F650" i="7"/>
  <c r="I657" i="7"/>
  <c r="F657" i="7"/>
  <c r="I662" i="7"/>
  <c r="F662" i="7"/>
  <c r="I669" i="7"/>
  <c r="F669" i="7"/>
  <c r="I683" i="7"/>
  <c r="F683" i="7"/>
  <c r="I691" i="7"/>
  <c r="F691" i="7"/>
  <c r="I661" i="7"/>
  <c r="F661" i="7"/>
  <c r="I667" i="7"/>
  <c r="F667" i="7"/>
  <c r="I674" i="7"/>
  <c r="F674" i="7"/>
  <c r="I688" i="7"/>
  <c r="F688" i="7"/>
  <c r="I696" i="7"/>
  <c r="F696" i="7"/>
  <c r="I701" i="7"/>
  <c r="F701" i="7"/>
  <c r="I707" i="7"/>
  <c r="F707" i="7"/>
  <c r="I645" i="7"/>
  <c r="F645" i="7"/>
  <c r="I652" i="7"/>
  <c r="F652" i="7"/>
  <c r="I659" i="7"/>
  <c r="F659" i="7"/>
  <c r="I664" i="7"/>
  <c r="F664" i="7"/>
  <c r="I671" i="7"/>
  <c r="F671" i="7"/>
  <c r="I678" i="7"/>
  <c r="F678" i="7"/>
  <c r="I685" i="7"/>
  <c r="F685" i="7"/>
  <c r="I693" i="7"/>
  <c r="F693" i="7"/>
  <c r="I700" i="7"/>
  <c r="F700" i="7"/>
  <c r="I643" i="7"/>
  <c r="F643" i="7"/>
  <c r="I656" i="7"/>
  <c r="F656" i="7"/>
  <c r="I676" i="7"/>
  <c r="F676" i="7"/>
  <c r="I682" i="7"/>
  <c r="F682" i="7"/>
  <c r="I690" i="7"/>
  <c r="F690" i="7"/>
  <c r="I698" i="7"/>
  <c r="F698" i="7"/>
  <c r="I703" i="7"/>
  <c r="F703" i="7"/>
  <c r="I709" i="7"/>
  <c r="F709" i="7"/>
  <c r="I647" i="7"/>
  <c r="F647" i="7"/>
  <c r="I654" i="7"/>
  <c r="F654" i="7"/>
  <c r="I666" i="7"/>
  <c r="F666" i="7"/>
  <c r="I673" i="7"/>
  <c r="F673" i="7"/>
  <c r="I680" i="7"/>
  <c r="F680" i="7"/>
  <c r="I687" i="7"/>
  <c r="F687" i="7"/>
  <c r="I695" i="7"/>
  <c r="F695" i="7"/>
  <c r="I706" i="7"/>
  <c r="F706" i="7"/>
  <c r="I692" i="7"/>
  <c r="F692" i="7"/>
  <c r="I699" i="7"/>
  <c r="F699" i="7"/>
  <c r="I704" i="7"/>
  <c r="F704" i="7"/>
  <c r="I668" i="7"/>
  <c r="F668" i="7"/>
  <c r="I675" i="7"/>
  <c r="F675" i="7"/>
  <c r="I681" i="7"/>
  <c r="F681" i="7"/>
  <c r="I689" i="7"/>
  <c r="F689" i="7"/>
  <c r="I697" i="7"/>
  <c r="F697" i="7"/>
  <c r="I702" i="7"/>
  <c r="F702" i="7"/>
  <c r="I708" i="7"/>
  <c r="F708" i="7"/>
  <c r="P82" i="2"/>
  <c r="D82" i="3" s="1"/>
  <c r="J82" i="3" s="1"/>
  <c r="R81" i="2"/>
  <c r="F81" i="3" s="1"/>
  <c r="L81" i="3" s="1"/>
  <c r="T79" i="2"/>
  <c r="H79" i="3" s="1"/>
  <c r="N79" i="3" s="1"/>
  <c r="S76" i="2"/>
  <c r="G76" i="3" s="1"/>
  <c r="M76" i="3" s="1"/>
  <c r="P74" i="2"/>
  <c r="D74" i="3" s="1"/>
  <c r="J74" i="3" s="1"/>
  <c r="O71" i="2"/>
  <c r="C71" i="3" s="1"/>
  <c r="I71" i="3" s="1"/>
  <c r="Q69" i="2"/>
  <c r="E69" i="3" s="1"/>
  <c r="K69" i="3" s="1"/>
  <c r="S68" i="2"/>
  <c r="G68" i="3" s="1"/>
  <c r="M68" i="3" s="1"/>
  <c r="R65" i="2"/>
  <c r="F65" i="3" s="1"/>
  <c r="L65" i="3" s="1"/>
  <c r="T63" i="2"/>
  <c r="H63" i="3" s="1"/>
  <c r="N63" i="3" s="1"/>
  <c r="O63" i="2"/>
  <c r="C63" i="3" s="1"/>
  <c r="I63" i="3" s="1"/>
  <c r="Q61" i="2"/>
  <c r="E61" i="3" s="1"/>
  <c r="K61" i="3" s="1"/>
  <c r="P58" i="2"/>
  <c r="D58" i="3" s="1"/>
  <c r="J58" i="3" s="1"/>
  <c r="R57" i="2"/>
  <c r="F57" i="3" s="1"/>
  <c r="L57" i="3" s="1"/>
  <c r="T55" i="2"/>
  <c r="H55" i="3" s="1"/>
  <c r="N55" i="3" s="1"/>
  <c r="S52" i="2"/>
  <c r="G52" i="3" s="1"/>
  <c r="M52" i="3" s="1"/>
  <c r="R5" i="2"/>
  <c r="F5" i="3" s="1"/>
  <c r="L5" i="3" s="1"/>
  <c r="P50" i="2"/>
  <c r="D50" i="3" s="1"/>
  <c r="J50" i="3" s="1"/>
  <c r="O47" i="2"/>
  <c r="C47" i="3" s="1"/>
  <c r="I47" i="3" s="1"/>
  <c r="Q45" i="2"/>
  <c r="E45" i="3" s="1"/>
  <c r="K45" i="3" s="1"/>
  <c r="S44" i="2"/>
  <c r="G44" i="3" s="1"/>
  <c r="M44" i="3" s="1"/>
  <c r="R41" i="2"/>
  <c r="F41" i="3" s="1"/>
  <c r="L41" i="3" s="1"/>
  <c r="T39" i="2"/>
  <c r="H39" i="3" s="1"/>
  <c r="N39" i="3" s="1"/>
  <c r="O39" i="2"/>
  <c r="C39" i="3" s="1"/>
  <c r="I39" i="3" s="1"/>
  <c r="Q37" i="2"/>
  <c r="E37" i="3" s="1"/>
  <c r="K37" i="3" s="1"/>
  <c r="P34" i="2"/>
  <c r="D34" i="3" s="1"/>
  <c r="J34" i="3" s="1"/>
  <c r="R33" i="2"/>
  <c r="F33" i="3" s="1"/>
  <c r="L33" i="3" s="1"/>
  <c r="T31" i="2"/>
  <c r="H31" i="3" s="1"/>
  <c r="N31" i="3" s="1"/>
  <c r="S28" i="2"/>
  <c r="G28" i="3" s="1"/>
  <c r="M28" i="3" s="1"/>
  <c r="P26" i="2"/>
  <c r="D26" i="3" s="1"/>
  <c r="J26" i="3" s="1"/>
  <c r="O23" i="2"/>
  <c r="C23" i="3" s="1"/>
  <c r="I23" i="3" s="1"/>
  <c r="Q21" i="2"/>
  <c r="E21" i="3" s="1"/>
  <c r="K21" i="3" s="1"/>
  <c r="S20" i="2"/>
  <c r="G20" i="3" s="1"/>
  <c r="M20" i="3" s="1"/>
  <c r="R17" i="2"/>
  <c r="F17" i="3" s="1"/>
  <c r="L17" i="3" s="1"/>
  <c r="S15" i="2"/>
  <c r="G15" i="3" s="1"/>
  <c r="M15" i="3" s="1"/>
  <c r="P13" i="2"/>
  <c r="D13" i="3" s="1"/>
  <c r="J13" i="3" s="1"/>
  <c r="O10" i="2"/>
  <c r="C10" i="3" s="1"/>
  <c r="I10" i="3" s="1"/>
  <c r="Q8" i="2"/>
  <c r="E8" i="3" s="1"/>
  <c r="K8" i="3" s="1"/>
  <c r="S7" i="2"/>
  <c r="G7" i="3" s="1"/>
  <c r="M7" i="3" s="1"/>
  <c r="R844" i="2"/>
  <c r="F844" i="3" s="1"/>
  <c r="L844" i="3" s="1"/>
  <c r="T842" i="2"/>
  <c r="H842" i="3" s="1"/>
  <c r="N842" i="3" s="1"/>
  <c r="O842" i="2"/>
  <c r="C842" i="3" s="1"/>
  <c r="I842" i="3" s="1"/>
  <c r="Q840" i="2"/>
  <c r="E840" i="3" s="1"/>
  <c r="K840" i="3" s="1"/>
  <c r="P837" i="2"/>
  <c r="D837" i="3" s="1"/>
  <c r="J837" i="3" s="1"/>
  <c r="R836" i="2"/>
  <c r="F836" i="3" s="1"/>
  <c r="L836" i="3" s="1"/>
  <c r="T834" i="2"/>
  <c r="H834" i="3" s="1"/>
  <c r="N834" i="3" s="1"/>
  <c r="S831" i="2"/>
  <c r="G831" i="3" s="1"/>
  <c r="M831" i="3" s="1"/>
  <c r="P829" i="2"/>
  <c r="D829" i="3" s="1"/>
  <c r="J829" i="3" s="1"/>
  <c r="O826" i="2"/>
  <c r="C826" i="3" s="1"/>
  <c r="I826" i="3" s="1"/>
  <c r="Q824" i="2"/>
  <c r="E824" i="3" s="1"/>
  <c r="K824" i="3" s="1"/>
  <c r="S823" i="2"/>
  <c r="G823" i="3" s="1"/>
  <c r="M823" i="3" s="1"/>
  <c r="R820" i="2"/>
  <c r="F820" i="3" s="1"/>
  <c r="L820" i="3" s="1"/>
  <c r="T818" i="2"/>
  <c r="H818" i="3" s="1"/>
  <c r="N818" i="3" s="1"/>
  <c r="O818" i="2"/>
  <c r="C818" i="3" s="1"/>
  <c r="I818" i="3" s="1"/>
  <c r="Q816" i="2"/>
  <c r="E816" i="3" s="1"/>
  <c r="K816" i="3" s="1"/>
  <c r="P813" i="2"/>
  <c r="D813" i="3" s="1"/>
  <c r="J813" i="3" s="1"/>
  <c r="R812" i="2"/>
  <c r="F812" i="3" s="1"/>
  <c r="L812" i="3" s="1"/>
  <c r="T810" i="2"/>
  <c r="H810" i="3" s="1"/>
  <c r="N810" i="3" s="1"/>
  <c r="S807" i="2"/>
  <c r="G807" i="3" s="1"/>
  <c r="M807" i="3" s="1"/>
  <c r="P805" i="2"/>
  <c r="D805" i="3" s="1"/>
  <c r="J805" i="3" s="1"/>
  <c r="O802" i="2"/>
  <c r="C802" i="3" s="1"/>
  <c r="I802" i="3" s="1"/>
  <c r="Q800" i="2"/>
  <c r="E800" i="3" s="1"/>
  <c r="K800" i="3" s="1"/>
  <c r="S799" i="2"/>
  <c r="G799" i="3" s="1"/>
  <c r="M799" i="3" s="1"/>
  <c r="R796" i="2"/>
  <c r="F796" i="3" s="1"/>
  <c r="L796" i="3" s="1"/>
  <c r="T794" i="2"/>
  <c r="H794" i="3" s="1"/>
  <c r="N794" i="3" s="1"/>
  <c r="O794" i="2"/>
  <c r="C794" i="3" s="1"/>
  <c r="I794" i="3" s="1"/>
  <c r="Q792" i="2"/>
  <c r="E792" i="3" s="1"/>
  <c r="K792" i="3" s="1"/>
  <c r="P789" i="2"/>
  <c r="D789" i="3" s="1"/>
  <c r="J789" i="3" s="1"/>
  <c r="R788" i="2"/>
  <c r="F788" i="3" s="1"/>
  <c r="L788" i="3" s="1"/>
  <c r="T786" i="2"/>
  <c r="H786" i="3" s="1"/>
  <c r="N786" i="3" s="1"/>
  <c r="S783" i="2"/>
  <c r="G783" i="3" s="1"/>
  <c r="M783" i="3" s="1"/>
  <c r="P781" i="2"/>
  <c r="D781" i="3" s="1"/>
  <c r="J781" i="3" s="1"/>
  <c r="O778" i="2"/>
  <c r="C778" i="3" s="1"/>
  <c r="I778" i="3" s="1"/>
  <c r="Q776" i="2"/>
  <c r="E776" i="3" s="1"/>
  <c r="K776" i="3" s="1"/>
  <c r="S775" i="2"/>
  <c r="G775" i="3" s="1"/>
  <c r="M775" i="3" s="1"/>
  <c r="R772" i="2"/>
  <c r="F772" i="3" s="1"/>
  <c r="L772" i="3" s="1"/>
  <c r="T770" i="2"/>
  <c r="H770" i="3" s="1"/>
  <c r="N770" i="3" s="1"/>
  <c r="O770" i="2"/>
  <c r="C770" i="3" s="1"/>
  <c r="I770" i="3" s="1"/>
  <c r="Q768" i="2"/>
  <c r="E768" i="3" s="1"/>
  <c r="K768" i="3" s="1"/>
  <c r="P765" i="2"/>
  <c r="D765" i="3" s="1"/>
  <c r="J765" i="3" s="1"/>
  <c r="R764" i="2"/>
  <c r="F764" i="3" s="1"/>
  <c r="L764" i="3" s="1"/>
  <c r="T762" i="2"/>
  <c r="H762" i="3" s="1"/>
  <c r="N762" i="3" s="1"/>
  <c r="S759" i="2"/>
  <c r="G759" i="3" s="1"/>
  <c r="M759" i="3" s="1"/>
  <c r="P757" i="2"/>
  <c r="D757" i="3" s="1"/>
  <c r="J757" i="3" s="1"/>
  <c r="O754" i="2"/>
  <c r="C754" i="3" s="1"/>
  <c r="I754" i="3" s="1"/>
  <c r="Q752" i="2"/>
  <c r="E752" i="3" s="1"/>
  <c r="K752" i="3" s="1"/>
  <c r="S751" i="2"/>
  <c r="G751" i="3" s="1"/>
  <c r="M751" i="3" s="1"/>
  <c r="R748" i="2"/>
  <c r="F748" i="3" s="1"/>
  <c r="L748" i="3" s="1"/>
  <c r="T746" i="2"/>
  <c r="H746" i="3" s="1"/>
  <c r="N746" i="3" s="1"/>
  <c r="O746" i="2"/>
  <c r="C746" i="3" s="1"/>
  <c r="I746" i="3" s="1"/>
  <c r="Q744" i="2"/>
  <c r="E744" i="3" s="1"/>
  <c r="K744" i="3" s="1"/>
  <c r="P741" i="2"/>
  <c r="D741" i="3" s="1"/>
  <c r="J741" i="3" s="1"/>
  <c r="R740" i="2"/>
  <c r="F740" i="3" s="1"/>
  <c r="L740" i="3" s="1"/>
  <c r="T738" i="2"/>
  <c r="H738" i="3" s="1"/>
  <c r="N738" i="3" s="1"/>
  <c r="S735" i="2"/>
  <c r="G735" i="3" s="1"/>
  <c r="M735" i="3" s="1"/>
  <c r="P733" i="2"/>
  <c r="D733" i="3" s="1"/>
  <c r="J733" i="3" s="1"/>
  <c r="O730" i="2"/>
  <c r="C730" i="3" s="1"/>
  <c r="I730" i="3" s="1"/>
  <c r="Q728" i="2"/>
  <c r="E728" i="3" s="1"/>
  <c r="K728" i="3" s="1"/>
  <c r="S727" i="2"/>
  <c r="G727" i="3" s="1"/>
  <c r="M727" i="3" s="1"/>
  <c r="R724" i="2"/>
  <c r="F724" i="3" s="1"/>
  <c r="L724" i="3" s="1"/>
  <c r="T722" i="2"/>
  <c r="H722" i="3" s="1"/>
  <c r="N722" i="3" s="1"/>
  <c r="O722" i="2"/>
  <c r="C722" i="3" s="1"/>
  <c r="I722" i="3" s="1"/>
  <c r="Q720" i="2"/>
  <c r="E720" i="3" s="1"/>
  <c r="K720" i="3" s="1"/>
  <c r="P717" i="2"/>
  <c r="D717" i="3" s="1"/>
  <c r="J717" i="3" s="1"/>
  <c r="R716" i="2"/>
  <c r="F716" i="3" s="1"/>
  <c r="L716" i="3" s="1"/>
  <c r="T714" i="2"/>
  <c r="H714" i="3" s="1"/>
  <c r="N714" i="3" s="1"/>
  <c r="S711" i="2"/>
  <c r="G711" i="3" s="1"/>
  <c r="M711" i="3" s="1"/>
  <c r="P709" i="2"/>
  <c r="D709" i="3" s="1"/>
  <c r="J709" i="3" s="1"/>
  <c r="O706" i="2"/>
  <c r="C706" i="3" s="1"/>
  <c r="I706" i="3" s="1"/>
  <c r="Q704" i="2"/>
  <c r="E704" i="3" s="1"/>
  <c r="K704" i="3" s="1"/>
  <c r="S703" i="2"/>
  <c r="G703" i="3" s="1"/>
  <c r="M703" i="3" s="1"/>
  <c r="R700" i="2"/>
  <c r="F700" i="3" s="1"/>
  <c r="L700" i="3" s="1"/>
  <c r="T698" i="2"/>
  <c r="H698" i="3" s="1"/>
  <c r="N698" i="3" s="1"/>
  <c r="O698" i="2"/>
  <c r="C698" i="3" s="1"/>
  <c r="I698" i="3" s="1"/>
  <c r="Q696" i="2"/>
  <c r="E696" i="3" s="1"/>
  <c r="K696" i="3" s="1"/>
  <c r="P693" i="2"/>
  <c r="D693" i="3" s="1"/>
  <c r="J693" i="3" s="1"/>
  <c r="R692" i="2"/>
  <c r="F692" i="3" s="1"/>
  <c r="L692" i="3" s="1"/>
  <c r="T690" i="2"/>
  <c r="H690" i="3" s="1"/>
  <c r="N690" i="3" s="1"/>
  <c r="S687" i="2"/>
  <c r="G687" i="3" s="1"/>
  <c r="M687" i="3" s="1"/>
  <c r="P685" i="2"/>
  <c r="D685" i="3" s="1"/>
  <c r="J685" i="3" s="1"/>
  <c r="O682" i="2"/>
  <c r="C682" i="3" s="1"/>
  <c r="I682" i="3" s="1"/>
  <c r="Q680" i="2"/>
  <c r="E680" i="3" s="1"/>
  <c r="K680" i="3" s="1"/>
  <c r="S679" i="2"/>
  <c r="G679" i="3" s="1"/>
  <c r="M679" i="3" s="1"/>
  <c r="O674" i="2"/>
  <c r="C674" i="3" s="1"/>
  <c r="I674" i="3" s="1"/>
  <c r="Q672" i="2"/>
  <c r="E672" i="3" s="1"/>
  <c r="K672" i="3" s="1"/>
  <c r="R668" i="2"/>
  <c r="F668" i="3" s="1"/>
  <c r="L668" i="3" s="1"/>
  <c r="T666" i="2"/>
  <c r="H666" i="3" s="1"/>
  <c r="N666" i="3" s="1"/>
  <c r="P661" i="2"/>
  <c r="D661" i="3" s="1"/>
  <c r="J661" i="3" s="1"/>
  <c r="S655" i="2"/>
  <c r="G655" i="3" s="1"/>
  <c r="M655" i="3" s="1"/>
  <c r="O650" i="2"/>
  <c r="C650" i="3" s="1"/>
  <c r="I650" i="3" s="1"/>
  <c r="Q648" i="2"/>
  <c r="E648" i="3" s="1"/>
  <c r="K648" i="3" s="1"/>
  <c r="R644" i="2"/>
  <c r="F644" i="3" s="1"/>
  <c r="L644" i="3" s="1"/>
  <c r="T642" i="2"/>
  <c r="H642" i="3" s="1"/>
  <c r="N642" i="3" s="1"/>
  <c r="P637" i="2"/>
  <c r="D637" i="3" s="1"/>
  <c r="J637" i="3" s="1"/>
  <c r="S631" i="2"/>
  <c r="G631" i="3" s="1"/>
  <c r="M631" i="3" s="1"/>
  <c r="O626" i="2"/>
  <c r="C626" i="3" s="1"/>
  <c r="I626" i="3" s="1"/>
  <c r="Q624" i="2"/>
  <c r="E624" i="3" s="1"/>
  <c r="K624" i="3" s="1"/>
  <c r="R620" i="2"/>
  <c r="F620" i="3" s="1"/>
  <c r="L620" i="3" s="1"/>
  <c r="T618" i="2"/>
  <c r="H618" i="3" s="1"/>
  <c r="N618" i="3" s="1"/>
  <c r="P613" i="2"/>
  <c r="D613" i="3" s="1"/>
  <c r="J613" i="3" s="1"/>
  <c r="S607" i="2"/>
  <c r="G607" i="3" s="1"/>
  <c r="M607" i="3" s="1"/>
  <c r="O602" i="2"/>
  <c r="C602" i="3" s="1"/>
  <c r="I602" i="3" s="1"/>
  <c r="Q600" i="2"/>
  <c r="E600" i="3" s="1"/>
  <c r="K600" i="3" s="1"/>
  <c r="R596" i="2"/>
  <c r="F596" i="3" s="1"/>
  <c r="L596" i="3" s="1"/>
  <c r="T594" i="2"/>
  <c r="H594" i="3" s="1"/>
  <c r="N594" i="3" s="1"/>
  <c r="Q592" i="2"/>
  <c r="E592" i="3" s="1"/>
  <c r="K592" i="3" s="1"/>
  <c r="P589" i="2"/>
  <c r="D589" i="3" s="1"/>
  <c r="J589" i="3" s="1"/>
  <c r="R588" i="2"/>
  <c r="F588" i="3" s="1"/>
  <c r="L588" i="3" s="1"/>
  <c r="T586" i="2"/>
  <c r="H586" i="3" s="1"/>
  <c r="N586" i="3" s="1"/>
  <c r="S583" i="2"/>
  <c r="G583" i="3" s="1"/>
  <c r="M583" i="3" s="1"/>
  <c r="P581" i="2"/>
  <c r="D581" i="3" s="1"/>
  <c r="J581" i="3" s="1"/>
  <c r="O578" i="2"/>
  <c r="C578" i="3" s="1"/>
  <c r="I578" i="3" s="1"/>
  <c r="Q576" i="2"/>
  <c r="E576" i="3" s="1"/>
  <c r="K576" i="3" s="1"/>
  <c r="S575" i="2"/>
  <c r="G575" i="3" s="1"/>
  <c r="M575" i="3" s="1"/>
  <c r="R572" i="2"/>
  <c r="F572" i="3" s="1"/>
  <c r="L572" i="3" s="1"/>
  <c r="T570" i="2"/>
  <c r="H570" i="3" s="1"/>
  <c r="N570" i="3" s="1"/>
  <c r="O570" i="2"/>
  <c r="C570" i="3" s="1"/>
  <c r="I570" i="3" s="1"/>
  <c r="Q568" i="2"/>
  <c r="E568" i="3" s="1"/>
  <c r="K568" i="3" s="1"/>
  <c r="P565" i="2"/>
  <c r="D565" i="3" s="1"/>
  <c r="J565" i="3" s="1"/>
  <c r="R564" i="2"/>
  <c r="F564" i="3" s="1"/>
  <c r="L564" i="3" s="1"/>
  <c r="T562" i="2"/>
  <c r="H562" i="3" s="1"/>
  <c r="N562" i="3" s="1"/>
  <c r="S559" i="2"/>
  <c r="G559" i="3" s="1"/>
  <c r="M559" i="3" s="1"/>
  <c r="P557" i="2"/>
  <c r="D557" i="3" s="1"/>
  <c r="J557" i="3" s="1"/>
  <c r="O554" i="2"/>
  <c r="C554" i="3" s="1"/>
  <c r="I554" i="3" s="1"/>
  <c r="Q552" i="2"/>
  <c r="E552" i="3" s="1"/>
  <c r="K552" i="3" s="1"/>
  <c r="S551" i="2"/>
  <c r="G551" i="3" s="1"/>
  <c r="M551" i="3" s="1"/>
  <c r="R548" i="2"/>
  <c r="F548" i="3" s="1"/>
  <c r="L548" i="3" s="1"/>
  <c r="T546" i="2"/>
  <c r="H546" i="3" s="1"/>
  <c r="N546" i="3" s="1"/>
  <c r="O546" i="2"/>
  <c r="C546" i="3" s="1"/>
  <c r="I546" i="3" s="1"/>
  <c r="Q544" i="2"/>
  <c r="E544" i="3" s="1"/>
  <c r="K544" i="3" s="1"/>
  <c r="P541" i="2"/>
  <c r="D541" i="3" s="1"/>
  <c r="J541" i="3" s="1"/>
  <c r="R540" i="2"/>
  <c r="F540" i="3" s="1"/>
  <c r="L540" i="3" s="1"/>
  <c r="T538" i="2"/>
  <c r="H538" i="3" s="1"/>
  <c r="N538" i="3" s="1"/>
  <c r="S535" i="2"/>
  <c r="G535" i="3" s="1"/>
  <c r="M535" i="3" s="1"/>
  <c r="P533" i="2"/>
  <c r="D533" i="3" s="1"/>
  <c r="J533" i="3" s="1"/>
  <c r="O530" i="2"/>
  <c r="C530" i="3" s="1"/>
  <c r="I530" i="3" s="1"/>
  <c r="Q528" i="2"/>
  <c r="E528" i="3" s="1"/>
  <c r="K528" i="3" s="1"/>
  <c r="S527" i="2"/>
  <c r="G527" i="3" s="1"/>
  <c r="M527" i="3" s="1"/>
  <c r="R524" i="2"/>
  <c r="F524" i="3" s="1"/>
  <c r="L524" i="3" s="1"/>
  <c r="T522" i="2"/>
  <c r="H522" i="3" s="1"/>
  <c r="N522" i="3" s="1"/>
  <c r="O522" i="2"/>
  <c r="C522" i="3" s="1"/>
  <c r="I522" i="3" s="1"/>
  <c r="Q520" i="2"/>
  <c r="E520" i="3" s="1"/>
  <c r="K520" i="3" s="1"/>
  <c r="P517" i="2"/>
  <c r="D517" i="3" s="1"/>
  <c r="J517" i="3" s="1"/>
  <c r="R516" i="2"/>
  <c r="F516" i="3" s="1"/>
  <c r="L516" i="3" s="1"/>
  <c r="T514" i="2"/>
  <c r="H514" i="3" s="1"/>
  <c r="N514" i="3" s="1"/>
  <c r="S511" i="2"/>
  <c r="G511" i="3" s="1"/>
  <c r="M511" i="3" s="1"/>
  <c r="P509" i="2"/>
  <c r="D509" i="3" s="1"/>
  <c r="J509" i="3" s="1"/>
  <c r="O506" i="2"/>
  <c r="C506" i="3" s="1"/>
  <c r="I506" i="3" s="1"/>
  <c r="Q504" i="2"/>
  <c r="E504" i="3" s="1"/>
  <c r="K504" i="3" s="1"/>
  <c r="S503" i="2"/>
  <c r="G503" i="3" s="1"/>
  <c r="M503" i="3" s="1"/>
  <c r="R500" i="2"/>
  <c r="F500" i="3" s="1"/>
  <c r="L500" i="3" s="1"/>
  <c r="T498" i="2"/>
  <c r="H498" i="3" s="1"/>
  <c r="N498" i="3" s="1"/>
  <c r="O498" i="2"/>
  <c r="C498" i="3" s="1"/>
  <c r="I498" i="3" s="1"/>
  <c r="Q496" i="2"/>
  <c r="E496" i="3" s="1"/>
  <c r="K496" i="3" s="1"/>
  <c r="P493" i="2"/>
  <c r="D493" i="3" s="1"/>
  <c r="J493" i="3" s="1"/>
  <c r="R492" i="2"/>
  <c r="F492" i="3" s="1"/>
  <c r="L492" i="3" s="1"/>
  <c r="T490" i="2"/>
  <c r="H490" i="3" s="1"/>
  <c r="N490" i="3" s="1"/>
  <c r="S487" i="2"/>
  <c r="G487" i="3" s="1"/>
  <c r="M487" i="3" s="1"/>
  <c r="P485" i="2"/>
  <c r="D485" i="3" s="1"/>
  <c r="J485" i="3" s="1"/>
  <c r="O482" i="2"/>
  <c r="C482" i="3" s="1"/>
  <c r="I482" i="3" s="1"/>
  <c r="Q480" i="2"/>
  <c r="E480" i="3" s="1"/>
  <c r="K480" i="3" s="1"/>
  <c r="S479" i="2"/>
  <c r="G479" i="3" s="1"/>
  <c r="M479" i="3" s="1"/>
  <c r="R476" i="2"/>
  <c r="F476" i="3" s="1"/>
  <c r="L476" i="3" s="1"/>
  <c r="T474" i="2"/>
  <c r="H474" i="3" s="1"/>
  <c r="N474" i="3" s="1"/>
  <c r="O474" i="2"/>
  <c r="C474" i="3" s="1"/>
  <c r="I474" i="3" s="1"/>
  <c r="Q472" i="2"/>
  <c r="E472" i="3" s="1"/>
  <c r="K472" i="3" s="1"/>
  <c r="P469" i="2"/>
  <c r="D469" i="3" s="1"/>
  <c r="J469" i="3" s="1"/>
  <c r="R468" i="2"/>
  <c r="F468" i="3" s="1"/>
  <c r="L468" i="3" s="1"/>
  <c r="T466" i="2"/>
  <c r="H466" i="3" s="1"/>
  <c r="N466" i="3" s="1"/>
  <c r="S463" i="2"/>
  <c r="G463" i="3" s="1"/>
  <c r="M463" i="3" s="1"/>
  <c r="P461" i="2"/>
  <c r="D461" i="3" s="1"/>
  <c r="J461" i="3" s="1"/>
  <c r="O458" i="2"/>
  <c r="C458" i="3" s="1"/>
  <c r="I458" i="3" s="1"/>
  <c r="Q456" i="2"/>
  <c r="E456" i="3" s="1"/>
  <c r="K456" i="3" s="1"/>
  <c r="S455" i="2"/>
  <c r="G455" i="3" s="1"/>
  <c r="M455" i="3" s="1"/>
  <c r="R452" i="2"/>
  <c r="F452" i="3" s="1"/>
  <c r="L452" i="3" s="1"/>
  <c r="T450" i="2"/>
  <c r="H450" i="3" s="1"/>
  <c r="N450" i="3" s="1"/>
  <c r="O450" i="2"/>
  <c r="C450" i="3" s="1"/>
  <c r="I450" i="3" s="1"/>
  <c r="Q448" i="2"/>
  <c r="E448" i="3" s="1"/>
  <c r="K448" i="3" s="1"/>
  <c r="P445" i="2"/>
  <c r="D445" i="3" s="1"/>
  <c r="J445" i="3" s="1"/>
  <c r="R444" i="2"/>
  <c r="F444" i="3" s="1"/>
  <c r="L444" i="3" s="1"/>
  <c r="T442" i="2"/>
  <c r="H442" i="3" s="1"/>
  <c r="N442" i="3" s="1"/>
  <c r="S439" i="2"/>
  <c r="G439" i="3" s="1"/>
  <c r="M439" i="3" s="1"/>
  <c r="P437" i="2"/>
  <c r="D437" i="3" s="1"/>
  <c r="J437" i="3" s="1"/>
  <c r="O434" i="2"/>
  <c r="C434" i="3" s="1"/>
  <c r="I434" i="3" s="1"/>
  <c r="Q432" i="2"/>
  <c r="E432" i="3" s="1"/>
  <c r="K432" i="3" s="1"/>
  <c r="S431" i="2"/>
  <c r="G431" i="3" s="1"/>
  <c r="M431" i="3" s="1"/>
  <c r="R428" i="2"/>
  <c r="F428" i="3" s="1"/>
  <c r="L428" i="3" s="1"/>
  <c r="T426" i="2"/>
  <c r="H426" i="3" s="1"/>
  <c r="N426" i="3" s="1"/>
  <c r="O426" i="2"/>
  <c r="C426" i="3" s="1"/>
  <c r="I426" i="3" s="1"/>
  <c r="Q424" i="2"/>
  <c r="E424" i="3" s="1"/>
  <c r="K424" i="3" s="1"/>
  <c r="P421" i="2"/>
  <c r="D421" i="3" s="1"/>
  <c r="J421" i="3" s="1"/>
  <c r="R420" i="2"/>
  <c r="F420" i="3" s="1"/>
  <c r="L420" i="3" s="1"/>
  <c r="T418" i="2"/>
  <c r="H418" i="3" s="1"/>
  <c r="N418" i="3" s="1"/>
  <c r="S415" i="2"/>
  <c r="G415" i="3" s="1"/>
  <c r="M415" i="3" s="1"/>
  <c r="P413" i="2"/>
  <c r="D413" i="3" s="1"/>
  <c r="J413" i="3" s="1"/>
  <c r="O410" i="2"/>
  <c r="C410" i="3" s="1"/>
  <c r="I410" i="3" s="1"/>
  <c r="Q408" i="2"/>
  <c r="E408" i="3" s="1"/>
  <c r="K408" i="3" s="1"/>
  <c r="S407" i="2"/>
  <c r="G407" i="3" s="1"/>
  <c r="M407" i="3" s="1"/>
  <c r="R404" i="2"/>
  <c r="F404" i="3" s="1"/>
  <c r="L404" i="3" s="1"/>
  <c r="T402" i="2"/>
  <c r="H402" i="3" s="1"/>
  <c r="N402" i="3" s="1"/>
  <c r="O402" i="2"/>
  <c r="C402" i="3" s="1"/>
  <c r="I402" i="3" s="1"/>
  <c r="Q400" i="2"/>
  <c r="E400" i="3" s="1"/>
  <c r="K400" i="3" s="1"/>
  <c r="P397" i="2"/>
  <c r="D397" i="3" s="1"/>
  <c r="J397" i="3" s="1"/>
  <c r="R396" i="2"/>
  <c r="F396" i="3" s="1"/>
  <c r="L396" i="3" s="1"/>
  <c r="T394" i="2"/>
  <c r="H394" i="3" s="1"/>
  <c r="N394" i="3" s="1"/>
  <c r="S391" i="2"/>
  <c r="G391" i="3" s="1"/>
  <c r="M391" i="3" s="1"/>
  <c r="P389" i="2"/>
  <c r="D389" i="3" s="1"/>
  <c r="J389" i="3" s="1"/>
  <c r="O386" i="2"/>
  <c r="C386" i="3" s="1"/>
  <c r="I386" i="3" s="1"/>
  <c r="Q384" i="2"/>
  <c r="E384" i="3" s="1"/>
  <c r="K384" i="3" s="1"/>
  <c r="S383" i="2"/>
  <c r="G383" i="3" s="1"/>
  <c r="M383" i="3" s="1"/>
  <c r="R380" i="2"/>
  <c r="F380" i="3" s="1"/>
  <c r="L380" i="3" s="1"/>
  <c r="T378" i="2"/>
  <c r="H378" i="3" s="1"/>
  <c r="N378" i="3" s="1"/>
  <c r="O378" i="2"/>
  <c r="C378" i="3" s="1"/>
  <c r="I378" i="3" s="1"/>
  <c r="Q376" i="2"/>
  <c r="E376" i="3" s="1"/>
  <c r="K376" i="3" s="1"/>
  <c r="P373" i="2"/>
  <c r="D373" i="3" s="1"/>
  <c r="J373" i="3" s="1"/>
  <c r="R372" i="2"/>
  <c r="F372" i="3" s="1"/>
  <c r="L372" i="3" s="1"/>
  <c r="T370" i="2"/>
  <c r="H370" i="3" s="1"/>
  <c r="N370" i="3" s="1"/>
  <c r="S367" i="2"/>
  <c r="G367" i="3" s="1"/>
  <c r="M367" i="3" s="1"/>
  <c r="P365" i="2"/>
  <c r="D365" i="3" s="1"/>
  <c r="J365" i="3" s="1"/>
  <c r="O362" i="2"/>
  <c r="C362" i="3" s="1"/>
  <c r="I362" i="3" s="1"/>
  <c r="Q360" i="2"/>
  <c r="E360" i="3" s="1"/>
  <c r="K360" i="3" s="1"/>
  <c r="S359" i="2"/>
  <c r="G359" i="3" s="1"/>
  <c r="M359" i="3" s="1"/>
  <c r="R356" i="2"/>
  <c r="F356" i="3" s="1"/>
  <c r="L356" i="3" s="1"/>
  <c r="T354" i="2"/>
  <c r="H354" i="3" s="1"/>
  <c r="N354" i="3" s="1"/>
  <c r="O354" i="2"/>
  <c r="C354" i="3" s="1"/>
  <c r="I354" i="3" s="1"/>
  <c r="Q352" i="2"/>
  <c r="E352" i="3" s="1"/>
  <c r="K352" i="3" s="1"/>
  <c r="P349" i="2"/>
  <c r="D349" i="3" s="1"/>
  <c r="J349" i="3" s="1"/>
  <c r="R348" i="2"/>
  <c r="F348" i="3" s="1"/>
  <c r="L348" i="3" s="1"/>
  <c r="T346" i="2"/>
  <c r="H346" i="3" s="1"/>
  <c r="N346" i="3" s="1"/>
  <c r="S343" i="2"/>
  <c r="G343" i="3" s="1"/>
  <c r="M343" i="3" s="1"/>
  <c r="P341" i="2"/>
  <c r="D341" i="3" s="1"/>
  <c r="J341" i="3" s="1"/>
  <c r="O338" i="2"/>
  <c r="C338" i="3" s="1"/>
  <c r="I338" i="3" s="1"/>
  <c r="Q336" i="2"/>
  <c r="E336" i="3" s="1"/>
  <c r="K336" i="3" s="1"/>
  <c r="S335" i="2"/>
  <c r="G335" i="3" s="1"/>
  <c r="M335" i="3" s="1"/>
  <c r="R332" i="2"/>
  <c r="F332" i="3" s="1"/>
  <c r="L332" i="3" s="1"/>
  <c r="T330" i="2"/>
  <c r="H330" i="3" s="1"/>
  <c r="N330" i="3" s="1"/>
  <c r="O330" i="2"/>
  <c r="C330" i="3" s="1"/>
  <c r="I330" i="3" s="1"/>
  <c r="Q328" i="2"/>
  <c r="E328" i="3" s="1"/>
  <c r="K328" i="3" s="1"/>
  <c r="P325" i="2"/>
  <c r="D325" i="3" s="1"/>
  <c r="J325" i="3" s="1"/>
  <c r="R324" i="2"/>
  <c r="F324" i="3" s="1"/>
  <c r="L324" i="3" s="1"/>
  <c r="T322" i="2"/>
  <c r="H322" i="3" s="1"/>
  <c r="N322" i="3" s="1"/>
  <c r="S319" i="2"/>
  <c r="G319" i="3" s="1"/>
  <c r="M319" i="3" s="1"/>
  <c r="P317" i="2"/>
  <c r="D317" i="3" s="1"/>
  <c r="J317" i="3" s="1"/>
  <c r="O314" i="2"/>
  <c r="C314" i="3" s="1"/>
  <c r="I314" i="3" s="1"/>
  <c r="Q312" i="2"/>
  <c r="E312" i="3" s="1"/>
  <c r="K312" i="3" s="1"/>
  <c r="S311" i="2"/>
  <c r="G311" i="3" s="1"/>
  <c r="M311" i="3" s="1"/>
  <c r="R308" i="2"/>
  <c r="F308" i="3" s="1"/>
  <c r="L308" i="3" s="1"/>
  <c r="T306" i="2"/>
  <c r="H306" i="3" s="1"/>
  <c r="N306" i="3" s="1"/>
  <c r="O306" i="2"/>
  <c r="C306" i="3" s="1"/>
  <c r="I306" i="3" s="1"/>
  <c r="Q304" i="2"/>
  <c r="E304" i="3" s="1"/>
  <c r="K304" i="3" s="1"/>
  <c r="P301" i="2"/>
  <c r="D301" i="3" s="1"/>
  <c r="J301" i="3" s="1"/>
  <c r="R300" i="2"/>
  <c r="F300" i="3" s="1"/>
  <c r="L300" i="3" s="1"/>
  <c r="T298" i="2"/>
  <c r="H298" i="3" s="1"/>
  <c r="N298" i="3" s="1"/>
  <c r="S295" i="2"/>
  <c r="G295" i="3" s="1"/>
  <c r="M295" i="3" s="1"/>
  <c r="P293" i="2"/>
  <c r="D293" i="3" s="1"/>
  <c r="J293" i="3" s="1"/>
  <c r="O290" i="2"/>
  <c r="C290" i="3" s="1"/>
  <c r="I290" i="3" s="1"/>
  <c r="Q288" i="2"/>
  <c r="E288" i="3" s="1"/>
  <c r="K288" i="3" s="1"/>
  <c r="S287" i="2"/>
  <c r="G287" i="3" s="1"/>
  <c r="M287" i="3" s="1"/>
  <c r="R284" i="2"/>
  <c r="F284" i="3" s="1"/>
  <c r="L284" i="3" s="1"/>
  <c r="T282" i="2"/>
  <c r="H282" i="3" s="1"/>
  <c r="N282" i="3" s="1"/>
  <c r="O282" i="2"/>
  <c r="C282" i="3" s="1"/>
  <c r="I282" i="3" s="1"/>
  <c r="Q280" i="2"/>
  <c r="E280" i="3" s="1"/>
  <c r="K280" i="3" s="1"/>
  <c r="P277" i="2"/>
  <c r="D277" i="3" s="1"/>
  <c r="J277" i="3" s="1"/>
  <c r="R276" i="2"/>
  <c r="F276" i="3" s="1"/>
  <c r="L276" i="3" s="1"/>
  <c r="T274" i="2"/>
  <c r="H274" i="3" s="1"/>
  <c r="N274" i="3" s="1"/>
  <c r="S271" i="2"/>
  <c r="G271" i="3" s="1"/>
  <c r="M271" i="3" s="1"/>
  <c r="P269" i="2"/>
  <c r="D269" i="3" s="1"/>
  <c r="J269" i="3" s="1"/>
  <c r="O266" i="2"/>
  <c r="C266" i="3" s="1"/>
  <c r="I266" i="3" s="1"/>
  <c r="Q264" i="2"/>
  <c r="E264" i="3" s="1"/>
  <c r="K264" i="3" s="1"/>
  <c r="S263" i="2"/>
  <c r="G263" i="3" s="1"/>
  <c r="M263" i="3" s="1"/>
  <c r="R260" i="2"/>
  <c r="F260" i="3" s="1"/>
  <c r="L260" i="3" s="1"/>
  <c r="T258" i="2"/>
  <c r="H258" i="3" s="1"/>
  <c r="N258" i="3" s="1"/>
  <c r="O258" i="2"/>
  <c r="C258" i="3" s="1"/>
  <c r="I258" i="3" s="1"/>
  <c r="Q256" i="2"/>
  <c r="E256" i="3" s="1"/>
  <c r="K256" i="3" s="1"/>
  <c r="P253" i="2"/>
  <c r="D253" i="3" s="1"/>
  <c r="J253" i="3" s="1"/>
  <c r="R252" i="2"/>
  <c r="F252" i="3" s="1"/>
  <c r="L252" i="3" s="1"/>
  <c r="T250" i="2"/>
  <c r="H250" i="3" s="1"/>
  <c r="N250" i="3" s="1"/>
  <c r="S247" i="2"/>
  <c r="G247" i="3" s="1"/>
  <c r="M247" i="3" s="1"/>
  <c r="P245" i="2"/>
  <c r="D245" i="3" s="1"/>
  <c r="J245" i="3" s="1"/>
  <c r="O242" i="2"/>
  <c r="C242" i="3" s="1"/>
  <c r="I242" i="3" s="1"/>
  <c r="Q240" i="2"/>
  <c r="E240" i="3" s="1"/>
  <c r="K240" i="3" s="1"/>
  <c r="S239" i="2"/>
  <c r="G239" i="3" s="1"/>
  <c r="M239" i="3" s="1"/>
  <c r="R236" i="2"/>
  <c r="F236" i="3" s="1"/>
  <c r="L236" i="3" s="1"/>
  <c r="T234" i="2"/>
  <c r="H234" i="3" s="1"/>
  <c r="N234" i="3" s="1"/>
  <c r="O234" i="2"/>
  <c r="C234" i="3" s="1"/>
  <c r="I234" i="3" s="1"/>
  <c r="Q232" i="2"/>
  <c r="E232" i="3" s="1"/>
  <c r="K232" i="3" s="1"/>
  <c r="P229" i="2"/>
  <c r="D229" i="3" s="1"/>
  <c r="J229" i="3" s="1"/>
  <c r="R228" i="2"/>
  <c r="F228" i="3" s="1"/>
  <c r="L228" i="3" s="1"/>
  <c r="T226" i="2"/>
  <c r="H226" i="3" s="1"/>
  <c r="N226" i="3" s="1"/>
  <c r="S223" i="2"/>
  <c r="G223" i="3" s="1"/>
  <c r="M223" i="3" s="1"/>
  <c r="P221" i="2"/>
  <c r="D221" i="3" s="1"/>
  <c r="J221" i="3" s="1"/>
  <c r="P66" i="2"/>
  <c r="D66" i="3" s="1"/>
  <c r="J66" i="3" s="1"/>
  <c r="T47" i="2"/>
  <c r="H47" i="3" s="1"/>
  <c r="N47" i="3" s="1"/>
  <c r="S36" i="2"/>
  <c r="G36" i="3" s="1"/>
  <c r="M36" i="3" s="1"/>
  <c r="P18" i="2"/>
  <c r="D18" i="3" s="1"/>
  <c r="J18" i="3" s="1"/>
  <c r="P821" i="2"/>
  <c r="D821" i="3" s="1"/>
  <c r="J821" i="3" s="1"/>
  <c r="Q760" i="2"/>
  <c r="E760" i="3" s="1"/>
  <c r="K760" i="3" s="1"/>
  <c r="P749" i="2"/>
  <c r="D749" i="3" s="1"/>
  <c r="J749" i="3" s="1"/>
  <c r="O738" i="2"/>
  <c r="C738" i="3" s="1"/>
  <c r="I738" i="3" s="1"/>
  <c r="T682" i="2"/>
  <c r="H682" i="3" s="1"/>
  <c r="N682" i="3" s="1"/>
  <c r="R660" i="2"/>
  <c r="F660" i="3" s="1"/>
  <c r="L660" i="3" s="1"/>
  <c r="P605" i="2"/>
  <c r="D605" i="3" s="1"/>
  <c r="J605" i="3" s="1"/>
  <c r="Q77" i="2"/>
  <c r="E77" i="3" s="1"/>
  <c r="K77" i="3" s="1"/>
  <c r="R49" i="2"/>
  <c r="F49" i="3" s="1"/>
  <c r="L49" i="3" s="1"/>
  <c r="R25" i="2"/>
  <c r="F25" i="3" s="1"/>
  <c r="L25" i="3" s="1"/>
  <c r="P845" i="2"/>
  <c r="D845" i="3" s="1"/>
  <c r="J845" i="3" s="1"/>
  <c r="R804" i="2"/>
  <c r="F804" i="3" s="1"/>
  <c r="L804" i="3" s="1"/>
  <c r="R780" i="2"/>
  <c r="F780" i="3" s="1"/>
  <c r="L780" i="3" s="1"/>
  <c r="R756" i="2"/>
  <c r="F756" i="3" s="1"/>
  <c r="L756" i="3" s="1"/>
  <c r="S743" i="2"/>
  <c r="G743" i="3" s="1"/>
  <c r="M743" i="3" s="1"/>
  <c r="T706" i="2"/>
  <c r="H706" i="3" s="1"/>
  <c r="N706" i="3" s="1"/>
  <c r="Q688" i="2"/>
  <c r="E688" i="3" s="1"/>
  <c r="K688" i="3" s="1"/>
  <c r="O79" i="2"/>
  <c r="C79" i="3" s="1"/>
  <c r="I79" i="3" s="1"/>
  <c r="O31" i="2"/>
  <c r="C31" i="3" s="1"/>
  <c r="I31" i="3" s="1"/>
  <c r="Q736" i="2"/>
  <c r="E736" i="3" s="1"/>
  <c r="K736" i="3" s="1"/>
  <c r="P653" i="2"/>
  <c r="D653" i="3" s="1"/>
  <c r="J653" i="3" s="1"/>
  <c r="S623" i="2"/>
  <c r="G623" i="3" s="1"/>
  <c r="M623" i="3" s="1"/>
  <c r="R73" i="2"/>
  <c r="F73" i="3" s="1"/>
  <c r="L73" i="3" s="1"/>
  <c r="O55" i="2"/>
  <c r="C55" i="3" s="1"/>
  <c r="I55" i="3" s="1"/>
  <c r="T10" i="2"/>
  <c r="H10" i="3" s="1"/>
  <c r="N10" i="3" s="1"/>
  <c r="T826" i="2"/>
  <c r="H826" i="3" s="1"/>
  <c r="N826" i="3" s="1"/>
  <c r="T754" i="2"/>
  <c r="H754" i="3" s="1"/>
  <c r="N754" i="3" s="1"/>
  <c r="R732" i="2"/>
  <c r="F732" i="3" s="1"/>
  <c r="L732" i="3" s="1"/>
  <c r="O690" i="2"/>
  <c r="C690" i="3" s="1"/>
  <c r="I690" i="3" s="1"/>
  <c r="Q664" i="2"/>
  <c r="E664" i="3" s="1"/>
  <c r="K664" i="3" s="1"/>
  <c r="S647" i="2"/>
  <c r="G647" i="3" s="1"/>
  <c r="M647" i="3" s="1"/>
  <c r="Q640" i="2"/>
  <c r="E640" i="3" s="1"/>
  <c r="K640" i="3" s="1"/>
  <c r="T634" i="2"/>
  <c r="H634" i="3" s="1"/>
  <c r="N634" i="3" s="1"/>
  <c r="Q616" i="2"/>
  <c r="E616" i="3" s="1"/>
  <c r="K616" i="3" s="1"/>
  <c r="O594" i="2"/>
  <c r="C594" i="3" s="1"/>
  <c r="I594" i="3" s="1"/>
  <c r="O834" i="2"/>
  <c r="C834" i="3" s="1"/>
  <c r="I834" i="3" s="1"/>
  <c r="O786" i="2"/>
  <c r="C786" i="3" s="1"/>
  <c r="I786" i="3" s="1"/>
  <c r="T730" i="2"/>
  <c r="H730" i="3" s="1"/>
  <c r="N730" i="3" s="1"/>
  <c r="S719" i="2"/>
  <c r="G719" i="3" s="1"/>
  <c r="M719" i="3" s="1"/>
  <c r="S695" i="2"/>
  <c r="G695" i="3" s="1"/>
  <c r="M695" i="3" s="1"/>
  <c r="R684" i="2"/>
  <c r="F684" i="3" s="1"/>
  <c r="L684" i="3" s="1"/>
  <c r="P42" i="2"/>
  <c r="D42" i="3" s="1"/>
  <c r="J42" i="3" s="1"/>
  <c r="R12" i="2"/>
  <c r="F12" i="3" s="1"/>
  <c r="L12" i="3" s="1"/>
  <c r="R828" i="2"/>
  <c r="F828" i="3" s="1"/>
  <c r="L828" i="3" s="1"/>
  <c r="O810" i="2"/>
  <c r="C810" i="3" s="1"/>
  <c r="I810" i="3" s="1"/>
  <c r="S791" i="2"/>
  <c r="G791" i="3" s="1"/>
  <c r="M791" i="3" s="1"/>
  <c r="T778" i="2"/>
  <c r="H778" i="3" s="1"/>
  <c r="N778" i="3" s="1"/>
  <c r="T71" i="2"/>
  <c r="H71" i="3" s="1"/>
  <c r="N71" i="3" s="1"/>
  <c r="S60" i="2"/>
  <c r="G60" i="3" s="1"/>
  <c r="M60" i="3" s="1"/>
  <c r="S839" i="2"/>
  <c r="G839" i="3" s="1"/>
  <c r="M839" i="3" s="1"/>
  <c r="Q832" i="2"/>
  <c r="E832" i="3" s="1"/>
  <c r="K832" i="3" s="1"/>
  <c r="P797" i="2"/>
  <c r="D797" i="3" s="1"/>
  <c r="J797" i="3" s="1"/>
  <c r="Q784" i="2"/>
  <c r="E784" i="3" s="1"/>
  <c r="K784" i="3" s="1"/>
  <c r="S767" i="2"/>
  <c r="G767" i="3" s="1"/>
  <c r="M767" i="3" s="1"/>
  <c r="P725" i="2"/>
  <c r="D725" i="3" s="1"/>
  <c r="J725" i="3" s="1"/>
  <c r="O714" i="2"/>
  <c r="C714" i="3" s="1"/>
  <c r="I714" i="3" s="1"/>
  <c r="P677" i="2"/>
  <c r="D677" i="3" s="1"/>
  <c r="J677" i="3" s="1"/>
  <c r="O666" i="2"/>
  <c r="C666" i="3" s="1"/>
  <c r="I666" i="3" s="1"/>
  <c r="T658" i="2"/>
  <c r="H658" i="3" s="1"/>
  <c r="N658" i="3" s="1"/>
  <c r="P629" i="2"/>
  <c r="D629" i="3" s="1"/>
  <c r="J629" i="3" s="1"/>
  <c r="Q29" i="2"/>
  <c r="E29" i="3" s="1"/>
  <c r="K29" i="3" s="1"/>
  <c r="S815" i="2"/>
  <c r="G815" i="3" s="1"/>
  <c r="M815" i="3" s="1"/>
  <c r="T802" i="2"/>
  <c r="H802" i="3" s="1"/>
  <c r="N802" i="3" s="1"/>
  <c r="R708" i="2"/>
  <c r="F708" i="3" s="1"/>
  <c r="L708" i="3" s="1"/>
  <c r="R636" i="2"/>
  <c r="F636" i="3" s="1"/>
  <c r="L636" i="3" s="1"/>
  <c r="O618" i="2"/>
  <c r="C618" i="3" s="1"/>
  <c r="I618" i="3" s="1"/>
  <c r="T610" i="2"/>
  <c r="H610" i="3" s="1"/>
  <c r="N610" i="3" s="1"/>
  <c r="Q53" i="2"/>
  <c r="E53" i="3" s="1"/>
  <c r="K53" i="3" s="1"/>
  <c r="T23" i="2"/>
  <c r="H23" i="3" s="1"/>
  <c r="N23" i="3" s="1"/>
  <c r="Q808" i="2"/>
  <c r="E808" i="3" s="1"/>
  <c r="K808" i="3" s="1"/>
  <c r="P773" i="2"/>
  <c r="D773" i="3" s="1"/>
  <c r="J773" i="3" s="1"/>
  <c r="O762" i="2"/>
  <c r="C762" i="3" s="1"/>
  <c r="I762" i="3" s="1"/>
  <c r="Q712" i="2"/>
  <c r="E712" i="3" s="1"/>
  <c r="K712" i="3" s="1"/>
  <c r="P701" i="2"/>
  <c r="D701" i="3" s="1"/>
  <c r="J701" i="3" s="1"/>
  <c r="S671" i="2"/>
  <c r="G671" i="3" s="1"/>
  <c r="M671" i="3" s="1"/>
  <c r="O642" i="2"/>
  <c r="C642" i="3" s="1"/>
  <c r="I642" i="3" s="1"/>
  <c r="R612" i="2"/>
  <c r="F612" i="3" s="1"/>
  <c r="L612" i="3" s="1"/>
  <c r="S599" i="2"/>
  <c r="G599" i="3" s="1"/>
  <c r="M599" i="3" s="1"/>
  <c r="R676" i="2"/>
  <c r="F676" i="3" s="1"/>
  <c r="L676" i="3" s="1"/>
  <c r="T674" i="2"/>
  <c r="H674" i="3" s="1"/>
  <c r="N674" i="3" s="1"/>
  <c r="P669" i="2"/>
  <c r="D669" i="3" s="1"/>
  <c r="J669" i="3" s="1"/>
  <c r="S663" i="2"/>
  <c r="G663" i="3" s="1"/>
  <c r="M663" i="3" s="1"/>
  <c r="O658" i="2"/>
  <c r="C658" i="3" s="1"/>
  <c r="I658" i="3" s="1"/>
  <c r="Q656" i="2"/>
  <c r="E656" i="3" s="1"/>
  <c r="K656" i="3" s="1"/>
  <c r="R652" i="2"/>
  <c r="F652" i="3" s="1"/>
  <c r="L652" i="3" s="1"/>
  <c r="T650" i="2"/>
  <c r="H650" i="3" s="1"/>
  <c r="N650" i="3" s="1"/>
  <c r="P645" i="2"/>
  <c r="D645" i="3" s="1"/>
  <c r="J645" i="3" s="1"/>
  <c r="S639" i="2"/>
  <c r="G639" i="3" s="1"/>
  <c r="M639" i="3" s="1"/>
  <c r="O634" i="2"/>
  <c r="C634" i="3" s="1"/>
  <c r="I634" i="3" s="1"/>
  <c r="Q632" i="2"/>
  <c r="E632" i="3" s="1"/>
  <c r="K632" i="3" s="1"/>
  <c r="R628" i="2"/>
  <c r="F628" i="3" s="1"/>
  <c r="L628" i="3" s="1"/>
  <c r="T626" i="2"/>
  <c r="H626" i="3" s="1"/>
  <c r="N626" i="3" s="1"/>
  <c r="P621" i="2"/>
  <c r="D621" i="3" s="1"/>
  <c r="J621" i="3" s="1"/>
  <c r="S615" i="2"/>
  <c r="G615" i="3" s="1"/>
  <c r="M615" i="3" s="1"/>
  <c r="O610" i="2"/>
  <c r="C610" i="3" s="1"/>
  <c r="I610" i="3" s="1"/>
  <c r="Q608" i="2"/>
  <c r="E608" i="3" s="1"/>
  <c r="K608" i="3" s="1"/>
  <c r="R604" i="2"/>
  <c r="F604" i="3" s="1"/>
  <c r="L604" i="3" s="1"/>
  <c r="T602" i="2"/>
  <c r="H602" i="3" s="1"/>
  <c r="N602" i="3" s="1"/>
  <c r="P597" i="2"/>
  <c r="D597" i="3" s="1"/>
  <c r="J597" i="3" s="1"/>
  <c r="S591" i="2"/>
  <c r="G591" i="3" s="1"/>
  <c r="M591" i="3" s="1"/>
  <c r="O586" i="2"/>
  <c r="C586" i="3" s="1"/>
  <c r="I586" i="3" s="1"/>
  <c r="Q584" i="2"/>
  <c r="E584" i="3" s="1"/>
  <c r="K584" i="3" s="1"/>
  <c r="R580" i="2"/>
  <c r="F580" i="3" s="1"/>
  <c r="L580" i="3" s="1"/>
  <c r="T578" i="2"/>
  <c r="H578" i="3" s="1"/>
  <c r="N578" i="3" s="1"/>
  <c r="P573" i="2"/>
  <c r="D573" i="3" s="1"/>
  <c r="J573" i="3" s="1"/>
  <c r="S567" i="2"/>
  <c r="G567" i="3" s="1"/>
  <c r="M567" i="3" s="1"/>
  <c r="O562" i="2"/>
  <c r="C562" i="3" s="1"/>
  <c r="I562" i="3" s="1"/>
  <c r="Q560" i="2"/>
  <c r="E560" i="3" s="1"/>
  <c r="K560" i="3" s="1"/>
  <c r="R87" i="2"/>
  <c r="F87" i="3" s="1"/>
  <c r="L87" i="3" s="1"/>
  <c r="T85" i="2"/>
  <c r="H85" i="3" s="1"/>
  <c r="N85" i="3" s="1"/>
  <c r="P88" i="2"/>
  <c r="D88" i="3" s="1"/>
  <c r="J88" i="3" s="1"/>
  <c r="R556" i="2"/>
  <c r="F556" i="3" s="1"/>
  <c r="L556" i="3" s="1"/>
  <c r="T554" i="2"/>
  <c r="H554" i="3" s="1"/>
  <c r="N554" i="3" s="1"/>
  <c r="P549" i="2"/>
  <c r="D549" i="3" s="1"/>
  <c r="J549" i="3" s="1"/>
  <c r="S543" i="2"/>
  <c r="G543" i="3" s="1"/>
  <c r="M543" i="3" s="1"/>
  <c r="O538" i="2"/>
  <c r="C538" i="3" s="1"/>
  <c r="I538" i="3" s="1"/>
  <c r="Q536" i="2"/>
  <c r="E536" i="3" s="1"/>
  <c r="K536" i="3" s="1"/>
  <c r="R532" i="2"/>
  <c r="F532" i="3" s="1"/>
  <c r="L532" i="3" s="1"/>
  <c r="T530" i="2"/>
  <c r="H530" i="3" s="1"/>
  <c r="N530" i="3" s="1"/>
  <c r="P525" i="2"/>
  <c r="D525" i="3" s="1"/>
  <c r="J525" i="3" s="1"/>
  <c r="S519" i="2"/>
  <c r="G519" i="3" s="1"/>
  <c r="M519" i="3" s="1"/>
  <c r="O514" i="2"/>
  <c r="C514" i="3" s="1"/>
  <c r="I514" i="3" s="1"/>
  <c r="Q512" i="2"/>
  <c r="E512" i="3" s="1"/>
  <c r="K512" i="3" s="1"/>
  <c r="R508" i="2"/>
  <c r="F508" i="3" s="1"/>
  <c r="L508" i="3" s="1"/>
  <c r="T506" i="2"/>
  <c r="H506" i="3" s="1"/>
  <c r="N506" i="3" s="1"/>
  <c r="P501" i="2"/>
  <c r="D501" i="3" s="1"/>
  <c r="J501" i="3" s="1"/>
  <c r="S495" i="2"/>
  <c r="G495" i="3" s="1"/>
  <c r="M495" i="3" s="1"/>
  <c r="O490" i="2"/>
  <c r="C490" i="3" s="1"/>
  <c r="I490" i="3" s="1"/>
  <c r="Q488" i="2"/>
  <c r="E488" i="3" s="1"/>
  <c r="K488" i="3" s="1"/>
  <c r="R484" i="2"/>
  <c r="F484" i="3" s="1"/>
  <c r="L484" i="3" s="1"/>
  <c r="T482" i="2"/>
  <c r="H482" i="3" s="1"/>
  <c r="N482" i="3" s="1"/>
  <c r="P477" i="2"/>
  <c r="D477" i="3" s="1"/>
  <c r="J477" i="3" s="1"/>
  <c r="S471" i="2"/>
  <c r="G471" i="3" s="1"/>
  <c r="M471" i="3" s="1"/>
  <c r="O466" i="2"/>
  <c r="C466" i="3" s="1"/>
  <c r="I466" i="3" s="1"/>
  <c r="Q464" i="2"/>
  <c r="E464" i="3" s="1"/>
  <c r="K464" i="3" s="1"/>
  <c r="R460" i="2"/>
  <c r="F460" i="3" s="1"/>
  <c r="L460" i="3" s="1"/>
  <c r="T458" i="2"/>
  <c r="H458" i="3" s="1"/>
  <c r="N458" i="3" s="1"/>
  <c r="P453" i="2"/>
  <c r="D453" i="3" s="1"/>
  <c r="J453" i="3" s="1"/>
  <c r="S447" i="2"/>
  <c r="G447" i="3" s="1"/>
  <c r="M447" i="3" s="1"/>
  <c r="O442" i="2"/>
  <c r="C442" i="3" s="1"/>
  <c r="I442" i="3" s="1"/>
  <c r="Q440" i="2"/>
  <c r="E440" i="3" s="1"/>
  <c r="K440" i="3" s="1"/>
  <c r="R436" i="2"/>
  <c r="F436" i="3" s="1"/>
  <c r="L436" i="3" s="1"/>
  <c r="T434" i="2"/>
  <c r="H434" i="3" s="1"/>
  <c r="N434" i="3" s="1"/>
  <c r="P429" i="2"/>
  <c r="D429" i="3" s="1"/>
  <c r="J429" i="3" s="1"/>
  <c r="S423" i="2"/>
  <c r="G423" i="3" s="1"/>
  <c r="M423" i="3" s="1"/>
  <c r="O418" i="2"/>
  <c r="C418" i="3" s="1"/>
  <c r="I418" i="3" s="1"/>
  <c r="Q416" i="2"/>
  <c r="E416" i="3" s="1"/>
  <c r="K416" i="3" s="1"/>
  <c r="R412" i="2"/>
  <c r="F412" i="3" s="1"/>
  <c r="L412" i="3" s="1"/>
  <c r="T410" i="2"/>
  <c r="H410" i="3" s="1"/>
  <c r="N410" i="3" s="1"/>
  <c r="P405" i="2"/>
  <c r="D405" i="3" s="1"/>
  <c r="J405" i="3" s="1"/>
  <c r="S399" i="2"/>
  <c r="G399" i="3" s="1"/>
  <c r="M399" i="3" s="1"/>
  <c r="O394" i="2"/>
  <c r="C394" i="3" s="1"/>
  <c r="I394" i="3" s="1"/>
  <c r="Q392" i="2"/>
  <c r="E392" i="3" s="1"/>
  <c r="K392" i="3" s="1"/>
  <c r="R388" i="2"/>
  <c r="F388" i="3" s="1"/>
  <c r="L388" i="3" s="1"/>
  <c r="T386" i="2"/>
  <c r="H386" i="3" s="1"/>
  <c r="N386" i="3" s="1"/>
  <c r="P381" i="2"/>
  <c r="D381" i="3" s="1"/>
  <c r="J381" i="3" s="1"/>
  <c r="S375" i="2"/>
  <c r="G375" i="3" s="1"/>
  <c r="M375" i="3" s="1"/>
  <c r="O370" i="2"/>
  <c r="C370" i="3" s="1"/>
  <c r="I370" i="3" s="1"/>
  <c r="Q368" i="2"/>
  <c r="E368" i="3" s="1"/>
  <c r="K368" i="3" s="1"/>
  <c r="R364" i="2"/>
  <c r="F364" i="3" s="1"/>
  <c r="L364" i="3" s="1"/>
  <c r="T362" i="2"/>
  <c r="H362" i="3" s="1"/>
  <c r="N362" i="3" s="1"/>
  <c r="P357" i="2"/>
  <c r="D357" i="3" s="1"/>
  <c r="J357" i="3" s="1"/>
  <c r="S351" i="2"/>
  <c r="G351" i="3" s="1"/>
  <c r="M351" i="3" s="1"/>
  <c r="O346" i="2"/>
  <c r="C346" i="3" s="1"/>
  <c r="I346" i="3" s="1"/>
  <c r="Q344" i="2"/>
  <c r="E344" i="3" s="1"/>
  <c r="K344" i="3" s="1"/>
  <c r="R340" i="2"/>
  <c r="F340" i="3" s="1"/>
  <c r="L340" i="3" s="1"/>
  <c r="T338" i="2"/>
  <c r="H338" i="3" s="1"/>
  <c r="N338" i="3" s="1"/>
  <c r="P333" i="2"/>
  <c r="D333" i="3" s="1"/>
  <c r="J333" i="3" s="1"/>
  <c r="S327" i="2"/>
  <c r="G327" i="3" s="1"/>
  <c r="M327" i="3" s="1"/>
  <c r="O322" i="2"/>
  <c r="C322" i="3" s="1"/>
  <c r="I322" i="3" s="1"/>
  <c r="Q320" i="2"/>
  <c r="E320" i="3" s="1"/>
  <c r="K320" i="3" s="1"/>
  <c r="R316" i="2"/>
  <c r="F316" i="3" s="1"/>
  <c r="L316" i="3" s="1"/>
  <c r="T314" i="2"/>
  <c r="H314" i="3" s="1"/>
  <c r="N314" i="3" s="1"/>
  <c r="P309" i="2"/>
  <c r="D309" i="3" s="1"/>
  <c r="J309" i="3" s="1"/>
  <c r="S303" i="2"/>
  <c r="G303" i="3" s="1"/>
  <c r="M303" i="3" s="1"/>
  <c r="O298" i="2"/>
  <c r="C298" i="3" s="1"/>
  <c r="I298" i="3" s="1"/>
  <c r="Q296" i="2"/>
  <c r="E296" i="3" s="1"/>
  <c r="K296" i="3" s="1"/>
  <c r="R292" i="2"/>
  <c r="F292" i="3" s="1"/>
  <c r="L292" i="3" s="1"/>
  <c r="T290" i="2"/>
  <c r="H290" i="3" s="1"/>
  <c r="N290" i="3" s="1"/>
  <c r="P285" i="2"/>
  <c r="D285" i="3" s="1"/>
  <c r="J285" i="3" s="1"/>
  <c r="S279" i="2"/>
  <c r="G279" i="3" s="1"/>
  <c r="M279" i="3" s="1"/>
  <c r="O274" i="2"/>
  <c r="C274" i="3" s="1"/>
  <c r="I274" i="3" s="1"/>
  <c r="Q272" i="2"/>
  <c r="E272" i="3" s="1"/>
  <c r="K272" i="3" s="1"/>
  <c r="R268" i="2"/>
  <c r="F268" i="3" s="1"/>
  <c r="L268" i="3" s="1"/>
  <c r="T266" i="2"/>
  <c r="H266" i="3" s="1"/>
  <c r="N266" i="3" s="1"/>
  <c r="P261" i="2"/>
  <c r="D261" i="3" s="1"/>
  <c r="J261" i="3" s="1"/>
  <c r="S255" i="2"/>
  <c r="G255" i="3" s="1"/>
  <c r="M255" i="3" s="1"/>
  <c r="O250" i="2"/>
  <c r="C250" i="3" s="1"/>
  <c r="I250" i="3" s="1"/>
  <c r="Q248" i="2"/>
  <c r="E248" i="3" s="1"/>
  <c r="K248" i="3" s="1"/>
  <c r="R244" i="2"/>
  <c r="F244" i="3" s="1"/>
  <c r="L244" i="3" s="1"/>
  <c r="T242" i="2"/>
  <c r="H242" i="3" s="1"/>
  <c r="N242" i="3" s="1"/>
  <c r="P237" i="2"/>
  <c r="D237" i="3" s="1"/>
  <c r="J237" i="3" s="1"/>
  <c r="S231" i="2"/>
  <c r="G231" i="3" s="1"/>
  <c r="M231" i="3" s="1"/>
  <c r="O226" i="2"/>
  <c r="C226" i="3" s="1"/>
  <c r="I226" i="3" s="1"/>
  <c r="Q224" i="2"/>
  <c r="E224" i="3" s="1"/>
  <c r="K224" i="3" s="1"/>
  <c r="R220" i="2"/>
  <c r="F220" i="3" s="1"/>
  <c r="L220" i="3" s="1"/>
  <c r="T218" i="2"/>
  <c r="H218" i="3" s="1"/>
  <c r="N218" i="3" s="1"/>
  <c r="Q5" i="2"/>
  <c r="E5" i="3" s="1"/>
  <c r="K5" i="3" s="1"/>
  <c r="T81" i="2"/>
  <c r="H81" i="3" s="1"/>
  <c r="N81" i="3" s="1"/>
  <c r="Q79" i="2"/>
  <c r="E79" i="3" s="1"/>
  <c r="K79" i="3" s="1"/>
  <c r="S78" i="2"/>
  <c r="G78" i="3" s="1"/>
  <c r="M78" i="3" s="1"/>
  <c r="P76" i="2"/>
  <c r="D76" i="3" s="1"/>
  <c r="J76" i="3" s="1"/>
  <c r="T73" i="2"/>
  <c r="H73" i="3" s="1"/>
  <c r="N73" i="3" s="1"/>
  <c r="S70" i="2"/>
  <c r="G70" i="3" s="1"/>
  <c r="M70" i="3" s="1"/>
  <c r="P68" i="2"/>
  <c r="D68" i="3" s="1"/>
  <c r="J68" i="3" s="1"/>
  <c r="O65" i="2"/>
  <c r="C65" i="3" s="1"/>
  <c r="I65" i="3" s="1"/>
  <c r="R59" i="2"/>
  <c r="F59" i="3" s="1"/>
  <c r="L59" i="3" s="1"/>
  <c r="T57" i="2"/>
  <c r="H57" i="3" s="1"/>
  <c r="N57" i="3" s="1"/>
  <c r="Q55" i="2"/>
  <c r="E55" i="3" s="1"/>
  <c r="K55" i="3" s="1"/>
  <c r="S54" i="2"/>
  <c r="G54" i="3" s="1"/>
  <c r="M54" i="3" s="1"/>
  <c r="P52" i="2"/>
  <c r="D52" i="3" s="1"/>
  <c r="J52" i="3" s="1"/>
  <c r="T49" i="2"/>
  <c r="H49" i="3" s="1"/>
  <c r="N49" i="3" s="1"/>
  <c r="Q47" i="2"/>
  <c r="E47" i="3" s="1"/>
  <c r="K47" i="3" s="1"/>
  <c r="S46" i="2"/>
  <c r="G46" i="3" s="1"/>
  <c r="M46" i="3" s="1"/>
  <c r="P44" i="2"/>
  <c r="D44" i="3" s="1"/>
  <c r="J44" i="3" s="1"/>
  <c r="T41" i="2"/>
  <c r="H41" i="3" s="1"/>
  <c r="N41" i="3" s="1"/>
  <c r="R35" i="2"/>
  <c r="F35" i="3" s="1"/>
  <c r="L35" i="3" s="1"/>
  <c r="O33" i="2"/>
  <c r="C33" i="3" s="1"/>
  <c r="I33" i="3" s="1"/>
  <c r="P28" i="2"/>
  <c r="D28" i="3" s="1"/>
  <c r="J28" i="3" s="1"/>
  <c r="R27" i="2"/>
  <c r="F27" i="3" s="1"/>
  <c r="L27" i="3" s="1"/>
  <c r="T25" i="2"/>
  <c r="H25" i="3" s="1"/>
  <c r="N25" i="3" s="1"/>
  <c r="O25" i="2"/>
  <c r="C25" i="3" s="1"/>
  <c r="I25" i="3" s="1"/>
  <c r="Q23" i="2"/>
  <c r="E23" i="3" s="1"/>
  <c r="K23" i="3" s="1"/>
  <c r="P20" i="2"/>
  <c r="D20" i="3" s="1"/>
  <c r="J20" i="3" s="1"/>
  <c r="R19" i="2"/>
  <c r="F19" i="3" s="1"/>
  <c r="L19" i="3" s="1"/>
  <c r="T17" i="2"/>
  <c r="H17" i="3" s="1"/>
  <c r="N17" i="3" s="1"/>
  <c r="O17" i="2"/>
  <c r="C17" i="3" s="1"/>
  <c r="I17" i="3" s="1"/>
  <c r="P15" i="2"/>
  <c r="D15" i="3" s="1"/>
  <c r="J15" i="3" s="1"/>
  <c r="R14" i="2"/>
  <c r="F14" i="3" s="1"/>
  <c r="L14" i="3" s="1"/>
  <c r="T12" i="2"/>
  <c r="H12" i="3" s="1"/>
  <c r="N12" i="3" s="1"/>
  <c r="O12" i="2"/>
  <c r="C12" i="3" s="1"/>
  <c r="I12" i="3" s="1"/>
  <c r="Q10" i="2"/>
  <c r="E10" i="3" s="1"/>
  <c r="K10" i="3" s="1"/>
  <c r="S9" i="2"/>
  <c r="G9" i="3" s="1"/>
  <c r="M9" i="3" s="1"/>
  <c r="P7" i="2"/>
  <c r="D7" i="3" s="1"/>
  <c r="J7" i="3" s="1"/>
  <c r="R6" i="2"/>
  <c r="F6" i="3" s="1"/>
  <c r="L6" i="3" s="1"/>
  <c r="T844" i="2"/>
  <c r="H844" i="3" s="1"/>
  <c r="N844" i="3" s="1"/>
  <c r="O844" i="2"/>
  <c r="C844" i="3" s="1"/>
  <c r="I844" i="3" s="1"/>
  <c r="Q842" i="2"/>
  <c r="E842" i="3" s="1"/>
  <c r="K842" i="3" s="1"/>
  <c r="S841" i="2"/>
  <c r="G841" i="3" s="1"/>
  <c r="M841" i="3" s="1"/>
  <c r="P839" i="2"/>
  <c r="D839" i="3" s="1"/>
  <c r="J839" i="3" s="1"/>
  <c r="R838" i="2"/>
  <c r="F838" i="3" s="1"/>
  <c r="L838" i="3" s="1"/>
  <c r="T836" i="2"/>
  <c r="H836" i="3" s="1"/>
  <c r="N836" i="3" s="1"/>
  <c r="O836" i="2"/>
  <c r="C836" i="3" s="1"/>
  <c r="I836" i="3" s="1"/>
  <c r="Q834" i="2"/>
  <c r="E834" i="3" s="1"/>
  <c r="K834" i="3" s="1"/>
  <c r="S833" i="2"/>
  <c r="G833" i="3" s="1"/>
  <c r="M833" i="3" s="1"/>
  <c r="P831" i="2"/>
  <c r="D831" i="3" s="1"/>
  <c r="J831" i="3" s="1"/>
  <c r="R830" i="2"/>
  <c r="F830" i="3" s="1"/>
  <c r="L830" i="3" s="1"/>
  <c r="T828" i="2"/>
  <c r="H828" i="3" s="1"/>
  <c r="N828" i="3" s="1"/>
  <c r="O828" i="2"/>
  <c r="C828" i="3" s="1"/>
  <c r="I828" i="3" s="1"/>
  <c r="Q826" i="2"/>
  <c r="E826" i="3" s="1"/>
  <c r="K826" i="3" s="1"/>
  <c r="S825" i="2"/>
  <c r="G825" i="3" s="1"/>
  <c r="M825" i="3" s="1"/>
  <c r="P823" i="2"/>
  <c r="D823" i="3" s="1"/>
  <c r="J823" i="3" s="1"/>
  <c r="R822" i="2"/>
  <c r="F822" i="3" s="1"/>
  <c r="L822" i="3" s="1"/>
  <c r="T820" i="2"/>
  <c r="H820" i="3" s="1"/>
  <c r="N820" i="3" s="1"/>
  <c r="O820" i="2"/>
  <c r="C820" i="3" s="1"/>
  <c r="I820" i="3" s="1"/>
  <c r="Q818" i="2"/>
  <c r="E818" i="3" s="1"/>
  <c r="K818" i="3" s="1"/>
  <c r="S817" i="2"/>
  <c r="G817" i="3" s="1"/>
  <c r="M817" i="3" s="1"/>
  <c r="P815" i="2"/>
  <c r="D815" i="3" s="1"/>
  <c r="J815" i="3" s="1"/>
  <c r="R814" i="2"/>
  <c r="F814" i="3" s="1"/>
  <c r="L814" i="3" s="1"/>
  <c r="T812" i="2"/>
  <c r="H812" i="3" s="1"/>
  <c r="N812" i="3" s="1"/>
  <c r="O812" i="2"/>
  <c r="C812" i="3" s="1"/>
  <c r="I812" i="3" s="1"/>
  <c r="Q810" i="2"/>
  <c r="E810" i="3" s="1"/>
  <c r="K810" i="3" s="1"/>
  <c r="S809" i="2"/>
  <c r="G809" i="3" s="1"/>
  <c r="M809" i="3" s="1"/>
  <c r="P807" i="2"/>
  <c r="D807" i="3" s="1"/>
  <c r="J807" i="3" s="1"/>
  <c r="R806" i="2"/>
  <c r="F806" i="3" s="1"/>
  <c r="L806" i="3" s="1"/>
  <c r="T804" i="2"/>
  <c r="H804" i="3" s="1"/>
  <c r="N804" i="3" s="1"/>
  <c r="O804" i="2"/>
  <c r="C804" i="3" s="1"/>
  <c r="I804" i="3" s="1"/>
  <c r="Q802" i="2"/>
  <c r="E802" i="3" s="1"/>
  <c r="K802" i="3" s="1"/>
  <c r="S801" i="2"/>
  <c r="G801" i="3" s="1"/>
  <c r="M801" i="3" s="1"/>
  <c r="P799" i="2"/>
  <c r="D799" i="3" s="1"/>
  <c r="J799" i="3" s="1"/>
  <c r="R798" i="2"/>
  <c r="F798" i="3" s="1"/>
  <c r="L798" i="3" s="1"/>
  <c r="T796" i="2"/>
  <c r="H796" i="3" s="1"/>
  <c r="N796" i="3" s="1"/>
  <c r="O796" i="2"/>
  <c r="C796" i="3" s="1"/>
  <c r="I796" i="3" s="1"/>
  <c r="Q794" i="2"/>
  <c r="E794" i="3" s="1"/>
  <c r="K794" i="3" s="1"/>
  <c r="S793" i="2"/>
  <c r="G793" i="3" s="1"/>
  <c r="M793" i="3" s="1"/>
  <c r="P791" i="2"/>
  <c r="D791" i="3" s="1"/>
  <c r="J791" i="3" s="1"/>
  <c r="R790" i="2"/>
  <c r="F790" i="3" s="1"/>
  <c r="L790" i="3" s="1"/>
  <c r="T788" i="2"/>
  <c r="H788" i="3" s="1"/>
  <c r="N788" i="3" s="1"/>
  <c r="O788" i="2"/>
  <c r="C788" i="3" s="1"/>
  <c r="I788" i="3" s="1"/>
  <c r="Q786" i="2"/>
  <c r="E786" i="3" s="1"/>
  <c r="K786" i="3" s="1"/>
  <c r="S785" i="2"/>
  <c r="G785" i="3" s="1"/>
  <c r="M785" i="3" s="1"/>
  <c r="P783" i="2"/>
  <c r="D783" i="3" s="1"/>
  <c r="J783" i="3" s="1"/>
  <c r="R782" i="2"/>
  <c r="F782" i="3" s="1"/>
  <c r="L782" i="3" s="1"/>
  <c r="T780" i="2"/>
  <c r="H780" i="3" s="1"/>
  <c r="N780" i="3" s="1"/>
  <c r="O780" i="2"/>
  <c r="C780" i="3" s="1"/>
  <c r="I780" i="3" s="1"/>
  <c r="Q778" i="2"/>
  <c r="E778" i="3" s="1"/>
  <c r="K778" i="3" s="1"/>
  <c r="S777" i="2"/>
  <c r="G777" i="3" s="1"/>
  <c r="M777" i="3" s="1"/>
  <c r="P775" i="2"/>
  <c r="D775" i="3" s="1"/>
  <c r="J775" i="3" s="1"/>
  <c r="R774" i="2"/>
  <c r="F774" i="3" s="1"/>
  <c r="L774" i="3" s="1"/>
  <c r="T772" i="2"/>
  <c r="H772" i="3" s="1"/>
  <c r="N772" i="3" s="1"/>
  <c r="O772" i="2"/>
  <c r="C772" i="3" s="1"/>
  <c r="I772" i="3" s="1"/>
  <c r="Q770" i="2"/>
  <c r="E770" i="3" s="1"/>
  <c r="K770" i="3" s="1"/>
  <c r="S769" i="2"/>
  <c r="G769" i="3" s="1"/>
  <c r="M769" i="3" s="1"/>
  <c r="P767" i="2"/>
  <c r="D767" i="3" s="1"/>
  <c r="J767" i="3" s="1"/>
  <c r="R766" i="2"/>
  <c r="F766" i="3" s="1"/>
  <c r="L766" i="3" s="1"/>
  <c r="T764" i="2"/>
  <c r="H764" i="3" s="1"/>
  <c r="N764" i="3" s="1"/>
  <c r="O764" i="2"/>
  <c r="C764" i="3" s="1"/>
  <c r="I764" i="3" s="1"/>
  <c r="Q762" i="2"/>
  <c r="E762" i="3" s="1"/>
  <c r="K762" i="3" s="1"/>
  <c r="S761" i="2"/>
  <c r="G761" i="3" s="1"/>
  <c r="M761" i="3" s="1"/>
  <c r="P759" i="2"/>
  <c r="D759" i="3" s="1"/>
  <c r="J759" i="3" s="1"/>
  <c r="R758" i="2"/>
  <c r="F758" i="3" s="1"/>
  <c r="L758" i="3" s="1"/>
  <c r="T756" i="2"/>
  <c r="H756" i="3" s="1"/>
  <c r="N756" i="3" s="1"/>
  <c r="O756" i="2"/>
  <c r="C756" i="3" s="1"/>
  <c r="I756" i="3" s="1"/>
  <c r="Q754" i="2"/>
  <c r="E754" i="3" s="1"/>
  <c r="K754" i="3" s="1"/>
  <c r="S753" i="2"/>
  <c r="G753" i="3" s="1"/>
  <c r="M753" i="3" s="1"/>
  <c r="P751" i="2"/>
  <c r="D751" i="3" s="1"/>
  <c r="J751" i="3" s="1"/>
  <c r="R750" i="2"/>
  <c r="F750" i="3" s="1"/>
  <c r="L750" i="3" s="1"/>
  <c r="T748" i="2"/>
  <c r="H748" i="3" s="1"/>
  <c r="N748" i="3" s="1"/>
  <c r="O748" i="2"/>
  <c r="C748" i="3" s="1"/>
  <c r="I748" i="3" s="1"/>
  <c r="Q746" i="2"/>
  <c r="E746" i="3" s="1"/>
  <c r="K746" i="3" s="1"/>
  <c r="S745" i="2"/>
  <c r="G745" i="3" s="1"/>
  <c r="M745" i="3" s="1"/>
  <c r="P743" i="2"/>
  <c r="D743" i="3" s="1"/>
  <c r="J743" i="3" s="1"/>
  <c r="R742" i="2"/>
  <c r="F742" i="3" s="1"/>
  <c r="L742" i="3" s="1"/>
  <c r="T740" i="2"/>
  <c r="H740" i="3" s="1"/>
  <c r="N740" i="3" s="1"/>
  <c r="O740" i="2"/>
  <c r="C740" i="3" s="1"/>
  <c r="I740" i="3" s="1"/>
  <c r="Q738" i="2"/>
  <c r="E738" i="3" s="1"/>
  <c r="K738" i="3" s="1"/>
  <c r="S737" i="2"/>
  <c r="G737" i="3" s="1"/>
  <c r="M737" i="3" s="1"/>
  <c r="P735" i="2"/>
  <c r="D735" i="3" s="1"/>
  <c r="J735" i="3" s="1"/>
  <c r="R734" i="2"/>
  <c r="F734" i="3" s="1"/>
  <c r="L734" i="3" s="1"/>
  <c r="T732" i="2"/>
  <c r="H732" i="3" s="1"/>
  <c r="N732" i="3" s="1"/>
  <c r="O732" i="2"/>
  <c r="C732" i="3" s="1"/>
  <c r="I732" i="3" s="1"/>
  <c r="Q730" i="2"/>
  <c r="E730" i="3" s="1"/>
  <c r="K730" i="3" s="1"/>
  <c r="S729" i="2"/>
  <c r="G729" i="3" s="1"/>
  <c r="M729" i="3" s="1"/>
  <c r="P727" i="2"/>
  <c r="D727" i="3" s="1"/>
  <c r="J727" i="3" s="1"/>
  <c r="R726" i="2"/>
  <c r="F726" i="3" s="1"/>
  <c r="L726" i="3" s="1"/>
  <c r="T724" i="2"/>
  <c r="H724" i="3" s="1"/>
  <c r="N724" i="3" s="1"/>
  <c r="O724" i="2"/>
  <c r="C724" i="3" s="1"/>
  <c r="I724" i="3" s="1"/>
  <c r="Q722" i="2"/>
  <c r="E722" i="3" s="1"/>
  <c r="K722" i="3" s="1"/>
  <c r="S721" i="2"/>
  <c r="G721" i="3" s="1"/>
  <c r="M721" i="3" s="1"/>
  <c r="P719" i="2"/>
  <c r="D719" i="3" s="1"/>
  <c r="J719" i="3" s="1"/>
  <c r="R718" i="2"/>
  <c r="F718" i="3" s="1"/>
  <c r="L718" i="3" s="1"/>
  <c r="T716" i="2"/>
  <c r="H716" i="3" s="1"/>
  <c r="N716" i="3" s="1"/>
  <c r="O716" i="2"/>
  <c r="C716" i="3" s="1"/>
  <c r="I716" i="3" s="1"/>
  <c r="Q714" i="2"/>
  <c r="E714" i="3" s="1"/>
  <c r="K714" i="3" s="1"/>
  <c r="S713" i="2"/>
  <c r="G713" i="3" s="1"/>
  <c r="M713" i="3" s="1"/>
  <c r="P711" i="2"/>
  <c r="D711" i="3" s="1"/>
  <c r="J711" i="3" s="1"/>
  <c r="R710" i="2"/>
  <c r="F710" i="3" s="1"/>
  <c r="L710" i="3" s="1"/>
  <c r="T708" i="2"/>
  <c r="H708" i="3" s="1"/>
  <c r="N708" i="3" s="1"/>
  <c r="O708" i="2"/>
  <c r="C708" i="3" s="1"/>
  <c r="I708" i="3" s="1"/>
  <c r="Q706" i="2"/>
  <c r="E706" i="3" s="1"/>
  <c r="K706" i="3" s="1"/>
  <c r="S705" i="2"/>
  <c r="G705" i="3" s="1"/>
  <c r="M705" i="3" s="1"/>
  <c r="P703" i="2"/>
  <c r="D703" i="3" s="1"/>
  <c r="J703" i="3" s="1"/>
  <c r="R702" i="2"/>
  <c r="F702" i="3" s="1"/>
  <c r="L702" i="3" s="1"/>
  <c r="T700" i="2"/>
  <c r="H700" i="3" s="1"/>
  <c r="N700" i="3" s="1"/>
  <c r="O700" i="2"/>
  <c r="C700" i="3" s="1"/>
  <c r="I700" i="3" s="1"/>
  <c r="Q698" i="2"/>
  <c r="E698" i="3" s="1"/>
  <c r="K698" i="3" s="1"/>
  <c r="S697" i="2"/>
  <c r="G697" i="3" s="1"/>
  <c r="M697" i="3" s="1"/>
  <c r="P695" i="2"/>
  <c r="D695" i="3" s="1"/>
  <c r="J695" i="3" s="1"/>
  <c r="R694" i="2"/>
  <c r="F694" i="3" s="1"/>
  <c r="L694" i="3" s="1"/>
  <c r="T692" i="2"/>
  <c r="H692" i="3" s="1"/>
  <c r="N692" i="3" s="1"/>
  <c r="O692" i="2"/>
  <c r="C692" i="3" s="1"/>
  <c r="I692" i="3" s="1"/>
  <c r="Q690" i="2"/>
  <c r="E690" i="3" s="1"/>
  <c r="K690" i="3" s="1"/>
  <c r="S689" i="2"/>
  <c r="G689" i="3" s="1"/>
  <c r="M689" i="3" s="1"/>
  <c r="P687" i="2"/>
  <c r="D687" i="3" s="1"/>
  <c r="J687" i="3" s="1"/>
  <c r="R686" i="2"/>
  <c r="F686" i="3" s="1"/>
  <c r="L686" i="3" s="1"/>
  <c r="T684" i="2"/>
  <c r="H684" i="3" s="1"/>
  <c r="N684" i="3" s="1"/>
  <c r="O684" i="2"/>
  <c r="C684" i="3" s="1"/>
  <c r="I684" i="3" s="1"/>
  <c r="Q682" i="2"/>
  <c r="E682" i="3" s="1"/>
  <c r="K682" i="3" s="1"/>
  <c r="S681" i="2"/>
  <c r="G681" i="3" s="1"/>
  <c r="M681" i="3" s="1"/>
  <c r="P679" i="2"/>
  <c r="D679" i="3" s="1"/>
  <c r="J679" i="3" s="1"/>
  <c r="R678" i="2"/>
  <c r="F678" i="3" s="1"/>
  <c r="L678" i="3" s="1"/>
  <c r="T676" i="2"/>
  <c r="H676" i="3" s="1"/>
  <c r="N676" i="3" s="1"/>
  <c r="O676" i="2"/>
  <c r="C676" i="3" s="1"/>
  <c r="I676" i="3" s="1"/>
  <c r="Q674" i="2"/>
  <c r="E674" i="3" s="1"/>
  <c r="K674" i="3" s="1"/>
  <c r="S673" i="2"/>
  <c r="G673" i="3" s="1"/>
  <c r="M673" i="3" s="1"/>
  <c r="P671" i="2"/>
  <c r="D671" i="3" s="1"/>
  <c r="J671" i="3" s="1"/>
  <c r="R670" i="2"/>
  <c r="F670" i="3" s="1"/>
  <c r="L670" i="3" s="1"/>
  <c r="T668" i="2"/>
  <c r="H668" i="3" s="1"/>
  <c r="N668" i="3" s="1"/>
  <c r="O668" i="2"/>
  <c r="C668" i="3" s="1"/>
  <c r="I668" i="3" s="1"/>
  <c r="Q666" i="2"/>
  <c r="E666" i="3" s="1"/>
  <c r="K666" i="3" s="1"/>
  <c r="S665" i="2"/>
  <c r="G665" i="3" s="1"/>
  <c r="M665" i="3" s="1"/>
  <c r="P663" i="2"/>
  <c r="D663" i="3" s="1"/>
  <c r="J663" i="3" s="1"/>
  <c r="R662" i="2"/>
  <c r="F662" i="3" s="1"/>
  <c r="L662" i="3" s="1"/>
  <c r="T660" i="2"/>
  <c r="H660" i="3" s="1"/>
  <c r="N660" i="3" s="1"/>
  <c r="O660" i="2"/>
  <c r="C660" i="3" s="1"/>
  <c r="I660" i="3" s="1"/>
  <c r="Q658" i="2"/>
  <c r="E658" i="3" s="1"/>
  <c r="K658" i="3" s="1"/>
  <c r="S657" i="2"/>
  <c r="G657" i="3" s="1"/>
  <c r="M657" i="3" s="1"/>
  <c r="P655" i="2"/>
  <c r="D655" i="3" s="1"/>
  <c r="J655" i="3" s="1"/>
  <c r="R654" i="2"/>
  <c r="F654" i="3" s="1"/>
  <c r="L654" i="3" s="1"/>
  <c r="T652" i="2"/>
  <c r="H652" i="3" s="1"/>
  <c r="N652" i="3" s="1"/>
  <c r="O652" i="2"/>
  <c r="C652" i="3" s="1"/>
  <c r="I652" i="3" s="1"/>
  <c r="Q650" i="2"/>
  <c r="E650" i="3" s="1"/>
  <c r="K650" i="3" s="1"/>
  <c r="S649" i="2"/>
  <c r="G649" i="3" s="1"/>
  <c r="M649" i="3" s="1"/>
  <c r="P647" i="2"/>
  <c r="D647" i="3" s="1"/>
  <c r="J647" i="3" s="1"/>
  <c r="R646" i="2"/>
  <c r="F646" i="3" s="1"/>
  <c r="L646" i="3" s="1"/>
  <c r="T644" i="2"/>
  <c r="H644" i="3" s="1"/>
  <c r="N644" i="3" s="1"/>
  <c r="O644" i="2"/>
  <c r="C644" i="3" s="1"/>
  <c r="I644" i="3" s="1"/>
  <c r="Q642" i="2"/>
  <c r="E642" i="3" s="1"/>
  <c r="K642" i="3" s="1"/>
  <c r="S641" i="2"/>
  <c r="G641" i="3" s="1"/>
  <c r="M641" i="3" s="1"/>
  <c r="P639" i="2"/>
  <c r="D639" i="3" s="1"/>
  <c r="J639" i="3" s="1"/>
  <c r="R638" i="2"/>
  <c r="F638" i="3" s="1"/>
  <c r="L638" i="3" s="1"/>
  <c r="T636" i="2"/>
  <c r="H636" i="3" s="1"/>
  <c r="N636" i="3" s="1"/>
  <c r="O636" i="2"/>
  <c r="C636" i="3" s="1"/>
  <c r="I636" i="3" s="1"/>
  <c r="Q634" i="2"/>
  <c r="E634" i="3" s="1"/>
  <c r="K634" i="3" s="1"/>
  <c r="S633" i="2"/>
  <c r="G633" i="3" s="1"/>
  <c r="M633" i="3" s="1"/>
  <c r="P631" i="2"/>
  <c r="D631" i="3" s="1"/>
  <c r="J631" i="3" s="1"/>
  <c r="R630" i="2"/>
  <c r="F630" i="3" s="1"/>
  <c r="L630" i="3" s="1"/>
  <c r="T628" i="2"/>
  <c r="H628" i="3" s="1"/>
  <c r="N628" i="3" s="1"/>
  <c r="O628" i="2"/>
  <c r="C628" i="3" s="1"/>
  <c r="I628" i="3" s="1"/>
  <c r="Q626" i="2"/>
  <c r="E626" i="3" s="1"/>
  <c r="K626" i="3" s="1"/>
  <c r="S625" i="2"/>
  <c r="G625" i="3" s="1"/>
  <c r="M625" i="3" s="1"/>
  <c r="P623" i="2"/>
  <c r="D623" i="3" s="1"/>
  <c r="J623" i="3" s="1"/>
  <c r="R622" i="2"/>
  <c r="F622" i="3" s="1"/>
  <c r="L622" i="3" s="1"/>
  <c r="T620" i="2"/>
  <c r="H620" i="3" s="1"/>
  <c r="N620" i="3" s="1"/>
  <c r="O620" i="2"/>
  <c r="C620" i="3" s="1"/>
  <c r="I620" i="3" s="1"/>
  <c r="Q618" i="2"/>
  <c r="E618" i="3" s="1"/>
  <c r="K618" i="3" s="1"/>
  <c r="S617" i="2"/>
  <c r="G617" i="3" s="1"/>
  <c r="M617" i="3" s="1"/>
  <c r="R83" i="2"/>
  <c r="F83" i="3" s="1"/>
  <c r="L83" i="3" s="1"/>
  <c r="O81" i="2"/>
  <c r="C81" i="3" s="1"/>
  <c r="I81" i="3" s="1"/>
  <c r="R75" i="2"/>
  <c r="F75" i="3" s="1"/>
  <c r="L75" i="3" s="1"/>
  <c r="O73" i="2"/>
  <c r="C73" i="3" s="1"/>
  <c r="I73" i="3" s="1"/>
  <c r="Q71" i="2"/>
  <c r="E71" i="3" s="1"/>
  <c r="K71" i="3" s="1"/>
  <c r="R67" i="2"/>
  <c r="F67" i="3" s="1"/>
  <c r="L67" i="3" s="1"/>
  <c r="T65" i="2"/>
  <c r="H65" i="3" s="1"/>
  <c r="N65" i="3" s="1"/>
  <c r="Q63" i="2"/>
  <c r="E63" i="3" s="1"/>
  <c r="K63" i="3" s="1"/>
  <c r="S62" i="2"/>
  <c r="G62" i="3" s="1"/>
  <c r="M62" i="3" s="1"/>
  <c r="P60" i="2"/>
  <c r="D60" i="3" s="1"/>
  <c r="J60" i="3" s="1"/>
  <c r="O57" i="2"/>
  <c r="C57" i="3" s="1"/>
  <c r="I57" i="3" s="1"/>
  <c r="R51" i="2"/>
  <c r="F51" i="3" s="1"/>
  <c r="L51" i="3" s="1"/>
  <c r="O49" i="2"/>
  <c r="C49" i="3" s="1"/>
  <c r="I49" i="3" s="1"/>
  <c r="R43" i="2"/>
  <c r="F43" i="3" s="1"/>
  <c r="L43" i="3" s="1"/>
  <c r="O41" i="2"/>
  <c r="C41" i="3" s="1"/>
  <c r="I41" i="3" s="1"/>
  <c r="Q39" i="2"/>
  <c r="E39" i="3" s="1"/>
  <c r="K39" i="3" s="1"/>
  <c r="S38" i="2"/>
  <c r="G38" i="3" s="1"/>
  <c r="M38" i="3" s="1"/>
  <c r="P36" i="2"/>
  <c r="D36" i="3" s="1"/>
  <c r="J36" i="3" s="1"/>
  <c r="T33" i="2"/>
  <c r="H33" i="3" s="1"/>
  <c r="N33" i="3" s="1"/>
  <c r="Q31" i="2"/>
  <c r="E31" i="3" s="1"/>
  <c r="K31" i="3" s="1"/>
  <c r="S30" i="2"/>
  <c r="G30" i="3" s="1"/>
  <c r="M30" i="3" s="1"/>
  <c r="S22" i="2"/>
  <c r="G22" i="3" s="1"/>
  <c r="M22" i="3" s="1"/>
  <c r="P615" i="2"/>
  <c r="D615" i="3" s="1"/>
  <c r="J615" i="3" s="1"/>
  <c r="R614" i="2"/>
  <c r="F614" i="3" s="1"/>
  <c r="L614" i="3" s="1"/>
  <c r="T612" i="2"/>
  <c r="H612" i="3" s="1"/>
  <c r="N612" i="3" s="1"/>
  <c r="O612" i="2"/>
  <c r="C612" i="3" s="1"/>
  <c r="I612" i="3" s="1"/>
  <c r="Q610" i="2"/>
  <c r="E610" i="3" s="1"/>
  <c r="K610" i="3" s="1"/>
  <c r="S609" i="2"/>
  <c r="G609" i="3" s="1"/>
  <c r="M609" i="3" s="1"/>
  <c r="P607" i="2"/>
  <c r="D607" i="3" s="1"/>
  <c r="J607" i="3" s="1"/>
  <c r="R606" i="2"/>
  <c r="F606" i="3" s="1"/>
  <c r="L606" i="3" s="1"/>
  <c r="T604" i="2"/>
  <c r="H604" i="3" s="1"/>
  <c r="N604" i="3" s="1"/>
  <c r="O604" i="2"/>
  <c r="C604" i="3" s="1"/>
  <c r="I604" i="3" s="1"/>
  <c r="Q602" i="2"/>
  <c r="E602" i="3" s="1"/>
  <c r="K602" i="3" s="1"/>
  <c r="S601" i="2"/>
  <c r="G601" i="3" s="1"/>
  <c r="M601" i="3" s="1"/>
  <c r="P599" i="2"/>
  <c r="D599" i="3" s="1"/>
  <c r="J599" i="3" s="1"/>
  <c r="R598" i="2"/>
  <c r="F598" i="3" s="1"/>
  <c r="L598" i="3" s="1"/>
  <c r="T596" i="2"/>
  <c r="H596" i="3" s="1"/>
  <c r="N596" i="3" s="1"/>
  <c r="O596" i="2"/>
  <c r="C596" i="3" s="1"/>
  <c r="I596" i="3" s="1"/>
  <c r="Q594" i="2"/>
  <c r="E594" i="3" s="1"/>
  <c r="K594" i="3" s="1"/>
  <c r="S593" i="2"/>
  <c r="G593" i="3" s="1"/>
  <c r="M593" i="3" s="1"/>
  <c r="P591" i="2"/>
  <c r="D591" i="3" s="1"/>
  <c r="J591" i="3" s="1"/>
  <c r="R590" i="2"/>
  <c r="F590" i="3" s="1"/>
  <c r="L590" i="3" s="1"/>
  <c r="T588" i="2"/>
  <c r="H588" i="3" s="1"/>
  <c r="N588" i="3" s="1"/>
  <c r="O588" i="2"/>
  <c r="C588" i="3" s="1"/>
  <c r="I588" i="3" s="1"/>
  <c r="Q586" i="2"/>
  <c r="E586" i="3" s="1"/>
  <c r="K586" i="3" s="1"/>
  <c r="S585" i="2"/>
  <c r="G585" i="3" s="1"/>
  <c r="M585" i="3" s="1"/>
  <c r="P583" i="2"/>
  <c r="D583" i="3" s="1"/>
  <c r="J583" i="3" s="1"/>
  <c r="R582" i="2"/>
  <c r="F582" i="3" s="1"/>
  <c r="L582" i="3" s="1"/>
  <c r="T580" i="2"/>
  <c r="H580" i="3" s="1"/>
  <c r="N580" i="3" s="1"/>
  <c r="O580" i="2"/>
  <c r="C580" i="3" s="1"/>
  <c r="I580" i="3" s="1"/>
  <c r="Q578" i="2"/>
  <c r="E578" i="3" s="1"/>
  <c r="K578" i="3" s="1"/>
  <c r="S577" i="2"/>
  <c r="G577" i="3" s="1"/>
  <c r="M577" i="3" s="1"/>
  <c r="P575" i="2"/>
  <c r="D575" i="3" s="1"/>
  <c r="J575" i="3" s="1"/>
  <c r="R574" i="2"/>
  <c r="F574" i="3" s="1"/>
  <c r="L574" i="3" s="1"/>
  <c r="T572" i="2"/>
  <c r="H572" i="3" s="1"/>
  <c r="N572" i="3" s="1"/>
  <c r="O572" i="2"/>
  <c r="C572" i="3" s="1"/>
  <c r="I572" i="3" s="1"/>
  <c r="Q570" i="2"/>
  <c r="E570" i="3" s="1"/>
  <c r="K570" i="3" s="1"/>
  <c r="S569" i="2"/>
  <c r="G569" i="3" s="1"/>
  <c r="M569" i="3" s="1"/>
  <c r="P567" i="2"/>
  <c r="D567" i="3" s="1"/>
  <c r="J567" i="3" s="1"/>
  <c r="R566" i="2"/>
  <c r="F566" i="3" s="1"/>
  <c r="L566" i="3" s="1"/>
  <c r="T564" i="2"/>
  <c r="H564" i="3" s="1"/>
  <c r="N564" i="3" s="1"/>
  <c r="O564" i="2"/>
  <c r="C564" i="3" s="1"/>
  <c r="I564" i="3" s="1"/>
  <c r="Q562" i="2"/>
  <c r="E562" i="3" s="1"/>
  <c r="K562" i="3" s="1"/>
  <c r="S561" i="2"/>
  <c r="G561" i="3" s="1"/>
  <c r="M561" i="3" s="1"/>
  <c r="P559" i="2"/>
  <c r="D559" i="3" s="1"/>
  <c r="J559" i="3" s="1"/>
  <c r="R558" i="2"/>
  <c r="F558" i="3" s="1"/>
  <c r="L558" i="3" s="1"/>
  <c r="T556" i="2"/>
  <c r="H556" i="3" s="1"/>
  <c r="N556" i="3" s="1"/>
  <c r="O556" i="2"/>
  <c r="C556" i="3" s="1"/>
  <c r="I556" i="3" s="1"/>
  <c r="Q554" i="2"/>
  <c r="E554" i="3" s="1"/>
  <c r="K554" i="3" s="1"/>
  <c r="S553" i="2"/>
  <c r="G553" i="3" s="1"/>
  <c r="M553" i="3" s="1"/>
  <c r="P551" i="2"/>
  <c r="D551" i="3" s="1"/>
  <c r="J551" i="3" s="1"/>
  <c r="R550" i="2"/>
  <c r="F550" i="3" s="1"/>
  <c r="L550" i="3" s="1"/>
  <c r="T548" i="2"/>
  <c r="H548" i="3" s="1"/>
  <c r="N548" i="3" s="1"/>
  <c r="O548" i="2"/>
  <c r="C548" i="3" s="1"/>
  <c r="I548" i="3" s="1"/>
  <c r="Q546" i="2"/>
  <c r="E546" i="3" s="1"/>
  <c r="K546" i="3" s="1"/>
  <c r="S545" i="2"/>
  <c r="G545" i="3" s="1"/>
  <c r="M545" i="3" s="1"/>
  <c r="P543" i="2"/>
  <c r="D543" i="3" s="1"/>
  <c r="J543" i="3" s="1"/>
  <c r="R542" i="2"/>
  <c r="F542" i="3" s="1"/>
  <c r="L542" i="3" s="1"/>
  <c r="T540" i="2"/>
  <c r="H540" i="3" s="1"/>
  <c r="N540" i="3" s="1"/>
  <c r="O540" i="2"/>
  <c r="C540" i="3" s="1"/>
  <c r="I540" i="3" s="1"/>
  <c r="Q538" i="2"/>
  <c r="E538" i="3" s="1"/>
  <c r="K538" i="3" s="1"/>
  <c r="S537" i="2"/>
  <c r="G537" i="3" s="1"/>
  <c r="M537" i="3" s="1"/>
  <c r="P535" i="2"/>
  <c r="D535" i="3" s="1"/>
  <c r="J535" i="3" s="1"/>
  <c r="R534" i="2"/>
  <c r="F534" i="3" s="1"/>
  <c r="L534" i="3" s="1"/>
  <c r="T532" i="2"/>
  <c r="H532" i="3" s="1"/>
  <c r="N532" i="3" s="1"/>
  <c r="O532" i="2"/>
  <c r="C532" i="3" s="1"/>
  <c r="I532" i="3" s="1"/>
  <c r="Q530" i="2"/>
  <c r="E530" i="3" s="1"/>
  <c r="K530" i="3" s="1"/>
  <c r="S529" i="2"/>
  <c r="G529" i="3" s="1"/>
  <c r="M529" i="3" s="1"/>
  <c r="P527" i="2"/>
  <c r="D527" i="3" s="1"/>
  <c r="J527" i="3" s="1"/>
  <c r="R526" i="2"/>
  <c r="F526" i="3" s="1"/>
  <c r="L526" i="3" s="1"/>
  <c r="T524" i="2"/>
  <c r="H524" i="3" s="1"/>
  <c r="N524" i="3" s="1"/>
  <c r="O524" i="2"/>
  <c r="C524" i="3" s="1"/>
  <c r="I524" i="3" s="1"/>
  <c r="Q522" i="2"/>
  <c r="E522" i="3" s="1"/>
  <c r="K522" i="3" s="1"/>
  <c r="S521" i="2"/>
  <c r="G521" i="3" s="1"/>
  <c r="M521" i="3" s="1"/>
  <c r="P519" i="2"/>
  <c r="D519" i="3" s="1"/>
  <c r="J519" i="3" s="1"/>
  <c r="R518" i="2"/>
  <c r="F518" i="3" s="1"/>
  <c r="L518" i="3" s="1"/>
  <c r="T516" i="2"/>
  <c r="H516" i="3" s="1"/>
  <c r="N516" i="3" s="1"/>
  <c r="O516" i="2"/>
  <c r="C516" i="3" s="1"/>
  <c r="I516" i="3" s="1"/>
  <c r="Q514" i="2"/>
  <c r="E514" i="3" s="1"/>
  <c r="K514" i="3" s="1"/>
  <c r="S513" i="2"/>
  <c r="G513" i="3" s="1"/>
  <c r="M513" i="3" s="1"/>
  <c r="P511" i="2"/>
  <c r="D511" i="3" s="1"/>
  <c r="J511" i="3" s="1"/>
  <c r="R510" i="2"/>
  <c r="F510" i="3" s="1"/>
  <c r="L510" i="3" s="1"/>
  <c r="T508" i="2"/>
  <c r="H508" i="3" s="1"/>
  <c r="N508" i="3" s="1"/>
  <c r="O508" i="2"/>
  <c r="C508" i="3" s="1"/>
  <c r="I508" i="3" s="1"/>
  <c r="Q506" i="2"/>
  <c r="E506" i="3" s="1"/>
  <c r="K506" i="3" s="1"/>
  <c r="S505" i="2"/>
  <c r="G505" i="3" s="1"/>
  <c r="M505" i="3" s="1"/>
  <c r="P503" i="2"/>
  <c r="D503" i="3" s="1"/>
  <c r="J503" i="3" s="1"/>
  <c r="R502" i="2"/>
  <c r="F502" i="3" s="1"/>
  <c r="L502" i="3" s="1"/>
  <c r="T500" i="2"/>
  <c r="H500" i="3" s="1"/>
  <c r="N500" i="3" s="1"/>
  <c r="O500" i="2"/>
  <c r="C500" i="3" s="1"/>
  <c r="I500" i="3" s="1"/>
  <c r="Q498" i="2"/>
  <c r="E498" i="3" s="1"/>
  <c r="K498" i="3" s="1"/>
  <c r="S497" i="2"/>
  <c r="G497" i="3" s="1"/>
  <c r="M497" i="3" s="1"/>
  <c r="P495" i="2"/>
  <c r="D495" i="3" s="1"/>
  <c r="J495" i="3" s="1"/>
  <c r="R494" i="2"/>
  <c r="F494" i="3" s="1"/>
  <c r="L494" i="3" s="1"/>
  <c r="T492" i="2"/>
  <c r="H492" i="3" s="1"/>
  <c r="N492" i="3" s="1"/>
  <c r="O492" i="2"/>
  <c r="C492" i="3" s="1"/>
  <c r="I492" i="3" s="1"/>
  <c r="Q490" i="2"/>
  <c r="E490" i="3" s="1"/>
  <c r="K490" i="3" s="1"/>
  <c r="S489" i="2"/>
  <c r="G489" i="3" s="1"/>
  <c r="M489" i="3" s="1"/>
  <c r="P487" i="2"/>
  <c r="D487" i="3" s="1"/>
  <c r="J487" i="3" s="1"/>
  <c r="R486" i="2"/>
  <c r="F486" i="3" s="1"/>
  <c r="L486" i="3" s="1"/>
  <c r="T484" i="2"/>
  <c r="H484" i="3" s="1"/>
  <c r="N484" i="3" s="1"/>
  <c r="O484" i="2"/>
  <c r="C484" i="3" s="1"/>
  <c r="I484" i="3" s="1"/>
  <c r="Q482" i="2"/>
  <c r="E482" i="3" s="1"/>
  <c r="K482" i="3" s="1"/>
  <c r="S481" i="2"/>
  <c r="G481" i="3" s="1"/>
  <c r="M481" i="3" s="1"/>
  <c r="P479" i="2"/>
  <c r="D479" i="3" s="1"/>
  <c r="J479" i="3" s="1"/>
  <c r="R478" i="2"/>
  <c r="F478" i="3" s="1"/>
  <c r="L478" i="3" s="1"/>
  <c r="T476" i="2"/>
  <c r="H476" i="3" s="1"/>
  <c r="N476" i="3" s="1"/>
  <c r="O476" i="2"/>
  <c r="C476" i="3" s="1"/>
  <c r="I476" i="3" s="1"/>
  <c r="Q474" i="2"/>
  <c r="E474" i="3" s="1"/>
  <c r="K474" i="3" s="1"/>
  <c r="S473" i="2"/>
  <c r="G473" i="3" s="1"/>
  <c r="M473" i="3" s="1"/>
  <c r="P471" i="2"/>
  <c r="D471" i="3" s="1"/>
  <c r="J471" i="3" s="1"/>
  <c r="R470" i="2"/>
  <c r="F470" i="3" s="1"/>
  <c r="L470" i="3" s="1"/>
  <c r="T468" i="2"/>
  <c r="H468" i="3" s="1"/>
  <c r="N468" i="3" s="1"/>
  <c r="O468" i="2"/>
  <c r="C468" i="3" s="1"/>
  <c r="I468" i="3" s="1"/>
  <c r="Q466" i="2"/>
  <c r="E466" i="3" s="1"/>
  <c r="K466" i="3" s="1"/>
  <c r="S465" i="2"/>
  <c r="G465" i="3" s="1"/>
  <c r="M465" i="3" s="1"/>
  <c r="P463" i="2"/>
  <c r="D463" i="3" s="1"/>
  <c r="J463" i="3" s="1"/>
  <c r="R462" i="2"/>
  <c r="F462" i="3" s="1"/>
  <c r="L462" i="3" s="1"/>
  <c r="T460" i="2"/>
  <c r="H460" i="3" s="1"/>
  <c r="N460" i="3" s="1"/>
  <c r="O460" i="2"/>
  <c r="C460" i="3" s="1"/>
  <c r="I460" i="3" s="1"/>
  <c r="Q458" i="2"/>
  <c r="E458" i="3" s="1"/>
  <c r="K458" i="3" s="1"/>
  <c r="S457" i="2"/>
  <c r="G457" i="3" s="1"/>
  <c r="M457" i="3" s="1"/>
  <c r="P455" i="2"/>
  <c r="D455" i="3" s="1"/>
  <c r="J455" i="3" s="1"/>
  <c r="R454" i="2"/>
  <c r="F454" i="3" s="1"/>
  <c r="L454" i="3" s="1"/>
  <c r="T452" i="2"/>
  <c r="H452" i="3" s="1"/>
  <c r="N452" i="3" s="1"/>
  <c r="O452" i="2"/>
  <c r="C452" i="3" s="1"/>
  <c r="I452" i="3" s="1"/>
  <c r="Q450" i="2"/>
  <c r="E450" i="3" s="1"/>
  <c r="K450" i="3" s="1"/>
  <c r="S449" i="2"/>
  <c r="G449" i="3" s="1"/>
  <c r="M449" i="3" s="1"/>
  <c r="P447" i="2"/>
  <c r="D447" i="3" s="1"/>
  <c r="J447" i="3" s="1"/>
  <c r="R446" i="2"/>
  <c r="F446" i="3" s="1"/>
  <c r="L446" i="3" s="1"/>
  <c r="T444" i="2"/>
  <c r="H444" i="3" s="1"/>
  <c r="N444" i="3" s="1"/>
  <c r="O444" i="2"/>
  <c r="C444" i="3" s="1"/>
  <c r="I444" i="3" s="1"/>
  <c r="Q442" i="2"/>
  <c r="E442" i="3" s="1"/>
  <c r="K442" i="3" s="1"/>
  <c r="S441" i="2"/>
  <c r="G441" i="3" s="1"/>
  <c r="M441" i="3" s="1"/>
  <c r="P439" i="2"/>
  <c r="D439" i="3" s="1"/>
  <c r="J439" i="3" s="1"/>
  <c r="R438" i="2"/>
  <c r="F438" i="3" s="1"/>
  <c r="L438" i="3" s="1"/>
  <c r="T436" i="2"/>
  <c r="H436" i="3" s="1"/>
  <c r="N436" i="3" s="1"/>
  <c r="O436" i="2"/>
  <c r="C436" i="3" s="1"/>
  <c r="I436" i="3" s="1"/>
  <c r="Q434" i="2"/>
  <c r="E434" i="3" s="1"/>
  <c r="K434" i="3" s="1"/>
  <c r="S433" i="2"/>
  <c r="G433" i="3" s="1"/>
  <c r="M433" i="3" s="1"/>
  <c r="P431" i="2"/>
  <c r="D431" i="3" s="1"/>
  <c r="J431" i="3" s="1"/>
  <c r="R430" i="2"/>
  <c r="F430" i="3" s="1"/>
  <c r="L430" i="3" s="1"/>
  <c r="T428" i="2"/>
  <c r="H428" i="3" s="1"/>
  <c r="N428" i="3" s="1"/>
  <c r="O428" i="2"/>
  <c r="C428" i="3" s="1"/>
  <c r="I428" i="3" s="1"/>
  <c r="Q426" i="2"/>
  <c r="E426" i="3" s="1"/>
  <c r="K426" i="3" s="1"/>
  <c r="S425" i="2"/>
  <c r="G425" i="3" s="1"/>
  <c r="M425" i="3" s="1"/>
  <c r="P423" i="2"/>
  <c r="D423" i="3" s="1"/>
  <c r="J423" i="3" s="1"/>
  <c r="R422" i="2"/>
  <c r="F422" i="3" s="1"/>
  <c r="L422" i="3" s="1"/>
  <c r="T420" i="2"/>
  <c r="H420" i="3" s="1"/>
  <c r="N420" i="3" s="1"/>
  <c r="O420" i="2"/>
  <c r="C420" i="3" s="1"/>
  <c r="I420" i="3" s="1"/>
  <c r="Q418" i="2"/>
  <c r="E418" i="3" s="1"/>
  <c r="K418" i="3" s="1"/>
  <c r="S417" i="2"/>
  <c r="G417" i="3" s="1"/>
  <c r="M417" i="3" s="1"/>
  <c r="P415" i="2"/>
  <c r="D415" i="3" s="1"/>
  <c r="J415" i="3" s="1"/>
  <c r="R414" i="2"/>
  <c r="F414" i="3" s="1"/>
  <c r="L414" i="3" s="1"/>
  <c r="T412" i="2"/>
  <c r="H412" i="3" s="1"/>
  <c r="N412" i="3" s="1"/>
  <c r="O412" i="2"/>
  <c r="C412" i="3" s="1"/>
  <c r="I412" i="3" s="1"/>
  <c r="Q410" i="2"/>
  <c r="E410" i="3" s="1"/>
  <c r="K410" i="3" s="1"/>
  <c r="S409" i="2"/>
  <c r="G409" i="3" s="1"/>
  <c r="M409" i="3" s="1"/>
  <c r="P407" i="2"/>
  <c r="D407" i="3" s="1"/>
  <c r="J407" i="3" s="1"/>
  <c r="R406" i="2"/>
  <c r="F406" i="3" s="1"/>
  <c r="L406" i="3" s="1"/>
  <c r="T404" i="2"/>
  <c r="H404" i="3" s="1"/>
  <c r="N404" i="3" s="1"/>
  <c r="O404" i="2"/>
  <c r="C404" i="3" s="1"/>
  <c r="I404" i="3" s="1"/>
  <c r="Q402" i="2"/>
  <c r="E402" i="3" s="1"/>
  <c r="K402" i="3" s="1"/>
  <c r="S401" i="2"/>
  <c r="G401" i="3" s="1"/>
  <c r="M401" i="3" s="1"/>
  <c r="P399" i="2"/>
  <c r="D399" i="3" s="1"/>
  <c r="J399" i="3" s="1"/>
  <c r="R398" i="2"/>
  <c r="F398" i="3" s="1"/>
  <c r="L398" i="3" s="1"/>
  <c r="T396" i="2"/>
  <c r="H396" i="3" s="1"/>
  <c r="N396" i="3" s="1"/>
  <c r="O396" i="2"/>
  <c r="C396" i="3" s="1"/>
  <c r="I396" i="3" s="1"/>
  <c r="Q394" i="2"/>
  <c r="E394" i="3" s="1"/>
  <c r="K394" i="3" s="1"/>
  <c r="S393" i="2"/>
  <c r="G393" i="3" s="1"/>
  <c r="M393" i="3" s="1"/>
  <c r="P391" i="2"/>
  <c r="D391" i="3" s="1"/>
  <c r="J391" i="3" s="1"/>
  <c r="R390" i="2"/>
  <c r="F390" i="3" s="1"/>
  <c r="L390" i="3" s="1"/>
  <c r="T388" i="2"/>
  <c r="H388" i="3" s="1"/>
  <c r="N388" i="3" s="1"/>
  <c r="O388" i="2"/>
  <c r="C388" i="3" s="1"/>
  <c r="I388" i="3" s="1"/>
  <c r="Q386" i="2"/>
  <c r="E386" i="3" s="1"/>
  <c r="K386" i="3" s="1"/>
  <c r="S385" i="2"/>
  <c r="G385" i="3" s="1"/>
  <c r="M385" i="3" s="1"/>
  <c r="P383" i="2"/>
  <c r="D383" i="3" s="1"/>
  <c r="J383" i="3" s="1"/>
  <c r="R382" i="2"/>
  <c r="F382" i="3" s="1"/>
  <c r="L382" i="3" s="1"/>
  <c r="T380" i="2"/>
  <c r="H380" i="3" s="1"/>
  <c r="N380" i="3" s="1"/>
  <c r="O380" i="2"/>
  <c r="C380" i="3" s="1"/>
  <c r="I380" i="3" s="1"/>
  <c r="Q378" i="2"/>
  <c r="E378" i="3" s="1"/>
  <c r="K378" i="3" s="1"/>
  <c r="S377" i="2"/>
  <c r="G377" i="3" s="1"/>
  <c r="M377" i="3" s="1"/>
  <c r="P375" i="2"/>
  <c r="D375" i="3" s="1"/>
  <c r="J375" i="3" s="1"/>
  <c r="R374" i="2"/>
  <c r="F374" i="3" s="1"/>
  <c r="L374" i="3" s="1"/>
  <c r="T372" i="2"/>
  <c r="H372" i="3" s="1"/>
  <c r="N372" i="3" s="1"/>
  <c r="O372" i="2"/>
  <c r="C372" i="3" s="1"/>
  <c r="I372" i="3" s="1"/>
  <c r="Q370" i="2"/>
  <c r="E370" i="3" s="1"/>
  <c r="K370" i="3" s="1"/>
  <c r="S369" i="2"/>
  <c r="G369" i="3" s="1"/>
  <c r="M369" i="3" s="1"/>
  <c r="P367" i="2"/>
  <c r="D367" i="3" s="1"/>
  <c r="J367" i="3" s="1"/>
  <c r="R366" i="2"/>
  <c r="F366" i="3" s="1"/>
  <c r="L366" i="3" s="1"/>
  <c r="T364" i="2"/>
  <c r="H364" i="3" s="1"/>
  <c r="N364" i="3" s="1"/>
  <c r="O364" i="2"/>
  <c r="C364" i="3" s="1"/>
  <c r="I364" i="3" s="1"/>
  <c r="Q362" i="2"/>
  <c r="E362" i="3" s="1"/>
  <c r="K362" i="3" s="1"/>
  <c r="S361" i="2"/>
  <c r="G361" i="3" s="1"/>
  <c r="M361" i="3" s="1"/>
  <c r="P359" i="2"/>
  <c r="D359" i="3" s="1"/>
  <c r="J359" i="3" s="1"/>
  <c r="R358" i="2"/>
  <c r="F358" i="3" s="1"/>
  <c r="L358" i="3" s="1"/>
  <c r="T356" i="2"/>
  <c r="H356" i="3" s="1"/>
  <c r="N356" i="3" s="1"/>
  <c r="O356" i="2"/>
  <c r="C356" i="3" s="1"/>
  <c r="I356" i="3" s="1"/>
  <c r="Q354" i="2"/>
  <c r="E354" i="3" s="1"/>
  <c r="K354" i="3" s="1"/>
  <c r="S353" i="2"/>
  <c r="G353" i="3" s="1"/>
  <c r="M353" i="3" s="1"/>
  <c r="P351" i="2"/>
  <c r="D351" i="3" s="1"/>
  <c r="J351" i="3" s="1"/>
  <c r="R350" i="2"/>
  <c r="F350" i="3" s="1"/>
  <c r="L350" i="3" s="1"/>
  <c r="T348" i="2"/>
  <c r="H348" i="3" s="1"/>
  <c r="N348" i="3" s="1"/>
  <c r="O348" i="2"/>
  <c r="C348" i="3" s="1"/>
  <c r="I348" i="3" s="1"/>
  <c r="Q346" i="2"/>
  <c r="E346" i="3" s="1"/>
  <c r="K346" i="3" s="1"/>
  <c r="S345" i="2"/>
  <c r="G345" i="3" s="1"/>
  <c r="M345" i="3" s="1"/>
  <c r="P343" i="2"/>
  <c r="D343" i="3" s="1"/>
  <c r="J343" i="3" s="1"/>
  <c r="R342" i="2"/>
  <c r="F342" i="3" s="1"/>
  <c r="L342" i="3" s="1"/>
  <c r="T340" i="2"/>
  <c r="H340" i="3" s="1"/>
  <c r="N340" i="3" s="1"/>
  <c r="O340" i="2"/>
  <c r="C340" i="3" s="1"/>
  <c r="I340" i="3" s="1"/>
  <c r="Q338" i="2"/>
  <c r="E338" i="3" s="1"/>
  <c r="K338" i="3" s="1"/>
  <c r="S337" i="2"/>
  <c r="G337" i="3" s="1"/>
  <c r="M337" i="3" s="1"/>
  <c r="P335" i="2"/>
  <c r="D335" i="3" s="1"/>
  <c r="J335" i="3" s="1"/>
  <c r="R334" i="2"/>
  <c r="F334" i="3" s="1"/>
  <c r="L334" i="3" s="1"/>
  <c r="T332" i="2"/>
  <c r="H332" i="3" s="1"/>
  <c r="N332" i="3" s="1"/>
  <c r="O332" i="2"/>
  <c r="C332" i="3" s="1"/>
  <c r="I332" i="3" s="1"/>
  <c r="Q330" i="2"/>
  <c r="E330" i="3" s="1"/>
  <c r="K330" i="3" s="1"/>
  <c r="S329" i="2"/>
  <c r="G329" i="3" s="1"/>
  <c r="M329" i="3" s="1"/>
  <c r="P327" i="2"/>
  <c r="D327" i="3" s="1"/>
  <c r="J327" i="3" s="1"/>
  <c r="R326" i="2"/>
  <c r="F326" i="3" s="1"/>
  <c r="L326" i="3" s="1"/>
  <c r="T324" i="2"/>
  <c r="H324" i="3" s="1"/>
  <c r="N324" i="3" s="1"/>
  <c r="O324" i="2"/>
  <c r="C324" i="3" s="1"/>
  <c r="I324" i="3" s="1"/>
  <c r="Q322" i="2"/>
  <c r="E322" i="3" s="1"/>
  <c r="K322" i="3" s="1"/>
  <c r="S321" i="2"/>
  <c r="G321" i="3" s="1"/>
  <c r="M321" i="3" s="1"/>
  <c r="P319" i="2"/>
  <c r="D319" i="3" s="1"/>
  <c r="J319" i="3" s="1"/>
  <c r="R318" i="2"/>
  <c r="F318" i="3" s="1"/>
  <c r="L318" i="3" s="1"/>
  <c r="T316" i="2"/>
  <c r="H316" i="3" s="1"/>
  <c r="N316" i="3" s="1"/>
  <c r="O316" i="2"/>
  <c r="C316" i="3" s="1"/>
  <c r="I316" i="3" s="1"/>
  <c r="Q314" i="2"/>
  <c r="E314" i="3" s="1"/>
  <c r="K314" i="3" s="1"/>
  <c r="S313" i="2"/>
  <c r="G313" i="3" s="1"/>
  <c r="M313" i="3" s="1"/>
  <c r="P311" i="2"/>
  <c r="D311" i="3" s="1"/>
  <c r="J311" i="3" s="1"/>
  <c r="R310" i="2"/>
  <c r="F310" i="3" s="1"/>
  <c r="L310" i="3" s="1"/>
  <c r="T308" i="2"/>
  <c r="H308" i="3" s="1"/>
  <c r="N308" i="3" s="1"/>
  <c r="O308" i="2"/>
  <c r="C308" i="3" s="1"/>
  <c r="I308" i="3" s="1"/>
  <c r="Q306" i="2"/>
  <c r="E306" i="3" s="1"/>
  <c r="K306" i="3" s="1"/>
  <c r="S305" i="2"/>
  <c r="G305" i="3" s="1"/>
  <c r="M305" i="3" s="1"/>
  <c r="P303" i="2"/>
  <c r="D303" i="3" s="1"/>
  <c r="J303" i="3" s="1"/>
  <c r="R302" i="2"/>
  <c r="F302" i="3" s="1"/>
  <c r="L302" i="3" s="1"/>
  <c r="T300" i="2"/>
  <c r="H300" i="3" s="1"/>
  <c r="N300" i="3" s="1"/>
  <c r="O300" i="2"/>
  <c r="C300" i="3" s="1"/>
  <c r="I300" i="3" s="1"/>
  <c r="Q298" i="2"/>
  <c r="E298" i="3" s="1"/>
  <c r="K298" i="3" s="1"/>
  <c r="S297" i="2"/>
  <c r="G297" i="3" s="1"/>
  <c r="M297" i="3" s="1"/>
  <c r="P295" i="2"/>
  <c r="D295" i="3" s="1"/>
  <c r="J295" i="3" s="1"/>
  <c r="R294" i="2"/>
  <c r="F294" i="3" s="1"/>
  <c r="L294" i="3" s="1"/>
  <c r="T292" i="2"/>
  <c r="H292" i="3" s="1"/>
  <c r="N292" i="3" s="1"/>
  <c r="O292" i="2"/>
  <c r="C292" i="3" s="1"/>
  <c r="I292" i="3" s="1"/>
  <c r="Q290" i="2"/>
  <c r="E290" i="3" s="1"/>
  <c r="K290" i="3" s="1"/>
  <c r="S289" i="2"/>
  <c r="G289" i="3" s="1"/>
  <c r="M289" i="3" s="1"/>
  <c r="P287" i="2"/>
  <c r="D287" i="3" s="1"/>
  <c r="J287" i="3" s="1"/>
  <c r="R286" i="2"/>
  <c r="F286" i="3" s="1"/>
  <c r="L286" i="3" s="1"/>
  <c r="T284" i="2"/>
  <c r="H284" i="3" s="1"/>
  <c r="N284" i="3" s="1"/>
  <c r="O284" i="2"/>
  <c r="C284" i="3" s="1"/>
  <c r="I284" i="3" s="1"/>
  <c r="Q282" i="2"/>
  <c r="E282" i="3" s="1"/>
  <c r="K282" i="3" s="1"/>
  <c r="S281" i="2"/>
  <c r="G281" i="3" s="1"/>
  <c r="M281" i="3" s="1"/>
  <c r="P279" i="2"/>
  <c r="D279" i="3" s="1"/>
  <c r="J279" i="3" s="1"/>
  <c r="R278" i="2"/>
  <c r="F278" i="3" s="1"/>
  <c r="L278" i="3" s="1"/>
  <c r="T276" i="2"/>
  <c r="H276" i="3" s="1"/>
  <c r="N276" i="3" s="1"/>
  <c r="O218" i="2"/>
  <c r="C218" i="3" s="1"/>
  <c r="I218" i="3" s="1"/>
  <c r="Q216" i="2"/>
  <c r="E216" i="3" s="1"/>
  <c r="K216" i="3" s="1"/>
  <c r="S215" i="2"/>
  <c r="G215" i="3" s="1"/>
  <c r="M215" i="3" s="1"/>
  <c r="P213" i="2"/>
  <c r="D213" i="3" s="1"/>
  <c r="J213" i="3" s="1"/>
  <c r="R212" i="2"/>
  <c r="F212" i="3" s="1"/>
  <c r="L212" i="3" s="1"/>
  <c r="T210" i="2"/>
  <c r="H210" i="3" s="1"/>
  <c r="N210" i="3" s="1"/>
  <c r="O210" i="2"/>
  <c r="C210" i="3" s="1"/>
  <c r="I210" i="3" s="1"/>
  <c r="Q208" i="2"/>
  <c r="E208" i="3" s="1"/>
  <c r="K208" i="3" s="1"/>
  <c r="S207" i="2"/>
  <c r="G207" i="3" s="1"/>
  <c r="M207" i="3" s="1"/>
  <c r="P205" i="2"/>
  <c r="D205" i="3" s="1"/>
  <c r="J205" i="3" s="1"/>
  <c r="R204" i="2"/>
  <c r="F204" i="3" s="1"/>
  <c r="L204" i="3" s="1"/>
  <c r="T202" i="2"/>
  <c r="H202" i="3" s="1"/>
  <c r="N202" i="3" s="1"/>
  <c r="O202" i="2"/>
  <c r="C202" i="3" s="1"/>
  <c r="I202" i="3" s="1"/>
  <c r="Q200" i="2"/>
  <c r="E200" i="3" s="1"/>
  <c r="K200" i="3" s="1"/>
  <c r="S199" i="2"/>
  <c r="G199" i="3" s="1"/>
  <c r="M199" i="3" s="1"/>
  <c r="P197" i="2"/>
  <c r="D197" i="3" s="1"/>
  <c r="J197" i="3" s="1"/>
  <c r="R196" i="2"/>
  <c r="F196" i="3" s="1"/>
  <c r="L196" i="3" s="1"/>
  <c r="T194" i="2"/>
  <c r="H194" i="3" s="1"/>
  <c r="N194" i="3" s="1"/>
  <c r="O194" i="2"/>
  <c r="C194" i="3" s="1"/>
  <c r="I194" i="3" s="1"/>
  <c r="Q192" i="2"/>
  <c r="E192" i="3" s="1"/>
  <c r="K192" i="3" s="1"/>
  <c r="S191" i="2"/>
  <c r="G191" i="3" s="1"/>
  <c r="M191" i="3" s="1"/>
  <c r="P189" i="2"/>
  <c r="D189" i="3" s="1"/>
  <c r="J189" i="3" s="1"/>
  <c r="R188" i="2"/>
  <c r="F188" i="3" s="1"/>
  <c r="L188" i="3" s="1"/>
  <c r="T186" i="2"/>
  <c r="H186" i="3" s="1"/>
  <c r="N186" i="3" s="1"/>
  <c r="O186" i="2"/>
  <c r="C186" i="3" s="1"/>
  <c r="I186" i="3" s="1"/>
  <c r="Q184" i="2"/>
  <c r="E184" i="3" s="1"/>
  <c r="K184" i="3" s="1"/>
  <c r="S183" i="2"/>
  <c r="G183" i="3" s="1"/>
  <c r="M183" i="3" s="1"/>
  <c r="P181" i="2"/>
  <c r="D181" i="3" s="1"/>
  <c r="J181" i="3" s="1"/>
  <c r="R180" i="2"/>
  <c r="F180" i="3" s="1"/>
  <c r="L180" i="3" s="1"/>
  <c r="T178" i="2"/>
  <c r="H178" i="3" s="1"/>
  <c r="N178" i="3" s="1"/>
  <c r="O178" i="2"/>
  <c r="C178" i="3" s="1"/>
  <c r="I178" i="3" s="1"/>
  <c r="Q176" i="2"/>
  <c r="E176" i="3" s="1"/>
  <c r="K176" i="3" s="1"/>
  <c r="S175" i="2"/>
  <c r="G175" i="3" s="1"/>
  <c r="M175" i="3" s="1"/>
  <c r="P173" i="2"/>
  <c r="D173" i="3" s="1"/>
  <c r="J173" i="3" s="1"/>
  <c r="R172" i="2"/>
  <c r="F172" i="3" s="1"/>
  <c r="L172" i="3" s="1"/>
  <c r="T170" i="2"/>
  <c r="H170" i="3" s="1"/>
  <c r="N170" i="3" s="1"/>
  <c r="O170" i="2"/>
  <c r="C170" i="3" s="1"/>
  <c r="I170" i="3" s="1"/>
  <c r="Q168" i="2"/>
  <c r="E168" i="3" s="1"/>
  <c r="K168" i="3" s="1"/>
  <c r="S167" i="2"/>
  <c r="G167" i="3" s="1"/>
  <c r="M167" i="3" s="1"/>
  <c r="P165" i="2"/>
  <c r="D165" i="3" s="1"/>
  <c r="J165" i="3" s="1"/>
  <c r="R164" i="2"/>
  <c r="F164" i="3" s="1"/>
  <c r="L164" i="3" s="1"/>
  <c r="T162" i="2"/>
  <c r="H162" i="3" s="1"/>
  <c r="N162" i="3" s="1"/>
  <c r="O162" i="2"/>
  <c r="C162" i="3" s="1"/>
  <c r="I162" i="3" s="1"/>
  <c r="Q160" i="2"/>
  <c r="E160" i="3" s="1"/>
  <c r="K160" i="3" s="1"/>
  <c r="S159" i="2"/>
  <c r="G159" i="3" s="1"/>
  <c r="M159" i="3" s="1"/>
  <c r="P157" i="2"/>
  <c r="D157" i="3" s="1"/>
  <c r="J157" i="3" s="1"/>
  <c r="R156" i="2"/>
  <c r="F156" i="3" s="1"/>
  <c r="L156" i="3" s="1"/>
  <c r="T154" i="2"/>
  <c r="H154" i="3" s="1"/>
  <c r="N154" i="3" s="1"/>
  <c r="O154" i="2"/>
  <c r="C154" i="3" s="1"/>
  <c r="I154" i="3" s="1"/>
  <c r="Q152" i="2"/>
  <c r="E152" i="3" s="1"/>
  <c r="K152" i="3" s="1"/>
  <c r="S151" i="2"/>
  <c r="G151" i="3" s="1"/>
  <c r="M151" i="3" s="1"/>
  <c r="P149" i="2"/>
  <c r="D149" i="3" s="1"/>
  <c r="J149" i="3" s="1"/>
  <c r="R148" i="2"/>
  <c r="F148" i="3" s="1"/>
  <c r="L148" i="3" s="1"/>
  <c r="T146" i="2"/>
  <c r="H146" i="3" s="1"/>
  <c r="N146" i="3" s="1"/>
  <c r="O146" i="2"/>
  <c r="C146" i="3" s="1"/>
  <c r="I146" i="3" s="1"/>
  <c r="Q144" i="2"/>
  <c r="E144" i="3" s="1"/>
  <c r="K144" i="3" s="1"/>
  <c r="S143" i="2"/>
  <c r="G143" i="3" s="1"/>
  <c r="M143" i="3" s="1"/>
  <c r="P141" i="2"/>
  <c r="D141" i="3" s="1"/>
  <c r="J141" i="3" s="1"/>
  <c r="R140" i="2"/>
  <c r="F140" i="3" s="1"/>
  <c r="L140" i="3" s="1"/>
  <c r="T138" i="2"/>
  <c r="H138" i="3" s="1"/>
  <c r="N138" i="3" s="1"/>
  <c r="O138" i="2"/>
  <c r="C138" i="3" s="1"/>
  <c r="I138" i="3" s="1"/>
  <c r="Q136" i="2"/>
  <c r="E136" i="3" s="1"/>
  <c r="K136" i="3" s="1"/>
  <c r="S135" i="2"/>
  <c r="G135" i="3" s="1"/>
  <c r="M135" i="3" s="1"/>
  <c r="P133" i="2"/>
  <c r="D133" i="3" s="1"/>
  <c r="J133" i="3" s="1"/>
  <c r="R132" i="2"/>
  <c r="F132" i="3" s="1"/>
  <c r="L132" i="3" s="1"/>
  <c r="T130" i="2"/>
  <c r="H130" i="3" s="1"/>
  <c r="N130" i="3" s="1"/>
  <c r="O130" i="2"/>
  <c r="C130" i="3" s="1"/>
  <c r="I130" i="3" s="1"/>
  <c r="Q128" i="2"/>
  <c r="E128" i="3" s="1"/>
  <c r="K128" i="3" s="1"/>
  <c r="S127" i="2"/>
  <c r="G127" i="3" s="1"/>
  <c r="M127" i="3" s="1"/>
  <c r="P125" i="2"/>
  <c r="D125" i="3" s="1"/>
  <c r="J125" i="3" s="1"/>
  <c r="R124" i="2"/>
  <c r="F124" i="3" s="1"/>
  <c r="L124" i="3" s="1"/>
  <c r="T122" i="2"/>
  <c r="H122" i="3" s="1"/>
  <c r="N122" i="3" s="1"/>
  <c r="O122" i="2"/>
  <c r="C122" i="3" s="1"/>
  <c r="I122" i="3" s="1"/>
  <c r="Q120" i="2"/>
  <c r="E120" i="3" s="1"/>
  <c r="K120" i="3" s="1"/>
  <c r="S119" i="2"/>
  <c r="G119" i="3" s="1"/>
  <c r="M119" i="3" s="1"/>
  <c r="P117" i="2"/>
  <c r="D117" i="3" s="1"/>
  <c r="J117" i="3" s="1"/>
  <c r="R116" i="2"/>
  <c r="F116" i="3" s="1"/>
  <c r="L116" i="3" s="1"/>
  <c r="T114" i="2"/>
  <c r="H114" i="3" s="1"/>
  <c r="N114" i="3" s="1"/>
  <c r="O114" i="2"/>
  <c r="C114" i="3" s="1"/>
  <c r="I114" i="3" s="1"/>
  <c r="Q112" i="2"/>
  <c r="E112" i="3" s="1"/>
  <c r="K112" i="3" s="1"/>
  <c r="S111" i="2"/>
  <c r="G111" i="3" s="1"/>
  <c r="M111" i="3" s="1"/>
  <c r="P109" i="2"/>
  <c r="D109" i="3" s="1"/>
  <c r="J109" i="3" s="1"/>
  <c r="R108" i="2"/>
  <c r="F108" i="3" s="1"/>
  <c r="L108" i="3" s="1"/>
  <c r="T106" i="2"/>
  <c r="H106" i="3" s="1"/>
  <c r="N106" i="3" s="1"/>
  <c r="O106" i="2"/>
  <c r="C106" i="3" s="1"/>
  <c r="I106" i="3" s="1"/>
  <c r="Q104" i="2"/>
  <c r="E104" i="3" s="1"/>
  <c r="K104" i="3" s="1"/>
  <c r="S103" i="2"/>
  <c r="G103" i="3" s="1"/>
  <c r="M103" i="3" s="1"/>
  <c r="P101" i="2"/>
  <c r="D101" i="3" s="1"/>
  <c r="J101" i="3" s="1"/>
  <c r="R100" i="2"/>
  <c r="F100" i="3" s="1"/>
  <c r="L100" i="3" s="1"/>
  <c r="T98" i="2"/>
  <c r="H98" i="3" s="1"/>
  <c r="N98" i="3" s="1"/>
  <c r="O98" i="2"/>
  <c r="C98" i="3" s="1"/>
  <c r="I98" i="3" s="1"/>
  <c r="Q96" i="2"/>
  <c r="E96" i="3" s="1"/>
  <c r="K96" i="3" s="1"/>
  <c r="S95" i="2"/>
  <c r="G95" i="3" s="1"/>
  <c r="M95" i="3" s="1"/>
  <c r="P93" i="2"/>
  <c r="D93" i="3" s="1"/>
  <c r="J93" i="3" s="1"/>
  <c r="R92" i="2"/>
  <c r="F92" i="3" s="1"/>
  <c r="L92" i="3" s="1"/>
  <c r="T90" i="2"/>
  <c r="H90" i="3" s="1"/>
  <c r="N90" i="3" s="1"/>
  <c r="O90" i="2"/>
  <c r="C90" i="3" s="1"/>
  <c r="I90" i="3" s="1"/>
  <c r="Q88" i="2"/>
  <c r="E88" i="3" s="1"/>
  <c r="K88" i="3" s="1"/>
  <c r="S87" i="2"/>
  <c r="G87" i="3" s="1"/>
  <c r="M87" i="3" s="1"/>
  <c r="P85" i="2"/>
  <c r="D85" i="3" s="1"/>
  <c r="J85" i="3" s="1"/>
  <c r="O276" i="2"/>
  <c r="C276" i="3" s="1"/>
  <c r="I276" i="3" s="1"/>
  <c r="Q274" i="2"/>
  <c r="E274" i="3" s="1"/>
  <c r="K274" i="3" s="1"/>
  <c r="S273" i="2"/>
  <c r="G273" i="3" s="1"/>
  <c r="M273" i="3" s="1"/>
  <c r="P271" i="2"/>
  <c r="D271" i="3" s="1"/>
  <c r="J271" i="3" s="1"/>
  <c r="R270" i="2"/>
  <c r="F270" i="3" s="1"/>
  <c r="L270" i="3" s="1"/>
  <c r="T268" i="2"/>
  <c r="H268" i="3" s="1"/>
  <c r="N268" i="3" s="1"/>
  <c r="O268" i="2"/>
  <c r="C268" i="3" s="1"/>
  <c r="I268" i="3" s="1"/>
  <c r="Q266" i="2"/>
  <c r="E266" i="3" s="1"/>
  <c r="K266" i="3" s="1"/>
  <c r="S265" i="2"/>
  <c r="G265" i="3" s="1"/>
  <c r="M265" i="3" s="1"/>
  <c r="P263" i="2"/>
  <c r="D263" i="3" s="1"/>
  <c r="J263" i="3" s="1"/>
  <c r="R262" i="2"/>
  <c r="F262" i="3" s="1"/>
  <c r="L262" i="3" s="1"/>
  <c r="T260" i="2"/>
  <c r="H260" i="3" s="1"/>
  <c r="N260" i="3" s="1"/>
  <c r="O260" i="2"/>
  <c r="C260" i="3" s="1"/>
  <c r="I260" i="3" s="1"/>
  <c r="Q258" i="2"/>
  <c r="E258" i="3" s="1"/>
  <c r="K258" i="3" s="1"/>
  <c r="O224" i="2"/>
  <c r="C224" i="3" s="1"/>
  <c r="I224" i="3" s="1"/>
  <c r="Q222" i="2"/>
  <c r="E222" i="3" s="1"/>
  <c r="K222" i="3" s="1"/>
  <c r="S221" i="2"/>
  <c r="G221" i="3" s="1"/>
  <c r="M221" i="3" s="1"/>
  <c r="S257" i="2"/>
  <c r="G257" i="3" s="1"/>
  <c r="M257" i="3" s="1"/>
  <c r="P255" i="2"/>
  <c r="D255" i="3" s="1"/>
  <c r="J255" i="3" s="1"/>
  <c r="R254" i="2"/>
  <c r="F254" i="3" s="1"/>
  <c r="L254" i="3" s="1"/>
  <c r="T252" i="2"/>
  <c r="H252" i="3" s="1"/>
  <c r="N252" i="3" s="1"/>
  <c r="O252" i="2"/>
  <c r="C252" i="3" s="1"/>
  <c r="I252" i="3" s="1"/>
  <c r="Q250" i="2"/>
  <c r="E250" i="3" s="1"/>
  <c r="K250" i="3" s="1"/>
  <c r="S249" i="2"/>
  <c r="G249" i="3" s="1"/>
  <c r="M249" i="3" s="1"/>
  <c r="P247" i="2"/>
  <c r="D247" i="3" s="1"/>
  <c r="J247" i="3" s="1"/>
  <c r="R246" i="2"/>
  <c r="F246" i="3" s="1"/>
  <c r="L246" i="3" s="1"/>
  <c r="T244" i="2"/>
  <c r="H244" i="3" s="1"/>
  <c r="N244" i="3" s="1"/>
  <c r="O244" i="2"/>
  <c r="C244" i="3" s="1"/>
  <c r="I244" i="3" s="1"/>
  <c r="Q242" i="2"/>
  <c r="E242" i="3" s="1"/>
  <c r="K242" i="3" s="1"/>
  <c r="S241" i="2"/>
  <c r="G241" i="3" s="1"/>
  <c r="M241" i="3" s="1"/>
  <c r="P239" i="2"/>
  <c r="D239" i="3" s="1"/>
  <c r="J239" i="3" s="1"/>
  <c r="R238" i="2"/>
  <c r="F238" i="3" s="1"/>
  <c r="L238" i="3" s="1"/>
  <c r="T236" i="2"/>
  <c r="H236" i="3" s="1"/>
  <c r="N236" i="3" s="1"/>
  <c r="O236" i="2"/>
  <c r="C236" i="3" s="1"/>
  <c r="I236" i="3" s="1"/>
  <c r="Q234" i="2"/>
  <c r="E234" i="3" s="1"/>
  <c r="K234" i="3" s="1"/>
  <c r="S233" i="2"/>
  <c r="G233" i="3" s="1"/>
  <c r="M233" i="3" s="1"/>
  <c r="P231" i="2"/>
  <c r="D231" i="3" s="1"/>
  <c r="J231" i="3" s="1"/>
  <c r="R230" i="2"/>
  <c r="F230" i="3" s="1"/>
  <c r="L230" i="3" s="1"/>
  <c r="T228" i="2"/>
  <c r="H228" i="3" s="1"/>
  <c r="N228" i="3" s="1"/>
  <c r="O228" i="2"/>
  <c r="C228" i="3" s="1"/>
  <c r="I228" i="3" s="1"/>
  <c r="Q226" i="2"/>
  <c r="E226" i="3" s="1"/>
  <c r="K226" i="3" s="1"/>
  <c r="S225" i="2"/>
  <c r="G225" i="3" s="1"/>
  <c r="M225" i="3" s="1"/>
  <c r="P223" i="2"/>
  <c r="D223" i="3" s="1"/>
  <c r="J223" i="3" s="1"/>
  <c r="R222" i="2"/>
  <c r="F222" i="3" s="1"/>
  <c r="L222" i="3" s="1"/>
  <c r="T220" i="2"/>
  <c r="H220" i="3" s="1"/>
  <c r="N220" i="3" s="1"/>
  <c r="O220" i="2"/>
  <c r="C220" i="3" s="1"/>
  <c r="I220" i="3" s="1"/>
  <c r="Q218" i="2"/>
  <c r="E218" i="3" s="1"/>
  <c r="K218" i="3" s="1"/>
  <c r="S217" i="2"/>
  <c r="G217" i="3" s="1"/>
  <c r="M217" i="3" s="1"/>
  <c r="P215" i="2"/>
  <c r="D215" i="3" s="1"/>
  <c r="J215" i="3" s="1"/>
  <c r="R214" i="2"/>
  <c r="F214" i="3" s="1"/>
  <c r="L214" i="3" s="1"/>
  <c r="T212" i="2"/>
  <c r="H212" i="3" s="1"/>
  <c r="N212" i="3" s="1"/>
  <c r="O212" i="2"/>
  <c r="C212" i="3" s="1"/>
  <c r="I212" i="3" s="1"/>
  <c r="Q210" i="2"/>
  <c r="E210" i="3" s="1"/>
  <c r="K210" i="3" s="1"/>
  <c r="S209" i="2"/>
  <c r="G209" i="3" s="1"/>
  <c r="M209" i="3" s="1"/>
  <c r="P207" i="2"/>
  <c r="D207" i="3" s="1"/>
  <c r="J207" i="3" s="1"/>
  <c r="R206" i="2"/>
  <c r="F206" i="3" s="1"/>
  <c r="L206" i="3" s="1"/>
  <c r="T204" i="2"/>
  <c r="H204" i="3" s="1"/>
  <c r="N204" i="3" s="1"/>
  <c r="O204" i="2"/>
  <c r="C204" i="3" s="1"/>
  <c r="I204" i="3" s="1"/>
  <c r="Q202" i="2"/>
  <c r="E202" i="3" s="1"/>
  <c r="K202" i="3" s="1"/>
  <c r="S201" i="2"/>
  <c r="G201" i="3" s="1"/>
  <c r="M201" i="3" s="1"/>
  <c r="P199" i="2"/>
  <c r="D199" i="3" s="1"/>
  <c r="J199" i="3" s="1"/>
  <c r="R198" i="2"/>
  <c r="F198" i="3" s="1"/>
  <c r="L198" i="3" s="1"/>
  <c r="T196" i="2"/>
  <c r="H196" i="3" s="1"/>
  <c r="N196" i="3" s="1"/>
  <c r="O196" i="2"/>
  <c r="C196" i="3" s="1"/>
  <c r="I196" i="3" s="1"/>
  <c r="Q194" i="2"/>
  <c r="E194" i="3" s="1"/>
  <c r="K194" i="3" s="1"/>
  <c r="S193" i="2"/>
  <c r="G193" i="3" s="1"/>
  <c r="M193" i="3" s="1"/>
  <c r="P191" i="2"/>
  <c r="D191" i="3" s="1"/>
  <c r="J191" i="3" s="1"/>
  <c r="R190" i="2"/>
  <c r="F190" i="3" s="1"/>
  <c r="L190" i="3" s="1"/>
  <c r="T188" i="2"/>
  <c r="H188" i="3" s="1"/>
  <c r="N188" i="3" s="1"/>
  <c r="O188" i="2"/>
  <c r="C188" i="3" s="1"/>
  <c r="I188" i="3" s="1"/>
  <c r="Q186" i="2"/>
  <c r="E186" i="3" s="1"/>
  <c r="K186" i="3" s="1"/>
  <c r="S185" i="2"/>
  <c r="G185" i="3" s="1"/>
  <c r="M185" i="3" s="1"/>
  <c r="P183" i="2"/>
  <c r="D183" i="3" s="1"/>
  <c r="J183" i="3" s="1"/>
  <c r="R182" i="2"/>
  <c r="F182" i="3" s="1"/>
  <c r="L182" i="3" s="1"/>
  <c r="T180" i="2"/>
  <c r="H180" i="3" s="1"/>
  <c r="N180" i="3" s="1"/>
  <c r="O180" i="2"/>
  <c r="C180" i="3" s="1"/>
  <c r="I180" i="3" s="1"/>
  <c r="Q178" i="2"/>
  <c r="E178" i="3" s="1"/>
  <c r="K178" i="3" s="1"/>
  <c r="S177" i="2"/>
  <c r="G177" i="3" s="1"/>
  <c r="M177" i="3" s="1"/>
  <c r="P175" i="2"/>
  <c r="D175" i="3" s="1"/>
  <c r="J175" i="3" s="1"/>
  <c r="R174" i="2"/>
  <c r="F174" i="3" s="1"/>
  <c r="L174" i="3" s="1"/>
  <c r="T172" i="2"/>
  <c r="H172" i="3" s="1"/>
  <c r="N172" i="3" s="1"/>
  <c r="O172" i="2"/>
  <c r="C172" i="3" s="1"/>
  <c r="I172" i="3" s="1"/>
  <c r="Q170" i="2"/>
  <c r="E170" i="3" s="1"/>
  <c r="K170" i="3" s="1"/>
  <c r="S169" i="2"/>
  <c r="G169" i="3" s="1"/>
  <c r="M169" i="3" s="1"/>
  <c r="P167" i="2"/>
  <c r="D167" i="3" s="1"/>
  <c r="J167" i="3" s="1"/>
  <c r="R166" i="2"/>
  <c r="F166" i="3" s="1"/>
  <c r="L166" i="3" s="1"/>
  <c r="T164" i="2"/>
  <c r="H164" i="3" s="1"/>
  <c r="N164" i="3" s="1"/>
  <c r="O164" i="2"/>
  <c r="C164" i="3" s="1"/>
  <c r="I164" i="3" s="1"/>
  <c r="Q162" i="2"/>
  <c r="E162" i="3" s="1"/>
  <c r="K162" i="3" s="1"/>
  <c r="S161" i="2"/>
  <c r="G161" i="3" s="1"/>
  <c r="M161" i="3" s="1"/>
  <c r="P159" i="2"/>
  <c r="D159" i="3" s="1"/>
  <c r="J159" i="3" s="1"/>
  <c r="R158" i="2"/>
  <c r="F158" i="3" s="1"/>
  <c r="L158" i="3" s="1"/>
  <c r="T156" i="2"/>
  <c r="H156" i="3" s="1"/>
  <c r="N156" i="3" s="1"/>
  <c r="O156" i="2"/>
  <c r="C156" i="3" s="1"/>
  <c r="I156" i="3" s="1"/>
  <c r="Q154" i="2"/>
  <c r="E154" i="3" s="1"/>
  <c r="K154" i="3" s="1"/>
  <c r="S153" i="2"/>
  <c r="G153" i="3" s="1"/>
  <c r="M153" i="3" s="1"/>
  <c r="P151" i="2"/>
  <c r="D151" i="3" s="1"/>
  <c r="J151" i="3" s="1"/>
  <c r="R150" i="2"/>
  <c r="F150" i="3" s="1"/>
  <c r="L150" i="3" s="1"/>
  <c r="T148" i="2"/>
  <c r="H148" i="3" s="1"/>
  <c r="N148" i="3" s="1"/>
  <c r="O148" i="2"/>
  <c r="C148" i="3" s="1"/>
  <c r="I148" i="3" s="1"/>
  <c r="Q146" i="2"/>
  <c r="E146" i="3" s="1"/>
  <c r="K146" i="3" s="1"/>
  <c r="S145" i="2"/>
  <c r="G145" i="3" s="1"/>
  <c r="M145" i="3" s="1"/>
  <c r="P143" i="2"/>
  <c r="D143" i="3" s="1"/>
  <c r="J143" i="3" s="1"/>
  <c r="R142" i="2"/>
  <c r="F142" i="3" s="1"/>
  <c r="L142" i="3" s="1"/>
  <c r="T140" i="2"/>
  <c r="H140" i="3" s="1"/>
  <c r="N140" i="3" s="1"/>
  <c r="O140" i="2"/>
  <c r="C140" i="3" s="1"/>
  <c r="I140" i="3" s="1"/>
  <c r="Q138" i="2"/>
  <c r="E138" i="3" s="1"/>
  <c r="K138" i="3" s="1"/>
  <c r="S137" i="2"/>
  <c r="G137" i="3" s="1"/>
  <c r="M137" i="3" s="1"/>
  <c r="R84" i="2"/>
  <c r="F84" i="3" s="1"/>
  <c r="L84" i="3" s="1"/>
  <c r="P641" i="2"/>
  <c r="D641" i="3" s="1"/>
  <c r="J641" i="3" s="1"/>
  <c r="R640" i="2"/>
  <c r="F640" i="3" s="1"/>
  <c r="L640" i="3" s="1"/>
  <c r="T638" i="2"/>
  <c r="H638" i="3" s="1"/>
  <c r="N638" i="3" s="1"/>
  <c r="O638" i="2"/>
  <c r="C638" i="3" s="1"/>
  <c r="I638" i="3" s="1"/>
  <c r="Q636" i="2"/>
  <c r="E636" i="3" s="1"/>
  <c r="K636" i="3" s="1"/>
  <c r="S635" i="2"/>
  <c r="G635" i="3" s="1"/>
  <c r="M635" i="3" s="1"/>
  <c r="P633" i="2"/>
  <c r="D633" i="3" s="1"/>
  <c r="J633" i="3" s="1"/>
  <c r="R632" i="2"/>
  <c r="F632" i="3" s="1"/>
  <c r="L632" i="3" s="1"/>
  <c r="T630" i="2"/>
  <c r="H630" i="3" s="1"/>
  <c r="N630" i="3" s="1"/>
  <c r="O630" i="2"/>
  <c r="C630" i="3" s="1"/>
  <c r="I630" i="3" s="1"/>
  <c r="Q628" i="2"/>
  <c r="E628" i="3" s="1"/>
  <c r="K628" i="3" s="1"/>
  <c r="S627" i="2"/>
  <c r="G627" i="3" s="1"/>
  <c r="M627" i="3" s="1"/>
  <c r="P625" i="2"/>
  <c r="D625" i="3" s="1"/>
  <c r="J625" i="3" s="1"/>
  <c r="R624" i="2"/>
  <c r="F624" i="3" s="1"/>
  <c r="L624" i="3" s="1"/>
  <c r="T622" i="2"/>
  <c r="H622" i="3" s="1"/>
  <c r="N622" i="3" s="1"/>
  <c r="O622" i="2"/>
  <c r="C622" i="3" s="1"/>
  <c r="I622" i="3" s="1"/>
  <c r="Q620" i="2"/>
  <c r="E620" i="3" s="1"/>
  <c r="K620" i="3" s="1"/>
  <c r="S619" i="2"/>
  <c r="G619" i="3" s="1"/>
  <c r="M619" i="3" s="1"/>
  <c r="P617" i="2"/>
  <c r="D617" i="3" s="1"/>
  <c r="J617" i="3" s="1"/>
  <c r="R616" i="2"/>
  <c r="F616" i="3" s="1"/>
  <c r="L616" i="3" s="1"/>
  <c r="T614" i="2"/>
  <c r="H614" i="3" s="1"/>
  <c r="N614" i="3" s="1"/>
  <c r="O614" i="2"/>
  <c r="C614" i="3" s="1"/>
  <c r="I614" i="3" s="1"/>
  <c r="Q612" i="2"/>
  <c r="E612" i="3" s="1"/>
  <c r="K612" i="3" s="1"/>
  <c r="S611" i="2"/>
  <c r="G611" i="3" s="1"/>
  <c r="M611" i="3" s="1"/>
  <c r="P609" i="2"/>
  <c r="D609" i="3" s="1"/>
  <c r="J609" i="3" s="1"/>
  <c r="R608" i="2"/>
  <c r="F608" i="3" s="1"/>
  <c r="L608" i="3" s="1"/>
  <c r="T606" i="2"/>
  <c r="H606" i="3" s="1"/>
  <c r="N606" i="3" s="1"/>
  <c r="O606" i="2"/>
  <c r="C606" i="3" s="1"/>
  <c r="I606" i="3" s="1"/>
  <c r="Q604" i="2"/>
  <c r="E604" i="3" s="1"/>
  <c r="K604" i="3" s="1"/>
  <c r="S603" i="2"/>
  <c r="G603" i="3" s="1"/>
  <c r="M603" i="3" s="1"/>
  <c r="P601" i="2"/>
  <c r="D601" i="3" s="1"/>
  <c r="J601" i="3" s="1"/>
  <c r="R600" i="2"/>
  <c r="F600" i="3" s="1"/>
  <c r="L600" i="3" s="1"/>
  <c r="T598" i="2"/>
  <c r="H598" i="3" s="1"/>
  <c r="N598" i="3" s="1"/>
  <c r="O598" i="2"/>
  <c r="C598" i="3" s="1"/>
  <c r="I598" i="3" s="1"/>
  <c r="Q596" i="2"/>
  <c r="E596" i="3" s="1"/>
  <c r="K596" i="3" s="1"/>
  <c r="S595" i="2"/>
  <c r="G595" i="3" s="1"/>
  <c r="M595" i="3" s="1"/>
  <c r="P593" i="2"/>
  <c r="D593" i="3" s="1"/>
  <c r="J593" i="3" s="1"/>
  <c r="R592" i="2"/>
  <c r="F592" i="3" s="1"/>
  <c r="L592" i="3" s="1"/>
  <c r="T590" i="2"/>
  <c r="H590" i="3" s="1"/>
  <c r="N590" i="3" s="1"/>
  <c r="O590" i="2"/>
  <c r="C590" i="3" s="1"/>
  <c r="I590" i="3" s="1"/>
  <c r="Q588" i="2"/>
  <c r="E588" i="3" s="1"/>
  <c r="K588" i="3" s="1"/>
  <c r="S587" i="2"/>
  <c r="G587" i="3" s="1"/>
  <c r="M587" i="3" s="1"/>
  <c r="P585" i="2"/>
  <c r="D585" i="3" s="1"/>
  <c r="J585" i="3" s="1"/>
  <c r="R584" i="2"/>
  <c r="F584" i="3" s="1"/>
  <c r="L584" i="3" s="1"/>
  <c r="T582" i="2"/>
  <c r="H582" i="3" s="1"/>
  <c r="N582" i="3" s="1"/>
  <c r="O582" i="2"/>
  <c r="C582" i="3" s="1"/>
  <c r="I582" i="3" s="1"/>
  <c r="Q580" i="2"/>
  <c r="E580" i="3" s="1"/>
  <c r="K580" i="3" s="1"/>
  <c r="S579" i="2"/>
  <c r="G579" i="3" s="1"/>
  <c r="M579" i="3" s="1"/>
  <c r="P577" i="2"/>
  <c r="D577" i="3" s="1"/>
  <c r="J577" i="3" s="1"/>
  <c r="R576" i="2"/>
  <c r="F576" i="3" s="1"/>
  <c r="L576" i="3" s="1"/>
  <c r="T574" i="2"/>
  <c r="H574" i="3" s="1"/>
  <c r="N574" i="3" s="1"/>
  <c r="O574" i="2"/>
  <c r="C574" i="3" s="1"/>
  <c r="I574" i="3" s="1"/>
  <c r="Q572" i="2"/>
  <c r="E572" i="3" s="1"/>
  <c r="K572" i="3" s="1"/>
  <c r="S571" i="2"/>
  <c r="G571" i="3" s="1"/>
  <c r="M571" i="3" s="1"/>
  <c r="P569" i="2"/>
  <c r="D569" i="3" s="1"/>
  <c r="J569" i="3" s="1"/>
  <c r="R568" i="2"/>
  <c r="F568" i="3" s="1"/>
  <c r="L568" i="3" s="1"/>
  <c r="T566" i="2"/>
  <c r="H566" i="3" s="1"/>
  <c r="N566" i="3" s="1"/>
  <c r="O566" i="2"/>
  <c r="C566" i="3" s="1"/>
  <c r="I566" i="3" s="1"/>
  <c r="Q564" i="2"/>
  <c r="E564" i="3" s="1"/>
  <c r="K564" i="3" s="1"/>
  <c r="S563" i="2"/>
  <c r="G563" i="3" s="1"/>
  <c r="M563" i="3" s="1"/>
  <c r="P561" i="2"/>
  <c r="D561" i="3" s="1"/>
  <c r="J561" i="3" s="1"/>
  <c r="R560" i="2"/>
  <c r="F560" i="3" s="1"/>
  <c r="L560" i="3" s="1"/>
  <c r="T558" i="2"/>
  <c r="H558" i="3" s="1"/>
  <c r="N558" i="3" s="1"/>
  <c r="O558" i="2"/>
  <c r="C558" i="3" s="1"/>
  <c r="I558" i="3" s="1"/>
  <c r="Q556" i="2"/>
  <c r="E556" i="3" s="1"/>
  <c r="K556" i="3" s="1"/>
  <c r="S555" i="2"/>
  <c r="G555" i="3" s="1"/>
  <c r="M555" i="3" s="1"/>
  <c r="P553" i="2"/>
  <c r="D553" i="3" s="1"/>
  <c r="J553" i="3" s="1"/>
  <c r="R552" i="2"/>
  <c r="F552" i="3" s="1"/>
  <c r="L552" i="3" s="1"/>
  <c r="T550" i="2"/>
  <c r="H550" i="3" s="1"/>
  <c r="N550" i="3" s="1"/>
  <c r="O550" i="2"/>
  <c r="C550" i="3" s="1"/>
  <c r="I550" i="3" s="1"/>
  <c r="Q548" i="2"/>
  <c r="E548" i="3" s="1"/>
  <c r="K548" i="3" s="1"/>
  <c r="S547" i="2"/>
  <c r="G547" i="3" s="1"/>
  <c r="M547" i="3" s="1"/>
  <c r="P545" i="2"/>
  <c r="D545" i="3" s="1"/>
  <c r="J545" i="3" s="1"/>
  <c r="R544" i="2"/>
  <c r="F544" i="3" s="1"/>
  <c r="L544" i="3" s="1"/>
  <c r="T542" i="2"/>
  <c r="H542" i="3" s="1"/>
  <c r="N542" i="3" s="1"/>
  <c r="O542" i="2"/>
  <c r="C542" i="3" s="1"/>
  <c r="I542" i="3" s="1"/>
  <c r="Q540" i="2"/>
  <c r="E540" i="3" s="1"/>
  <c r="K540" i="3" s="1"/>
  <c r="S539" i="2"/>
  <c r="G539" i="3" s="1"/>
  <c r="M539" i="3" s="1"/>
  <c r="P537" i="2"/>
  <c r="D537" i="3" s="1"/>
  <c r="J537" i="3" s="1"/>
  <c r="R536" i="2"/>
  <c r="F536" i="3" s="1"/>
  <c r="L536" i="3" s="1"/>
  <c r="T534" i="2"/>
  <c r="H534" i="3" s="1"/>
  <c r="N534" i="3" s="1"/>
  <c r="O534" i="2"/>
  <c r="C534" i="3" s="1"/>
  <c r="I534" i="3" s="1"/>
  <c r="Q532" i="2"/>
  <c r="E532" i="3" s="1"/>
  <c r="K532" i="3" s="1"/>
  <c r="S531" i="2"/>
  <c r="G531" i="3" s="1"/>
  <c r="M531" i="3" s="1"/>
  <c r="P529" i="2"/>
  <c r="D529" i="3" s="1"/>
  <c r="J529" i="3" s="1"/>
  <c r="R528" i="2"/>
  <c r="F528" i="3" s="1"/>
  <c r="L528" i="3" s="1"/>
  <c r="T526" i="2"/>
  <c r="H526" i="3" s="1"/>
  <c r="N526" i="3" s="1"/>
  <c r="O526" i="2"/>
  <c r="C526" i="3" s="1"/>
  <c r="I526" i="3" s="1"/>
  <c r="Q524" i="2"/>
  <c r="E524" i="3" s="1"/>
  <c r="K524" i="3" s="1"/>
  <c r="S523" i="2"/>
  <c r="G523" i="3" s="1"/>
  <c r="M523" i="3" s="1"/>
  <c r="P521" i="2"/>
  <c r="D521" i="3" s="1"/>
  <c r="J521" i="3" s="1"/>
  <c r="R520" i="2"/>
  <c r="F520" i="3" s="1"/>
  <c r="L520" i="3" s="1"/>
  <c r="T518" i="2"/>
  <c r="H518" i="3" s="1"/>
  <c r="N518" i="3" s="1"/>
  <c r="O518" i="2"/>
  <c r="C518" i="3" s="1"/>
  <c r="I518" i="3" s="1"/>
  <c r="Q516" i="2"/>
  <c r="E516" i="3" s="1"/>
  <c r="K516" i="3" s="1"/>
  <c r="S515" i="2"/>
  <c r="G515" i="3" s="1"/>
  <c r="M515" i="3" s="1"/>
  <c r="P513" i="2"/>
  <c r="D513" i="3" s="1"/>
  <c r="J513" i="3" s="1"/>
  <c r="R512" i="2"/>
  <c r="F512" i="3" s="1"/>
  <c r="L512" i="3" s="1"/>
  <c r="T510" i="2"/>
  <c r="H510" i="3" s="1"/>
  <c r="N510" i="3" s="1"/>
  <c r="O510" i="2"/>
  <c r="C510" i="3" s="1"/>
  <c r="I510" i="3" s="1"/>
  <c r="Q508" i="2"/>
  <c r="E508" i="3" s="1"/>
  <c r="K508" i="3" s="1"/>
  <c r="S507" i="2"/>
  <c r="G507" i="3" s="1"/>
  <c r="M507" i="3" s="1"/>
  <c r="P505" i="2"/>
  <c r="D505" i="3" s="1"/>
  <c r="J505" i="3" s="1"/>
  <c r="R504" i="2"/>
  <c r="F504" i="3" s="1"/>
  <c r="L504" i="3" s="1"/>
  <c r="T502" i="2"/>
  <c r="H502" i="3" s="1"/>
  <c r="N502" i="3" s="1"/>
  <c r="O502" i="2"/>
  <c r="C502" i="3" s="1"/>
  <c r="I502" i="3" s="1"/>
  <c r="Q500" i="2"/>
  <c r="E500" i="3" s="1"/>
  <c r="K500" i="3" s="1"/>
  <c r="S499" i="2"/>
  <c r="G499" i="3" s="1"/>
  <c r="M499" i="3" s="1"/>
  <c r="P497" i="2"/>
  <c r="D497" i="3" s="1"/>
  <c r="J497" i="3" s="1"/>
  <c r="R496" i="2"/>
  <c r="F496" i="3" s="1"/>
  <c r="L496" i="3" s="1"/>
  <c r="T494" i="2"/>
  <c r="H494" i="3" s="1"/>
  <c r="N494" i="3" s="1"/>
  <c r="O494" i="2"/>
  <c r="C494" i="3" s="1"/>
  <c r="I494" i="3" s="1"/>
  <c r="Q492" i="2"/>
  <c r="E492" i="3" s="1"/>
  <c r="K492" i="3" s="1"/>
  <c r="S491" i="2"/>
  <c r="G491" i="3" s="1"/>
  <c r="M491" i="3" s="1"/>
  <c r="P489" i="2"/>
  <c r="D489" i="3" s="1"/>
  <c r="J489" i="3" s="1"/>
  <c r="R488" i="2"/>
  <c r="F488" i="3" s="1"/>
  <c r="L488" i="3" s="1"/>
  <c r="T486" i="2"/>
  <c r="H486" i="3" s="1"/>
  <c r="N486" i="3" s="1"/>
  <c r="O486" i="2"/>
  <c r="C486" i="3" s="1"/>
  <c r="I486" i="3" s="1"/>
  <c r="Q484" i="2"/>
  <c r="E484" i="3" s="1"/>
  <c r="K484" i="3" s="1"/>
  <c r="S483" i="2"/>
  <c r="G483" i="3" s="1"/>
  <c r="M483" i="3" s="1"/>
  <c r="P481" i="2"/>
  <c r="D481" i="3" s="1"/>
  <c r="J481" i="3" s="1"/>
  <c r="R480" i="2"/>
  <c r="F480" i="3" s="1"/>
  <c r="L480" i="3" s="1"/>
  <c r="T478" i="2"/>
  <c r="H478" i="3" s="1"/>
  <c r="N478" i="3" s="1"/>
  <c r="O478" i="2"/>
  <c r="C478" i="3" s="1"/>
  <c r="I478" i="3" s="1"/>
  <c r="Q476" i="2"/>
  <c r="E476" i="3" s="1"/>
  <c r="K476" i="3" s="1"/>
  <c r="S475" i="2"/>
  <c r="G475" i="3" s="1"/>
  <c r="M475" i="3" s="1"/>
  <c r="P473" i="2"/>
  <c r="D473" i="3" s="1"/>
  <c r="J473" i="3" s="1"/>
  <c r="R472" i="2"/>
  <c r="F472" i="3" s="1"/>
  <c r="L472" i="3" s="1"/>
  <c r="T470" i="2"/>
  <c r="H470" i="3" s="1"/>
  <c r="N470" i="3" s="1"/>
  <c r="O470" i="2"/>
  <c r="C470" i="3" s="1"/>
  <c r="I470" i="3" s="1"/>
  <c r="Q468" i="2"/>
  <c r="E468" i="3" s="1"/>
  <c r="K468" i="3" s="1"/>
  <c r="S467" i="2"/>
  <c r="G467" i="3" s="1"/>
  <c r="M467" i="3" s="1"/>
  <c r="P465" i="2"/>
  <c r="D465" i="3" s="1"/>
  <c r="J465" i="3" s="1"/>
  <c r="R464" i="2"/>
  <c r="F464" i="3" s="1"/>
  <c r="L464" i="3" s="1"/>
  <c r="T462" i="2"/>
  <c r="H462" i="3" s="1"/>
  <c r="N462" i="3" s="1"/>
  <c r="O462" i="2"/>
  <c r="C462" i="3" s="1"/>
  <c r="I462" i="3" s="1"/>
  <c r="Q460" i="2"/>
  <c r="E460" i="3" s="1"/>
  <c r="K460" i="3" s="1"/>
  <c r="S459" i="2"/>
  <c r="G459" i="3" s="1"/>
  <c r="M459" i="3" s="1"/>
  <c r="P457" i="2"/>
  <c r="D457" i="3" s="1"/>
  <c r="J457" i="3" s="1"/>
  <c r="R456" i="2"/>
  <c r="F456" i="3" s="1"/>
  <c r="L456" i="3" s="1"/>
  <c r="T454" i="2"/>
  <c r="H454" i="3" s="1"/>
  <c r="N454" i="3" s="1"/>
  <c r="O454" i="2"/>
  <c r="C454" i="3" s="1"/>
  <c r="I454" i="3" s="1"/>
  <c r="Q452" i="2"/>
  <c r="E452" i="3" s="1"/>
  <c r="K452" i="3" s="1"/>
  <c r="S451" i="2"/>
  <c r="G451" i="3" s="1"/>
  <c r="M451" i="3" s="1"/>
  <c r="P449" i="2"/>
  <c r="D449" i="3" s="1"/>
  <c r="J449" i="3" s="1"/>
  <c r="R448" i="2"/>
  <c r="F448" i="3" s="1"/>
  <c r="L448" i="3" s="1"/>
  <c r="T446" i="2"/>
  <c r="H446" i="3" s="1"/>
  <c r="N446" i="3" s="1"/>
  <c r="O446" i="2"/>
  <c r="C446" i="3" s="1"/>
  <c r="I446" i="3" s="1"/>
  <c r="Q444" i="2"/>
  <c r="E444" i="3" s="1"/>
  <c r="K444" i="3" s="1"/>
  <c r="S443" i="2"/>
  <c r="G443" i="3" s="1"/>
  <c r="M443" i="3" s="1"/>
  <c r="P441" i="2"/>
  <c r="D441" i="3" s="1"/>
  <c r="J441" i="3" s="1"/>
  <c r="R440" i="2"/>
  <c r="F440" i="3" s="1"/>
  <c r="L440" i="3" s="1"/>
  <c r="T438" i="2"/>
  <c r="H438" i="3" s="1"/>
  <c r="N438" i="3" s="1"/>
  <c r="O438" i="2"/>
  <c r="C438" i="3" s="1"/>
  <c r="I438" i="3" s="1"/>
  <c r="Q436" i="2"/>
  <c r="E436" i="3" s="1"/>
  <c r="K436" i="3" s="1"/>
  <c r="S435" i="2"/>
  <c r="G435" i="3" s="1"/>
  <c r="M435" i="3" s="1"/>
  <c r="P433" i="2"/>
  <c r="D433" i="3" s="1"/>
  <c r="J433" i="3" s="1"/>
  <c r="R432" i="2"/>
  <c r="F432" i="3" s="1"/>
  <c r="L432" i="3" s="1"/>
  <c r="T430" i="2"/>
  <c r="H430" i="3" s="1"/>
  <c r="N430" i="3" s="1"/>
  <c r="O430" i="2"/>
  <c r="C430" i="3" s="1"/>
  <c r="I430" i="3" s="1"/>
  <c r="Q428" i="2"/>
  <c r="E428" i="3" s="1"/>
  <c r="K428" i="3" s="1"/>
  <c r="S427" i="2"/>
  <c r="G427" i="3" s="1"/>
  <c r="M427" i="3" s="1"/>
  <c r="P425" i="2"/>
  <c r="D425" i="3" s="1"/>
  <c r="J425" i="3" s="1"/>
  <c r="R424" i="2"/>
  <c r="F424" i="3" s="1"/>
  <c r="L424" i="3" s="1"/>
  <c r="T422" i="2"/>
  <c r="H422" i="3" s="1"/>
  <c r="N422" i="3" s="1"/>
  <c r="O422" i="2"/>
  <c r="C422" i="3" s="1"/>
  <c r="I422" i="3" s="1"/>
  <c r="Q420" i="2"/>
  <c r="E420" i="3" s="1"/>
  <c r="K420" i="3" s="1"/>
  <c r="S419" i="2"/>
  <c r="G419" i="3" s="1"/>
  <c r="M419" i="3" s="1"/>
  <c r="P417" i="2"/>
  <c r="D417" i="3" s="1"/>
  <c r="J417" i="3" s="1"/>
  <c r="R416" i="2"/>
  <c r="F416" i="3" s="1"/>
  <c r="L416" i="3" s="1"/>
  <c r="T414" i="2"/>
  <c r="H414" i="3" s="1"/>
  <c r="N414" i="3" s="1"/>
  <c r="O414" i="2"/>
  <c r="C414" i="3" s="1"/>
  <c r="I414" i="3" s="1"/>
  <c r="Q412" i="2"/>
  <c r="E412" i="3" s="1"/>
  <c r="K412" i="3" s="1"/>
  <c r="P90" i="2"/>
  <c r="D90" i="3" s="1"/>
  <c r="J90" i="3" s="1"/>
  <c r="R89" i="2"/>
  <c r="F89" i="3" s="1"/>
  <c r="L89" i="3" s="1"/>
  <c r="T87" i="2"/>
  <c r="H87" i="3" s="1"/>
  <c r="N87" i="3" s="1"/>
  <c r="Q87" i="3" s="1"/>
  <c r="O87" i="2"/>
  <c r="C87" i="3" s="1"/>
  <c r="I87" i="3" s="1"/>
  <c r="Q85" i="2"/>
  <c r="E85" i="3" s="1"/>
  <c r="K85" i="3" s="1"/>
  <c r="S84" i="2"/>
  <c r="G84" i="3" s="1"/>
  <c r="M84" i="3" s="1"/>
  <c r="O83" i="2"/>
  <c r="C83" i="3" s="1"/>
  <c r="I83" i="3" s="1"/>
  <c r="Q81" i="2"/>
  <c r="E81" i="3" s="1"/>
  <c r="K81" i="3" s="1"/>
  <c r="S80" i="2"/>
  <c r="G80" i="3" s="1"/>
  <c r="M80" i="3" s="1"/>
  <c r="P78" i="2"/>
  <c r="D78" i="3" s="1"/>
  <c r="J78" i="3" s="1"/>
  <c r="T75" i="2"/>
  <c r="H75" i="3" s="1"/>
  <c r="N75" i="3" s="1"/>
  <c r="Q73" i="2"/>
  <c r="E73" i="3" s="1"/>
  <c r="K73" i="3" s="1"/>
  <c r="S72" i="2"/>
  <c r="G72" i="3" s="1"/>
  <c r="M72" i="3" s="1"/>
  <c r="P70" i="2"/>
  <c r="D70" i="3" s="1"/>
  <c r="J70" i="3" s="1"/>
  <c r="T67" i="2"/>
  <c r="H67" i="3" s="1"/>
  <c r="N67" i="3" s="1"/>
  <c r="R61" i="2"/>
  <c r="F61" i="3" s="1"/>
  <c r="L61" i="3" s="1"/>
  <c r="O59" i="2"/>
  <c r="C59" i="3" s="1"/>
  <c r="I59" i="3" s="1"/>
  <c r="R29" i="2"/>
  <c r="F29" i="3" s="1"/>
  <c r="L29" i="3" s="1"/>
  <c r="T83" i="2"/>
  <c r="H83" i="3" s="1"/>
  <c r="N83" i="3" s="1"/>
  <c r="R77" i="2"/>
  <c r="F77" i="3" s="1"/>
  <c r="L77" i="3" s="1"/>
  <c r="O75" i="2"/>
  <c r="C75" i="3" s="1"/>
  <c r="I75" i="3" s="1"/>
  <c r="R69" i="2"/>
  <c r="F69" i="3" s="1"/>
  <c r="L69" i="3" s="1"/>
  <c r="O67" i="2"/>
  <c r="C67" i="3" s="1"/>
  <c r="I67" i="3" s="1"/>
  <c r="Q65" i="2"/>
  <c r="E65" i="3" s="1"/>
  <c r="K65" i="3" s="1"/>
  <c r="S64" i="2"/>
  <c r="G64" i="3" s="1"/>
  <c r="M64" i="3" s="1"/>
  <c r="P62" i="2"/>
  <c r="D62" i="3" s="1"/>
  <c r="J62" i="3" s="1"/>
  <c r="T59" i="2"/>
  <c r="H59" i="3" s="1"/>
  <c r="N59" i="3" s="1"/>
  <c r="Q57" i="2"/>
  <c r="E57" i="3" s="1"/>
  <c r="K57" i="3" s="1"/>
  <c r="S56" i="2"/>
  <c r="G56" i="3" s="1"/>
  <c r="M56" i="3" s="1"/>
  <c r="P54" i="2"/>
  <c r="D54" i="3" s="1"/>
  <c r="J54" i="3" s="1"/>
  <c r="R53" i="2"/>
  <c r="F53" i="3" s="1"/>
  <c r="L53" i="3" s="1"/>
  <c r="T51" i="2"/>
  <c r="H51" i="3" s="1"/>
  <c r="N51" i="3" s="1"/>
  <c r="O51" i="2"/>
  <c r="C51" i="3" s="1"/>
  <c r="I51" i="3" s="1"/>
  <c r="Q49" i="2"/>
  <c r="E49" i="3" s="1"/>
  <c r="K49" i="3" s="1"/>
  <c r="S48" i="2"/>
  <c r="G48" i="3" s="1"/>
  <c r="M48" i="3" s="1"/>
  <c r="P46" i="2"/>
  <c r="D46" i="3" s="1"/>
  <c r="J46" i="3" s="1"/>
  <c r="R45" i="2"/>
  <c r="F45" i="3" s="1"/>
  <c r="L45" i="3" s="1"/>
  <c r="T43" i="2"/>
  <c r="H43" i="3" s="1"/>
  <c r="N43" i="3" s="1"/>
  <c r="O43" i="2"/>
  <c r="C43" i="3" s="1"/>
  <c r="I43" i="3" s="1"/>
  <c r="Q41" i="2"/>
  <c r="E41" i="3" s="1"/>
  <c r="K41" i="3" s="1"/>
  <c r="S40" i="2"/>
  <c r="G40" i="3" s="1"/>
  <c r="M40" i="3" s="1"/>
  <c r="P38" i="2"/>
  <c r="D38" i="3" s="1"/>
  <c r="J38" i="3" s="1"/>
  <c r="R37" i="2"/>
  <c r="F37" i="3" s="1"/>
  <c r="L37" i="3" s="1"/>
  <c r="T35" i="2"/>
  <c r="H35" i="3" s="1"/>
  <c r="N35" i="3" s="1"/>
  <c r="O35" i="2"/>
  <c r="C35" i="3" s="1"/>
  <c r="I35" i="3" s="1"/>
  <c r="Q33" i="2"/>
  <c r="E33" i="3" s="1"/>
  <c r="K33" i="3" s="1"/>
  <c r="S32" i="2"/>
  <c r="G32" i="3" s="1"/>
  <c r="M32" i="3" s="1"/>
  <c r="P30" i="2"/>
  <c r="D30" i="3" s="1"/>
  <c r="J30" i="3" s="1"/>
  <c r="T27" i="2"/>
  <c r="H27" i="3" s="1"/>
  <c r="N27" i="3" s="1"/>
  <c r="Q25" i="2"/>
  <c r="E25" i="3" s="1"/>
  <c r="K25" i="3" s="1"/>
  <c r="S24" i="2"/>
  <c r="G24" i="3" s="1"/>
  <c r="M24" i="3" s="1"/>
  <c r="P22" i="2"/>
  <c r="D22" i="3" s="1"/>
  <c r="J22" i="3" s="1"/>
  <c r="T19" i="2"/>
  <c r="H19" i="3" s="1"/>
  <c r="N19" i="3" s="1"/>
  <c r="S16" i="2"/>
  <c r="G16" i="3" s="1"/>
  <c r="M16" i="3" s="1"/>
  <c r="O14" i="2"/>
  <c r="C14" i="3" s="1"/>
  <c r="I14" i="3" s="1"/>
  <c r="R8" i="2"/>
  <c r="F8" i="3" s="1"/>
  <c r="L8" i="3" s="1"/>
  <c r="O6" i="2"/>
  <c r="C6" i="3" s="1"/>
  <c r="I6" i="3" s="1"/>
  <c r="R840" i="2"/>
  <c r="F840" i="3" s="1"/>
  <c r="L840" i="3" s="1"/>
  <c r="O838" i="2"/>
  <c r="C838" i="3" s="1"/>
  <c r="I838" i="3" s="1"/>
  <c r="R832" i="2"/>
  <c r="F832" i="3" s="1"/>
  <c r="L832" i="3" s="1"/>
  <c r="T830" i="2"/>
  <c r="H830" i="3" s="1"/>
  <c r="N830" i="3" s="1"/>
  <c r="Q828" i="2"/>
  <c r="E828" i="3" s="1"/>
  <c r="K828" i="3" s="1"/>
  <c r="S827" i="2"/>
  <c r="G827" i="3" s="1"/>
  <c r="M827" i="3" s="1"/>
  <c r="P825" i="2"/>
  <c r="D825" i="3" s="1"/>
  <c r="J825" i="3" s="1"/>
  <c r="T822" i="2"/>
  <c r="H822" i="3" s="1"/>
  <c r="N822" i="3" s="1"/>
  <c r="R816" i="2"/>
  <c r="F816" i="3" s="1"/>
  <c r="L816" i="3" s="1"/>
  <c r="O814" i="2"/>
  <c r="C814" i="3" s="1"/>
  <c r="I814" i="3" s="1"/>
  <c r="R808" i="2"/>
  <c r="F808" i="3" s="1"/>
  <c r="L808" i="3" s="1"/>
  <c r="O806" i="2"/>
  <c r="C806" i="3" s="1"/>
  <c r="I806" i="3" s="1"/>
  <c r="R800" i="2"/>
  <c r="F800" i="3" s="1"/>
  <c r="L800" i="3" s="1"/>
  <c r="O798" i="2"/>
  <c r="C798" i="3" s="1"/>
  <c r="I798" i="3" s="1"/>
  <c r="R792" i="2"/>
  <c r="F792" i="3" s="1"/>
  <c r="L792" i="3" s="1"/>
  <c r="T790" i="2"/>
  <c r="H790" i="3" s="1"/>
  <c r="N790" i="3" s="1"/>
  <c r="Q788" i="2"/>
  <c r="E788" i="3" s="1"/>
  <c r="K788" i="3" s="1"/>
  <c r="S787" i="2"/>
  <c r="G787" i="3" s="1"/>
  <c r="M787" i="3" s="1"/>
  <c r="P785" i="2"/>
  <c r="D785" i="3" s="1"/>
  <c r="J785" i="3" s="1"/>
  <c r="T782" i="2"/>
  <c r="H782" i="3" s="1"/>
  <c r="N782" i="3" s="1"/>
  <c r="Q780" i="2"/>
  <c r="E780" i="3" s="1"/>
  <c r="K780" i="3" s="1"/>
  <c r="S779" i="2"/>
  <c r="G779" i="3" s="1"/>
  <c r="M779" i="3" s="1"/>
  <c r="R776" i="2"/>
  <c r="F776" i="3" s="1"/>
  <c r="L776" i="3" s="1"/>
  <c r="O774" i="2"/>
  <c r="C774" i="3" s="1"/>
  <c r="I774" i="3" s="1"/>
  <c r="Q772" i="2"/>
  <c r="E772" i="3" s="1"/>
  <c r="K772" i="3" s="1"/>
  <c r="S771" i="2"/>
  <c r="G771" i="3" s="1"/>
  <c r="M771" i="3" s="1"/>
  <c r="P769" i="2"/>
  <c r="D769" i="3" s="1"/>
  <c r="J769" i="3" s="1"/>
  <c r="T766" i="2"/>
  <c r="H766" i="3" s="1"/>
  <c r="N766" i="3" s="1"/>
  <c r="Q764" i="2"/>
  <c r="E764" i="3" s="1"/>
  <c r="K764" i="3" s="1"/>
  <c r="R760" i="2"/>
  <c r="F760" i="3" s="1"/>
  <c r="L760" i="3" s="1"/>
  <c r="O758" i="2"/>
  <c r="C758" i="3" s="1"/>
  <c r="I758" i="3" s="1"/>
  <c r="P753" i="2"/>
  <c r="D753" i="3" s="1"/>
  <c r="J753" i="3" s="1"/>
  <c r="O750" i="2"/>
  <c r="C750" i="3" s="1"/>
  <c r="I750" i="3" s="1"/>
  <c r="Q748" i="2"/>
  <c r="E748" i="3" s="1"/>
  <c r="K748" i="3" s="1"/>
  <c r="S747" i="2"/>
  <c r="G747" i="3" s="1"/>
  <c r="M747" i="3" s="1"/>
  <c r="P745" i="2"/>
  <c r="D745" i="3" s="1"/>
  <c r="J745" i="3" s="1"/>
  <c r="T742" i="2"/>
  <c r="H742" i="3" s="1"/>
  <c r="N742" i="3" s="1"/>
  <c r="R736" i="2"/>
  <c r="F736" i="3" s="1"/>
  <c r="L736" i="3" s="1"/>
  <c r="T734" i="2"/>
  <c r="H734" i="3" s="1"/>
  <c r="N734" i="3" s="1"/>
  <c r="Q732" i="2"/>
  <c r="E732" i="3" s="1"/>
  <c r="K732" i="3" s="1"/>
  <c r="S731" i="2"/>
  <c r="G731" i="3" s="1"/>
  <c r="M731" i="3" s="1"/>
  <c r="P729" i="2"/>
  <c r="D729" i="3" s="1"/>
  <c r="J729" i="3" s="1"/>
  <c r="T726" i="2"/>
  <c r="H726" i="3" s="1"/>
  <c r="N726" i="3" s="1"/>
  <c r="P721" i="2"/>
  <c r="D721" i="3" s="1"/>
  <c r="J721" i="3" s="1"/>
  <c r="O718" i="2"/>
  <c r="C718" i="3" s="1"/>
  <c r="I718" i="3" s="1"/>
  <c r="Q716" i="2"/>
  <c r="E716" i="3" s="1"/>
  <c r="K716" i="3" s="1"/>
  <c r="S715" i="2"/>
  <c r="G715" i="3" s="1"/>
  <c r="M715" i="3" s="1"/>
  <c r="R712" i="2"/>
  <c r="F712" i="3" s="1"/>
  <c r="L712" i="3" s="1"/>
  <c r="O710" i="2"/>
  <c r="C710" i="3" s="1"/>
  <c r="I710" i="3" s="1"/>
  <c r="Q708" i="2"/>
  <c r="E708" i="3" s="1"/>
  <c r="K708" i="3" s="1"/>
  <c r="S707" i="2"/>
  <c r="G707" i="3" s="1"/>
  <c r="M707" i="3" s="1"/>
  <c r="P705" i="2"/>
  <c r="D705" i="3" s="1"/>
  <c r="J705" i="3" s="1"/>
  <c r="R704" i="2"/>
  <c r="F704" i="3" s="1"/>
  <c r="L704" i="3" s="1"/>
  <c r="T702" i="2"/>
  <c r="H702" i="3" s="1"/>
  <c r="N702" i="3" s="1"/>
  <c r="Q700" i="2"/>
  <c r="E700" i="3" s="1"/>
  <c r="K700" i="3" s="1"/>
  <c r="S699" i="2"/>
  <c r="G699" i="3" s="1"/>
  <c r="M699" i="3" s="1"/>
  <c r="P697" i="2"/>
  <c r="D697" i="3" s="1"/>
  <c r="J697" i="3" s="1"/>
  <c r="T694" i="2"/>
  <c r="H694" i="3" s="1"/>
  <c r="N694" i="3" s="1"/>
  <c r="Q692" i="2"/>
  <c r="E692" i="3" s="1"/>
  <c r="K692" i="3" s="1"/>
  <c r="R688" i="2"/>
  <c r="F688" i="3" s="1"/>
  <c r="L688" i="3" s="1"/>
  <c r="T686" i="2"/>
  <c r="H686" i="3" s="1"/>
  <c r="N686" i="3" s="1"/>
  <c r="R680" i="2"/>
  <c r="F680" i="3" s="1"/>
  <c r="L680" i="3" s="1"/>
  <c r="O678" i="2"/>
  <c r="C678" i="3" s="1"/>
  <c r="I678" i="3" s="1"/>
  <c r="Q676" i="2"/>
  <c r="E676" i="3" s="1"/>
  <c r="K676" i="3" s="1"/>
  <c r="S675" i="2"/>
  <c r="G675" i="3" s="1"/>
  <c r="M675" i="3" s="1"/>
  <c r="P673" i="2"/>
  <c r="D673" i="3" s="1"/>
  <c r="J673" i="3" s="1"/>
  <c r="T670" i="2"/>
  <c r="H670" i="3" s="1"/>
  <c r="N670" i="3" s="1"/>
  <c r="Q668" i="2"/>
  <c r="E668" i="3" s="1"/>
  <c r="K668" i="3" s="1"/>
  <c r="S667" i="2"/>
  <c r="G667" i="3" s="1"/>
  <c r="M667" i="3" s="1"/>
  <c r="P665" i="2"/>
  <c r="D665" i="3" s="1"/>
  <c r="J665" i="3" s="1"/>
  <c r="T662" i="2"/>
  <c r="H662" i="3" s="1"/>
  <c r="N662" i="3" s="1"/>
  <c r="R656" i="2"/>
  <c r="F656" i="3" s="1"/>
  <c r="L656" i="3" s="1"/>
  <c r="O654" i="2"/>
  <c r="C654" i="3" s="1"/>
  <c r="I654" i="3" s="1"/>
  <c r="R648" i="2"/>
  <c r="F648" i="3" s="1"/>
  <c r="L648" i="3" s="1"/>
  <c r="T646" i="2"/>
  <c r="H646" i="3" s="1"/>
  <c r="N646" i="3" s="1"/>
  <c r="Q644" i="2"/>
  <c r="E644" i="3" s="1"/>
  <c r="K644" i="3" s="1"/>
  <c r="O27" i="2"/>
  <c r="C27" i="3" s="1"/>
  <c r="I27" i="3" s="1"/>
  <c r="R21" i="2"/>
  <c r="F21" i="3" s="1"/>
  <c r="L21" i="3" s="1"/>
  <c r="O19" i="2"/>
  <c r="C19" i="3" s="1"/>
  <c r="I19" i="3" s="1"/>
  <c r="Q17" i="2"/>
  <c r="E17" i="3" s="1"/>
  <c r="K17" i="3" s="1"/>
  <c r="T14" i="2"/>
  <c r="H14" i="3" s="1"/>
  <c r="N14" i="3" s="1"/>
  <c r="Q12" i="2"/>
  <c r="E12" i="3" s="1"/>
  <c r="K12" i="3" s="1"/>
  <c r="S11" i="2"/>
  <c r="G11" i="3" s="1"/>
  <c r="M11" i="3" s="1"/>
  <c r="P9" i="2"/>
  <c r="D9" i="3" s="1"/>
  <c r="J9" i="3" s="1"/>
  <c r="T6" i="2"/>
  <c r="H6" i="3" s="1"/>
  <c r="N6" i="3" s="1"/>
  <c r="Q844" i="2"/>
  <c r="E844" i="3" s="1"/>
  <c r="K844" i="3" s="1"/>
  <c r="S843" i="2"/>
  <c r="G843" i="3" s="1"/>
  <c r="M843" i="3" s="1"/>
  <c r="P841" i="2"/>
  <c r="D841" i="3" s="1"/>
  <c r="J841" i="3" s="1"/>
  <c r="T838" i="2"/>
  <c r="H838" i="3" s="1"/>
  <c r="N838" i="3" s="1"/>
  <c r="Q836" i="2"/>
  <c r="E836" i="3" s="1"/>
  <c r="K836" i="3" s="1"/>
  <c r="S835" i="2"/>
  <c r="G835" i="3" s="1"/>
  <c r="M835" i="3" s="1"/>
  <c r="P833" i="2"/>
  <c r="D833" i="3" s="1"/>
  <c r="J833" i="3" s="1"/>
  <c r="O830" i="2"/>
  <c r="C830" i="3" s="1"/>
  <c r="I830" i="3" s="1"/>
  <c r="R824" i="2"/>
  <c r="F824" i="3" s="1"/>
  <c r="L824" i="3" s="1"/>
  <c r="O822" i="2"/>
  <c r="C822" i="3" s="1"/>
  <c r="I822" i="3" s="1"/>
  <c r="Q820" i="2"/>
  <c r="E820" i="3" s="1"/>
  <c r="K820" i="3" s="1"/>
  <c r="S819" i="2"/>
  <c r="G819" i="3" s="1"/>
  <c r="M819" i="3" s="1"/>
  <c r="P817" i="2"/>
  <c r="D817" i="3" s="1"/>
  <c r="J817" i="3" s="1"/>
  <c r="T814" i="2"/>
  <c r="H814" i="3" s="1"/>
  <c r="N814" i="3" s="1"/>
  <c r="Q812" i="2"/>
  <c r="E812" i="3" s="1"/>
  <c r="K812" i="3" s="1"/>
  <c r="S811" i="2"/>
  <c r="G811" i="3" s="1"/>
  <c r="M811" i="3" s="1"/>
  <c r="P809" i="2"/>
  <c r="D809" i="3" s="1"/>
  <c r="J809" i="3" s="1"/>
  <c r="T806" i="2"/>
  <c r="H806" i="3" s="1"/>
  <c r="N806" i="3" s="1"/>
  <c r="Q804" i="2"/>
  <c r="E804" i="3" s="1"/>
  <c r="K804" i="3" s="1"/>
  <c r="S803" i="2"/>
  <c r="G803" i="3" s="1"/>
  <c r="M803" i="3" s="1"/>
  <c r="P801" i="2"/>
  <c r="D801" i="3" s="1"/>
  <c r="J801" i="3" s="1"/>
  <c r="T798" i="2"/>
  <c r="H798" i="3" s="1"/>
  <c r="N798" i="3" s="1"/>
  <c r="Q796" i="2"/>
  <c r="E796" i="3" s="1"/>
  <c r="K796" i="3" s="1"/>
  <c r="S795" i="2"/>
  <c r="G795" i="3" s="1"/>
  <c r="M795" i="3" s="1"/>
  <c r="P793" i="2"/>
  <c r="D793" i="3" s="1"/>
  <c r="J793" i="3" s="1"/>
  <c r="O790" i="2"/>
  <c r="C790" i="3" s="1"/>
  <c r="I790" i="3" s="1"/>
  <c r="R784" i="2"/>
  <c r="F784" i="3" s="1"/>
  <c r="L784" i="3" s="1"/>
  <c r="O782" i="2"/>
  <c r="C782" i="3" s="1"/>
  <c r="I782" i="3" s="1"/>
  <c r="P777" i="2"/>
  <c r="D777" i="3" s="1"/>
  <c r="J777" i="3" s="1"/>
  <c r="T774" i="2"/>
  <c r="H774" i="3" s="1"/>
  <c r="N774" i="3" s="1"/>
  <c r="R768" i="2"/>
  <c r="F768" i="3" s="1"/>
  <c r="L768" i="3" s="1"/>
  <c r="O766" i="2"/>
  <c r="C766" i="3" s="1"/>
  <c r="I766" i="3" s="1"/>
  <c r="S763" i="2"/>
  <c r="G763" i="3" s="1"/>
  <c r="M763" i="3" s="1"/>
  <c r="P761" i="2"/>
  <c r="D761" i="3" s="1"/>
  <c r="J761" i="3" s="1"/>
  <c r="T758" i="2"/>
  <c r="H758" i="3" s="1"/>
  <c r="N758" i="3" s="1"/>
  <c r="Q756" i="2"/>
  <c r="E756" i="3" s="1"/>
  <c r="K756" i="3" s="1"/>
  <c r="S755" i="2"/>
  <c r="G755" i="3" s="1"/>
  <c r="M755" i="3" s="1"/>
  <c r="R752" i="2"/>
  <c r="F752" i="3" s="1"/>
  <c r="L752" i="3" s="1"/>
  <c r="T750" i="2"/>
  <c r="H750" i="3" s="1"/>
  <c r="N750" i="3" s="1"/>
  <c r="R744" i="2"/>
  <c r="F744" i="3" s="1"/>
  <c r="L744" i="3" s="1"/>
  <c r="O742" i="2"/>
  <c r="C742" i="3" s="1"/>
  <c r="I742" i="3" s="1"/>
  <c r="Q740" i="2"/>
  <c r="E740" i="3" s="1"/>
  <c r="K740" i="3" s="1"/>
  <c r="S739" i="2"/>
  <c r="G739" i="3" s="1"/>
  <c r="M739" i="3" s="1"/>
  <c r="P737" i="2"/>
  <c r="D737" i="3" s="1"/>
  <c r="J737" i="3" s="1"/>
  <c r="O734" i="2"/>
  <c r="C734" i="3" s="1"/>
  <c r="I734" i="3" s="1"/>
  <c r="R728" i="2"/>
  <c r="F728" i="3" s="1"/>
  <c r="L728" i="3" s="1"/>
  <c r="O726" i="2"/>
  <c r="C726" i="3" s="1"/>
  <c r="I726" i="3" s="1"/>
  <c r="Q724" i="2"/>
  <c r="E724" i="3" s="1"/>
  <c r="K724" i="3" s="1"/>
  <c r="S723" i="2"/>
  <c r="G723" i="3" s="1"/>
  <c r="M723" i="3" s="1"/>
  <c r="R720" i="2"/>
  <c r="F720" i="3" s="1"/>
  <c r="L720" i="3" s="1"/>
  <c r="T718" i="2"/>
  <c r="H718" i="3" s="1"/>
  <c r="N718" i="3" s="1"/>
  <c r="P713" i="2"/>
  <c r="D713" i="3" s="1"/>
  <c r="J713" i="3" s="1"/>
  <c r="T710" i="2"/>
  <c r="H710" i="3" s="1"/>
  <c r="N710" i="3" s="1"/>
  <c r="O702" i="2"/>
  <c r="C702" i="3" s="1"/>
  <c r="I702" i="3" s="1"/>
  <c r="R696" i="2"/>
  <c r="F696" i="3" s="1"/>
  <c r="L696" i="3" s="1"/>
  <c r="O694" i="2"/>
  <c r="C694" i="3" s="1"/>
  <c r="I694" i="3" s="1"/>
  <c r="S691" i="2"/>
  <c r="G691" i="3" s="1"/>
  <c r="M691" i="3" s="1"/>
  <c r="P689" i="2"/>
  <c r="D689" i="3" s="1"/>
  <c r="J689" i="3" s="1"/>
  <c r="O686" i="2"/>
  <c r="C686" i="3" s="1"/>
  <c r="I686" i="3" s="1"/>
  <c r="Q684" i="2"/>
  <c r="E684" i="3" s="1"/>
  <c r="K684" i="3" s="1"/>
  <c r="S683" i="2"/>
  <c r="G683" i="3" s="1"/>
  <c r="M683" i="3" s="1"/>
  <c r="P681" i="2"/>
  <c r="D681" i="3" s="1"/>
  <c r="J681" i="3" s="1"/>
  <c r="T678" i="2"/>
  <c r="H678" i="3" s="1"/>
  <c r="N678" i="3" s="1"/>
  <c r="R672" i="2"/>
  <c r="F672" i="3" s="1"/>
  <c r="L672" i="3" s="1"/>
  <c r="O670" i="2"/>
  <c r="C670" i="3" s="1"/>
  <c r="I670" i="3" s="1"/>
  <c r="R664" i="2"/>
  <c r="F664" i="3" s="1"/>
  <c r="L664" i="3" s="1"/>
  <c r="O662" i="2"/>
  <c r="C662" i="3" s="1"/>
  <c r="I662" i="3" s="1"/>
  <c r="Q660" i="2"/>
  <c r="E660" i="3" s="1"/>
  <c r="K660" i="3" s="1"/>
  <c r="S659" i="2"/>
  <c r="G659" i="3" s="1"/>
  <c r="M659" i="3" s="1"/>
  <c r="P657" i="2"/>
  <c r="D657" i="3" s="1"/>
  <c r="J657" i="3" s="1"/>
  <c r="T654" i="2"/>
  <c r="H654" i="3" s="1"/>
  <c r="N654" i="3" s="1"/>
  <c r="Q652" i="2"/>
  <c r="E652" i="3" s="1"/>
  <c r="K652" i="3" s="1"/>
  <c r="S651" i="2"/>
  <c r="G651" i="3" s="1"/>
  <c r="M651" i="3" s="1"/>
  <c r="P649" i="2"/>
  <c r="D649" i="3" s="1"/>
  <c r="J649" i="3" s="1"/>
  <c r="O646" i="2"/>
  <c r="C646" i="3" s="1"/>
  <c r="I646" i="3" s="1"/>
  <c r="S643" i="2"/>
  <c r="G643" i="3" s="1"/>
  <c r="M643" i="3" s="1"/>
  <c r="Q82" i="2"/>
  <c r="E82" i="3" s="1"/>
  <c r="K82" i="3" s="1"/>
  <c r="S81" i="2"/>
  <c r="G81" i="3" s="1"/>
  <c r="M81" i="3" s="1"/>
  <c r="P79" i="2"/>
  <c r="D79" i="3" s="1"/>
  <c r="J79" i="3" s="1"/>
  <c r="R78" i="2"/>
  <c r="F78" i="3" s="1"/>
  <c r="L78" i="3" s="1"/>
  <c r="T76" i="2"/>
  <c r="H76" i="3" s="1"/>
  <c r="N76" i="3" s="1"/>
  <c r="O76" i="2"/>
  <c r="C76" i="3" s="1"/>
  <c r="I76" i="3" s="1"/>
  <c r="Q74" i="2"/>
  <c r="E74" i="3" s="1"/>
  <c r="K74" i="3" s="1"/>
  <c r="S73" i="2"/>
  <c r="G73" i="3" s="1"/>
  <c r="M73" i="3" s="1"/>
  <c r="P71" i="2"/>
  <c r="D71" i="3" s="1"/>
  <c r="J71" i="3" s="1"/>
  <c r="R70" i="2"/>
  <c r="F70" i="3" s="1"/>
  <c r="L70" i="3" s="1"/>
  <c r="T68" i="2"/>
  <c r="H68" i="3" s="1"/>
  <c r="N68" i="3" s="1"/>
  <c r="O68" i="2"/>
  <c r="C68" i="3" s="1"/>
  <c r="I68" i="3" s="1"/>
  <c r="Q66" i="2"/>
  <c r="E66" i="3" s="1"/>
  <c r="K66" i="3" s="1"/>
  <c r="S65" i="2"/>
  <c r="G65" i="3" s="1"/>
  <c r="M65" i="3" s="1"/>
  <c r="Q65" i="3" s="1"/>
  <c r="P63" i="2"/>
  <c r="D63" i="3" s="1"/>
  <c r="J63" i="3" s="1"/>
  <c r="R62" i="2"/>
  <c r="F62" i="3" s="1"/>
  <c r="L62" i="3" s="1"/>
  <c r="T60" i="2"/>
  <c r="H60" i="3" s="1"/>
  <c r="N60" i="3" s="1"/>
  <c r="O60" i="2"/>
  <c r="C60" i="3" s="1"/>
  <c r="I60" i="3" s="1"/>
  <c r="Q58" i="2"/>
  <c r="E58" i="3" s="1"/>
  <c r="K58" i="3" s="1"/>
  <c r="S57" i="2"/>
  <c r="G57" i="3" s="1"/>
  <c r="M57" i="3" s="1"/>
  <c r="R57" i="3" s="1"/>
  <c r="P55" i="2"/>
  <c r="D55" i="3" s="1"/>
  <c r="J55" i="3" s="1"/>
  <c r="R54" i="2"/>
  <c r="F54" i="3" s="1"/>
  <c r="L54" i="3" s="1"/>
  <c r="T52" i="2"/>
  <c r="H52" i="3" s="1"/>
  <c r="N52" i="3" s="1"/>
  <c r="O52" i="2"/>
  <c r="C52" i="3" s="1"/>
  <c r="I52" i="3" s="1"/>
  <c r="Q50" i="2"/>
  <c r="E50" i="3" s="1"/>
  <c r="K50" i="3" s="1"/>
  <c r="S49" i="2"/>
  <c r="G49" i="3" s="1"/>
  <c r="M49" i="3" s="1"/>
  <c r="P47" i="2"/>
  <c r="D47" i="3" s="1"/>
  <c r="J47" i="3" s="1"/>
  <c r="R46" i="2"/>
  <c r="F46" i="3" s="1"/>
  <c r="L46" i="3" s="1"/>
  <c r="T44" i="2"/>
  <c r="H44" i="3" s="1"/>
  <c r="N44" i="3" s="1"/>
  <c r="O44" i="2"/>
  <c r="C44" i="3" s="1"/>
  <c r="I44" i="3" s="1"/>
  <c r="Q42" i="2"/>
  <c r="E42" i="3" s="1"/>
  <c r="K42" i="3" s="1"/>
  <c r="S41" i="2"/>
  <c r="G41" i="3" s="1"/>
  <c r="M41" i="3" s="1"/>
  <c r="P39" i="2"/>
  <c r="D39" i="3" s="1"/>
  <c r="J39" i="3" s="1"/>
  <c r="R38" i="2"/>
  <c r="F38" i="3" s="1"/>
  <c r="L38" i="3" s="1"/>
  <c r="T36" i="2"/>
  <c r="H36" i="3" s="1"/>
  <c r="N36" i="3" s="1"/>
  <c r="O36" i="2"/>
  <c r="C36" i="3" s="1"/>
  <c r="I36" i="3" s="1"/>
  <c r="Q34" i="2"/>
  <c r="E34" i="3" s="1"/>
  <c r="K34" i="3" s="1"/>
  <c r="S33" i="2"/>
  <c r="G33" i="3" s="1"/>
  <c r="M33" i="3" s="1"/>
  <c r="Q33" i="3" s="1"/>
  <c r="P31" i="2"/>
  <c r="D31" i="3" s="1"/>
  <c r="J31" i="3" s="1"/>
  <c r="O31" i="3" s="1"/>
  <c r="R30" i="2"/>
  <c r="F30" i="3" s="1"/>
  <c r="L30" i="3" s="1"/>
  <c r="T28" i="2"/>
  <c r="H28" i="3" s="1"/>
  <c r="N28" i="3" s="1"/>
  <c r="O28" i="2"/>
  <c r="C28" i="3" s="1"/>
  <c r="I28" i="3" s="1"/>
  <c r="Q26" i="2"/>
  <c r="E26" i="3" s="1"/>
  <c r="K26" i="3" s="1"/>
  <c r="S25" i="2"/>
  <c r="G25" i="3" s="1"/>
  <c r="M25" i="3" s="1"/>
  <c r="P23" i="2"/>
  <c r="D23" i="3" s="1"/>
  <c r="J23" i="3" s="1"/>
  <c r="R22" i="2"/>
  <c r="F22" i="3" s="1"/>
  <c r="L22" i="3" s="1"/>
  <c r="T20" i="2"/>
  <c r="H20" i="3" s="1"/>
  <c r="N20" i="3" s="1"/>
  <c r="O20" i="2"/>
  <c r="C20" i="3" s="1"/>
  <c r="I20" i="3" s="1"/>
  <c r="Q18" i="2"/>
  <c r="E18" i="3" s="1"/>
  <c r="K18" i="3" s="1"/>
  <c r="S17" i="2"/>
  <c r="G17" i="3" s="1"/>
  <c r="M17" i="3" s="1"/>
  <c r="T15" i="2"/>
  <c r="H15" i="3" s="1"/>
  <c r="N15" i="3" s="1"/>
  <c r="O15" i="2"/>
  <c r="C15" i="3" s="1"/>
  <c r="I15" i="3" s="1"/>
  <c r="Q13" i="2"/>
  <c r="E13" i="3" s="1"/>
  <c r="K13" i="3" s="1"/>
  <c r="S12" i="2"/>
  <c r="G12" i="3" s="1"/>
  <c r="M12" i="3" s="1"/>
  <c r="Q12" i="3" s="1"/>
  <c r="P10" i="2"/>
  <c r="D10" i="3" s="1"/>
  <c r="J10" i="3" s="1"/>
  <c r="R9" i="2"/>
  <c r="F9" i="3" s="1"/>
  <c r="L9" i="3" s="1"/>
  <c r="T7" i="2"/>
  <c r="H7" i="3" s="1"/>
  <c r="N7" i="3" s="1"/>
  <c r="O7" i="2"/>
  <c r="C7" i="3" s="1"/>
  <c r="I7" i="3" s="1"/>
  <c r="Q845" i="2"/>
  <c r="E845" i="3" s="1"/>
  <c r="K845" i="3" s="1"/>
  <c r="S844" i="2"/>
  <c r="G844" i="3" s="1"/>
  <c r="M844" i="3" s="1"/>
  <c r="P842" i="2"/>
  <c r="D842" i="3" s="1"/>
  <c r="J842" i="3" s="1"/>
  <c r="P842" i="3" s="1"/>
  <c r="R841" i="2"/>
  <c r="F841" i="3" s="1"/>
  <c r="L841" i="3" s="1"/>
  <c r="T839" i="2"/>
  <c r="H839" i="3" s="1"/>
  <c r="N839" i="3" s="1"/>
  <c r="O839" i="2"/>
  <c r="C839" i="3" s="1"/>
  <c r="I839" i="3" s="1"/>
  <c r="Q837" i="2"/>
  <c r="E837" i="3" s="1"/>
  <c r="K837" i="3" s="1"/>
  <c r="S836" i="2"/>
  <c r="G836" i="3" s="1"/>
  <c r="M836" i="3" s="1"/>
  <c r="P834" i="2"/>
  <c r="D834" i="3" s="1"/>
  <c r="J834" i="3" s="1"/>
  <c r="R833" i="2"/>
  <c r="F833" i="3" s="1"/>
  <c r="L833" i="3" s="1"/>
  <c r="T831" i="2"/>
  <c r="H831" i="3" s="1"/>
  <c r="N831" i="3" s="1"/>
  <c r="O831" i="2"/>
  <c r="C831" i="3" s="1"/>
  <c r="I831" i="3" s="1"/>
  <c r="Q829" i="2"/>
  <c r="E829" i="3" s="1"/>
  <c r="K829" i="3" s="1"/>
  <c r="S828" i="2"/>
  <c r="G828" i="3" s="1"/>
  <c r="M828" i="3" s="1"/>
  <c r="P826" i="2"/>
  <c r="D826" i="3" s="1"/>
  <c r="J826" i="3" s="1"/>
  <c r="R825" i="2"/>
  <c r="F825" i="3" s="1"/>
  <c r="L825" i="3" s="1"/>
  <c r="T823" i="2"/>
  <c r="H823" i="3" s="1"/>
  <c r="N823" i="3" s="1"/>
  <c r="O823" i="2"/>
  <c r="C823" i="3" s="1"/>
  <c r="I823" i="3" s="1"/>
  <c r="Q821" i="2"/>
  <c r="E821" i="3" s="1"/>
  <c r="K821" i="3" s="1"/>
  <c r="S820" i="2"/>
  <c r="G820" i="3" s="1"/>
  <c r="M820" i="3" s="1"/>
  <c r="R820" i="3" s="1"/>
  <c r="P818" i="2"/>
  <c r="D818" i="3" s="1"/>
  <c r="J818" i="3" s="1"/>
  <c r="R817" i="2"/>
  <c r="F817" i="3" s="1"/>
  <c r="L817" i="3" s="1"/>
  <c r="T815" i="2"/>
  <c r="H815" i="3" s="1"/>
  <c r="N815" i="3" s="1"/>
  <c r="O815" i="2"/>
  <c r="C815" i="3" s="1"/>
  <c r="I815" i="3" s="1"/>
  <c r="Q813" i="2"/>
  <c r="E813" i="3" s="1"/>
  <c r="K813" i="3" s="1"/>
  <c r="S812" i="2"/>
  <c r="G812" i="3" s="1"/>
  <c r="M812" i="3" s="1"/>
  <c r="P810" i="2"/>
  <c r="D810" i="3" s="1"/>
  <c r="J810" i="3" s="1"/>
  <c r="O810" i="3" s="1"/>
  <c r="R809" i="2"/>
  <c r="F809" i="3" s="1"/>
  <c r="L809" i="3" s="1"/>
  <c r="T807" i="2"/>
  <c r="H807" i="3" s="1"/>
  <c r="N807" i="3" s="1"/>
  <c r="O807" i="2"/>
  <c r="C807" i="3" s="1"/>
  <c r="I807" i="3" s="1"/>
  <c r="Q805" i="2"/>
  <c r="E805" i="3" s="1"/>
  <c r="K805" i="3" s="1"/>
  <c r="S804" i="2"/>
  <c r="G804" i="3" s="1"/>
  <c r="M804" i="3" s="1"/>
  <c r="P802" i="2"/>
  <c r="D802" i="3" s="1"/>
  <c r="J802" i="3" s="1"/>
  <c r="R801" i="2"/>
  <c r="F801" i="3" s="1"/>
  <c r="L801" i="3" s="1"/>
  <c r="T799" i="2"/>
  <c r="H799" i="3" s="1"/>
  <c r="N799" i="3" s="1"/>
  <c r="O799" i="2"/>
  <c r="C799" i="3" s="1"/>
  <c r="I799" i="3" s="1"/>
  <c r="Q797" i="2"/>
  <c r="E797" i="3" s="1"/>
  <c r="K797" i="3" s="1"/>
  <c r="S796" i="2"/>
  <c r="G796" i="3" s="1"/>
  <c r="M796" i="3" s="1"/>
  <c r="P794" i="2"/>
  <c r="D794" i="3" s="1"/>
  <c r="J794" i="3" s="1"/>
  <c r="R793" i="2"/>
  <c r="F793" i="3" s="1"/>
  <c r="L793" i="3" s="1"/>
  <c r="T791" i="2"/>
  <c r="H791" i="3" s="1"/>
  <c r="N791" i="3" s="1"/>
  <c r="O791" i="2"/>
  <c r="C791" i="3" s="1"/>
  <c r="I791" i="3" s="1"/>
  <c r="Q789" i="2"/>
  <c r="E789" i="3" s="1"/>
  <c r="K789" i="3" s="1"/>
  <c r="S788" i="2"/>
  <c r="G788" i="3" s="1"/>
  <c r="M788" i="3" s="1"/>
  <c r="R788" i="3" s="1"/>
  <c r="P786" i="2"/>
  <c r="D786" i="3" s="1"/>
  <c r="J786" i="3" s="1"/>
  <c r="R785" i="2"/>
  <c r="F785" i="3" s="1"/>
  <c r="L785" i="3" s="1"/>
  <c r="T783" i="2"/>
  <c r="H783" i="3" s="1"/>
  <c r="N783" i="3" s="1"/>
  <c r="O783" i="2"/>
  <c r="C783" i="3" s="1"/>
  <c r="I783" i="3" s="1"/>
  <c r="Q781" i="2"/>
  <c r="E781" i="3" s="1"/>
  <c r="K781" i="3" s="1"/>
  <c r="S780" i="2"/>
  <c r="G780" i="3" s="1"/>
  <c r="M780" i="3" s="1"/>
  <c r="P778" i="2"/>
  <c r="D778" i="3" s="1"/>
  <c r="J778" i="3" s="1"/>
  <c r="R777" i="2"/>
  <c r="F777" i="3" s="1"/>
  <c r="L777" i="3" s="1"/>
  <c r="T775" i="2"/>
  <c r="H775" i="3" s="1"/>
  <c r="N775" i="3" s="1"/>
  <c r="O775" i="2"/>
  <c r="C775" i="3" s="1"/>
  <c r="I775" i="3" s="1"/>
  <c r="Q773" i="2"/>
  <c r="E773" i="3" s="1"/>
  <c r="K773" i="3" s="1"/>
  <c r="S772" i="2"/>
  <c r="G772" i="3" s="1"/>
  <c r="M772" i="3" s="1"/>
  <c r="P770" i="2"/>
  <c r="D770" i="3" s="1"/>
  <c r="J770" i="3" s="1"/>
  <c r="R769" i="2"/>
  <c r="F769" i="3" s="1"/>
  <c r="L769" i="3" s="1"/>
  <c r="S411" i="2"/>
  <c r="G411" i="3" s="1"/>
  <c r="M411" i="3" s="1"/>
  <c r="P409" i="2"/>
  <c r="D409" i="3" s="1"/>
  <c r="J409" i="3" s="1"/>
  <c r="R408" i="2"/>
  <c r="F408" i="3" s="1"/>
  <c r="L408" i="3" s="1"/>
  <c r="T406" i="2"/>
  <c r="H406" i="3" s="1"/>
  <c r="N406" i="3" s="1"/>
  <c r="O406" i="2"/>
  <c r="C406" i="3" s="1"/>
  <c r="I406" i="3" s="1"/>
  <c r="Q404" i="2"/>
  <c r="E404" i="3" s="1"/>
  <c r="K404" i="3" s="1"/>
  <c r="S403" i="2"/>
  <c r="G403" i="3" s="1"/>
  <c r="M403" i="3" s="1"/>
  <c r="P401" i="2"/>
  <c r="D401" i="3" s="1"/>
  <c r="J401" i="3" s="1"/>
  <c r="R400" i="2"/>
  <c r="F400" i="3" s="1"/>
  <c r="L400" i="3" s="1"/>
  <c r="T398" i="2"/>
  <c r="H398" i="3" s="1"/>
  <c r="N398" i="3" s="1"/>
  <c r="O398" i="2"/>
  <c r="C398" i="3" s="1"/>
  <c r="I398" i="3" s="1"/>
  <c r="Q396" i="2"/>
  <c r="E396" i="3" s="1"/>
  <c r="K396" i="3" s="1"/>
  <c r="T767" i="2"/>
  <c r="H767" i="3" s="1"/>
  <c r="N767" i="3" s="1"/>
  <c r="O767" i="2"/>
  <c r="C767" i="3" s="1"/>
  <c r="I767" i="3" s="1"/>
  <c r="Q765" i="2"/>
  <c r="E765" i="3" s="1"/>
  <c r="K765" i="3" s="1"/>
  <c r="S764" i="2"/>
  <c r="G764" i="3" s="1"/>
  <c r="M764" i="3" s="1"/>
  <c r="Q764" i="3" s="1"/>
  <c r="P762" i="2"/>
  <c r="D762" i="3" s="1"/>
  <c r="J762" i="3" s="1"/>
  <c r="R761" i="2"/>
  <c r="F761" i="3" s="1"/>
  <c r="L761" i="3" s="1"/>
  <c r="T759" i="2"/>
  <c r="H759" i="3" s="1"/>
  <c r="N759" i="3" s="1"/>
  <c r="O759" i="2"/>
  <c r="C759" i="3" s="1"/>
  <c r="I759" i="3" s="1"/>
  <c r="Q757" i="2"/>
  <c r="E757" i="3" s="1"/>
  <c r="K757" i="3" s="1"/>
  <c r="S756" i="2"/>
  <c r="G756" i="3" s="1"/>
  <c r="M756" i="3" s="1"/>
  <c r="P754" i="2"/>
  <c r="D754" i="3" s="1"/>
  <c r="J754" i="3" s="1"/>
  <c r="R753" i="2"/>
  <c r="F753" i="3" s="1"/>
  <c r="L753" i="3" s="1"/>
  <c r="T751" i="2"/>
  <c r="H751" i="3" s="1"/>
  <c r="N751" i="3" s="1"/>
  <c r="O751" i="2"/>
  <c r="C751" i="3" s="1"/>
  <c r="I751" i="3" s="1"/>
  <c r="Q749" i="2"/>
  <c r="E749" i="3" s="1"/>
  <c r="K749" i="3" s="1"/>
  <c r="S748" i="2"/>
  <c r="G748" i="3" s="1"/>
  <c r="M748" i="3" s="1"/>
  <c r="P746" i="2"/>
  <c r="D746" i="3" s="1"/>
  <c r="J746" i="3" s="1"/>
  <c r="P746" i="3" s="1"/>
  <c r="R745" i="2"/>
  <c r="F745" i="3" s="1"/>
  <c r="L745" i="3" s="1"/>
  <c r="T743" i="2"/>
  <c r="H743" i="3" s="1"/>
  <c r="N743" i="3" s="1"/>
  <c r="O743" i="2"/>
  <c r="C743" i="3" s="1"/>
  <c r="I743" i="3" s="1"/>
  <c r="Q741" i="2"/>
  <c r="E741" i="3" s="1"/>
  <c r="K741" i="3" s="1"/>
  <c r="S740" i="2"/>
  <c r="G740" i="3" s="1"/>
  <c r="M740" i="3" s="1"/>
  <c r="R740" i="3" s="1"/>
  <c r="P738" i="2"/>
  <c r="D738" i="3" s="1"/>
  <c r="J738" i="3" s="1"/>
  <c r="R737" i="2"/>
  <c r="F737" i="3" s="1"/>
  <c r="L737" i="3" s="1"/>
  <c r="T735" i="2"/>
  <c r="H735" i="3" s="1"/>
  <c r="N735" i="3" s="1"/>
  <c r="O735" i="2"/>
  <c r="C735" i="3" s="1"/>
  <c r="I735" i="3" s="1"/>
  <c r="Q733" i="2"/>
  <c r="E733" i="3" s="1"/>
  <c r="K733" i="3" s="1"/>
  <c r="S732" i="2"/>
  <c r="G732" i="3" s="1"/>
  <c r="M732" i="3" s="1"/>
  <c r="Q732" i="3" s="1"/>
  <c r="P730" i="2"/>
  <c r="D730" i="3" s="1"/>
  <c r="J730" i="3" s="1"/>
  <c r="R729" i="2"/>
  <c r="F729" i="3" s="1"/>
  <c r="L729" i="3" s="1"/>
  <c r="T727" i="2"/>
  <c r="H727" i="3" s="1"/>
  <c r="N727" i="3" s="1"/>
  <c r="O727" i="2"/>
  <c r="C727" i="3" s="1"/>
  <c r="I727" i="3" s="1"/>
  <c r="Q725" i="2"/>
  <c r="E725" i="3" s="1"/>
  <c r="K725" i="3" s="1"/>
  <c r="S724" i="2"/>
  <c r="G724" i="3" s="1"/>
  <c r="M724" i="3" s="1"/>
  <c r="P722" i="2"/>
  <c r="D722" i="3" s="1"/>
  <c r="J722" i="3" s="1"/>
  <c r="R721" i="2"/>
  <c r="F721" i="3" s="1"/>
  <c r="L721" i="3" s="1"/>
  <c r="T719" i="2"/>
  <c r="H719" i="3" s="1"/>
  <c r="N719" i="3" s="1"/>
  <c r="O719" i="2"/>
  <c r="C719" i="3" s="1"/>
  <c r="I719" i="3" s="1"/>
  <c r="Q717" i="2"/>
  <c r="E717" i="3" s="1"/>
  <c r="K717" i="3" s="1"/>
  <c r="S716" i="2"/>
  <c r="G716" i="3" s="1"/>
  <c r="M716" i="3" s="1"/>
  <c r="P714" i="2"/>
  <c r="D714" i="3" s="1"/>
  <c r="J714" i="3" s="1"/>
  <c r="R713" i="2"/>
  <c r="F713" i="3" s="1"/>
  <c r="L713" i="3" s="1"/>
  <c r="T711" i="2"/>
  <c r="H711" i="3" s="1"/>
  <c r="N711" i="3" s="1"/>
  <c r="O711" i="2"/>
  <c r="C711" i="3" s="1"/>
  <c r="I711" i="3" s="1"/>
  <c r="Q709" i="2"/>
  <c r="E709" i="3" s="1"/>
  <c r="K709" i="3" s="1"/>
  <c r="S708" i="2"/>
  <c r="G708" i="3" s="1"/>
  <c r="M708" i="3" s="1"/>
  <c r="P706" i="2"/>
  <c r="D706" i="3" s="1"/>
  <c r="J706" i="3" s="1"/>
  <c r="R705" i="2"/>
  <c r="F705" i="3" s="1"/>
  <c r="L705" i="3" s="1"/>
  <c r="T703" i="2"/>
  <c r="H703" i="3" s="1"/>
  <c r="N703" i="3" s="1"/>
  <c r="O703" i="2"/>
  <c r="C703" i="3" s="1"/>
  <c r="I703" i="3" s="1"/>
  <c r="Q701" i="2"/>
  <c r="E701" i="3" s="1"/>
  <c r="K701" i="3" s="1"/>
  <c r="S700" i="2"/>
  <c r="G700" i="3" s="1"/>
  <c r="M700" i="3" s="1"/>
  <c r="P698" i="2"/>
  <c r="D698" i="3" s="1"/>
  <c r="J698" i="3" s="1"/>
  <c r="P698" i="3" s="1"/>
  <c r="R697" i="2"/>
  <c r="F697" i="3" s="1"/>
  <c r="L697" i="3" s="1"/>
  <c r="T695" i="2"/>
  <c r="H695" i="3" s="1"/>
  <c r="N695" i="3" s="1"/>
  <c r="O695" i="2"/>
  <c r="C695" i="3" s="1"/>
  <c r="I695" i="3" s="1"/>
  <c r="Q693" i="2"/>
  <c r="E693" i="3" s="1"/>
  <c r="K693" i="3" s="1"/>
  <c r="S692" i="2"/>
  <c r="G692" i="3" s="1"/>
  <c r="M692" i="3" s="1"/>
  <c r="R692" i="3" s="1"/>
  <c r="P690" i="2"/>
  <c r="D690" i="3" s="1"/>
  <c r="J690" i="3" s="1"/>
  <c r="R689" i="2"/>
  <c r="F689" i="3" s="1"/>
  <c r="L689" i="3" s="1"/>
  <c r="T687" i="2"/>
  <c r="H687" i="3" s="1"/>
  <c r="N687" i="3" s="1"/>
  <c r="O687" i="2"/>
  <c r="C687" i="3" s="1"/>
  <c r="I687" i="3" s="1"/>
  <c r="Q685" i="2"/>
  <c r="E685" i="3" s="1"/>
  <c r="K685" i="3" s="1"/>
  <c r="S684" i="2"/>
  <c r="G684" i="3" s="1"/>
  <c r="M684" i="3" s="1"/>
  <c r="P682" i="2"/>
  <c r="D682" i="3" s="1"/>
  <c r="J682" i="3" s="1"/>
  <c r="O682" i="3" s="1"/>
  <c r="R681" i="2"/>
  <c r="F681" i="3" s="1"/>
  <c r="L681" i="3" s="1"/>
  <c r="T679" i="2"/>
  <c r="H679" i="3" s="1"/>
  <c r="N679" i="3" s="1"/>
  <c r="O679" i="2"/>
  <c r="C679" i="3" s="1"/>
  <c r="I679" i="3" s="1"/>
  <c r="Q677" i="2"/>
  <c r="E677" i="3" s="1"/>
  <c r="K677" i="3" s="1"/>
  <c r="S676" i="2"/>
  <c r="G676" i="3" s="1"/>
  <c r="M676" i="3" s="1"/>
  <c r="R676" i="3" s="1"/>
  <c r="P674" i="2"/>
  <c r="D674" i="3" s="1"/>
  <c r="J674" i="3" s="1"/>
  <c r="R673" i="2"/>
  <c r="F673" i="3" s="1"/>
  <c r="L673" i="3" s="1"/>
  <c r="T671" i="2"/>
  <c r="H671" i="3" s="1"/>
  <c r="N671" i="3" s="1"/>
  <c r="O671" i="2"/>
  <c r="C671" i="3" s="1"/>
  <c r="I671" i="3" s="1"/>
  <c r="Q669" i="2"/>
  <c r="E669" i="3" s="1"/>
  <c r="K669" i="3" s="1"/>
  <c r="S668" i="2"/>
  <c r="G668" i="3" s="1"/>
  <c r="M668" i="3" s="1"/>
  <c r="Q668" i="3" s="1"/>
  <c r="P666" i="2"/>
  <c r="D666" i="3" s="1"/>
  <c r="J666" i="3" s="1"/>
  <c r="R665" i="2"/>
  <c r="F665" i="3" s="1"/>
  <c r="L665" i="3" s="1"/>
  <c r="T663" i="2"/>
  <c r="H663" i="3" s="1"/>
  <c r="N663" i="3" s="1"/>
  <c r="O663" i="2"/>
  <c r="C663" i="3" s="1"/>
  <c r="I663" i="3" s="1"/>
  <c r="Q661" i="2"/>
  <c r="E661" i="3" s="1"/>
  <c r="K661" i="3" s="1"/>
  <c r="S660" i="2"/>
  <c r="G660" i="3" s="1"/>
  <c r="M660" i="3" s="1"/>
  <c r="Q660" i="3" s="1"/>
  <c r="P658" i="2"/>
  <c r="D658" i="3" s="1"/>
  <c r="J658" i="3" s="1"/>
  <c r="R657" i="2"/>
  <c r="F657" i="3" s="1"/>
  <c r="L657" i="3" s="1"/>
  <c r="T655" i="2"/>
  <c r="H655" i="3" s="1"/>
  <c r="N655" i="3" s="1"/>
  <c r="O655" i="2"/>
  <c r="C655" i="3" s="1"/>
  <c r="I655" i="3" s="1"/>
  <c r="Q653" i="2"/>
  <c r="E653" i="3" s="1"/>
  <c r="K653" i="3" s="1"/>
  <c r="S652" i="2"/>
  <c r="G652" i="3" s="1"/>
  <c r="M652" i="3" s="1"/>
  <c r="P650" i="2"/>
  <c r="D650" i="3" s="1"/>
  <c r="J650" i="3" s="1"/>
  <c r="O650" i="3" s="1"/>
  <c r="R649" i="2"/>
  <c r="F649" i="3" s="1"/>
  <c r="L649" i="3" s="1"/>
  <c r="T647" i="2"/>
  <c r="H647" i="3" s="1"/>
  <c r="N647" i="3" s="1"/>
  <c r="O647" i="2"/>
  <c r="C647" i="3" s="1"/>
  <c r="I647" i="3" s="1"/>
  <c r="Q645" i="2"/>
  <c r="E645" i="3" s="1"/>
  <c r="K645" i="3" s="1"/>
  <c r="S644" i="2"/>
  <c r="G644" i="3" s="1"/>
  <c r="M644" i="3" s="1"/>
  <c r="Q644" i="3" s="1"/>
  <c r="P642" i="2"/>
  <c r="D642" i="3" s="1"/>
  <c r="J642" i="3" s="1"/>
  <c r="R641" i="2"/>
  <c r="F641" i="3" s="1"/>
  <c r="L641" i="3" s="1"/>
  <c r="T639" i="2"/>
  <c r="H639" i="3" s="1"/>
  <c r="N639" i="3" s="1"/>
  <c r="O639" i="2"/>
  <c r="C639" i="3" s="1"/>
  <c r="I639" i="3" s="1"/>
  <c r="Q637" i="2"/>
  <c r="E637" i="3" s="1"/>
  <c r="K637" i="3" s="1"/>
  <c r="S636" i="2"/>
  <c r="G636" i="3" s="1"/>
  <c r="M636" i="3" s="1"/>
  <c r="P634" i="2"/>
  <c r="D634" i="3" s="1"/>
  <c r="J634" i="3" s="1"/>
  <c r="P634" i="3" s="1"/>
  <c r="R633" i="2"/>
  <c r="F633" i="3" s="1"/>
  <c r="L633" i="3" s="1"/>
  <c r="T631" i="2"/>
  <c r="H631" i="3" s="1"/>
  <c r="N631" i="3" s="1"/>
  <c r="O631" i="2"/>
  <c r="C631" i="3" s="1"/>
  <c r="I631" i="3" s="1"/>
  <c r="Q629" i="2"/>
  <c r="E629" i="3" s="1"/>
  <c r="K629" i="3" s="1"/>
  <c r="S628" i="2"/>
  <c r="G628" i="3" s="1"/>
  <c r="M628" i="3" s="1"/>
  <c r="R628" i="3" s="1"/>
  <c r="P626" i="2"/>
  <c r="D626" i="3" s="1"/>
  <c r="J626" i="3" s="1"/>
  <c r="R625" i="2"/>
  <c r="F625" i="3" s="1"/>
  <c r="L625" i="3" s="1"/>
  <c r="T623" i="2"/>
  <c r="H623" i="3" s="1"/>
  <c r="N623" i="3" s="1"/>
  <c r="O623" i="2"/>
  <c r="C623" i="3" s="1"/>
  <c r="I623" i="3" s="1"/>
  <c r="Q621" i="2"/>
  <c r="E621" i="3" s="1"/>
  <c r="K621" i="3" s="1"/>
  <c r="S620" i="2"/>
  <c r="G620" i="3" s="1"/>
  <c r="M620" i="3" s="1"/>
  <c r="P618" i="2"/>
  <c r="D618" i="3" s="1"/>
  <c r="J618" i="3" s="1"/>
  <c r="O618" i="3" s="1"/>
  <c r="R617" i="2"/>
  <c r="F617" i="3" s="1"/>
  <c r="L617" i="3" s="1"/>
  <c r="T615" i="2"/>
  <c r="H615" i="3" s="1"/>
  <c r="N615" i="3" s="1"/>
  <c r="O615" i="2"/>
  <c r="C615" i="3" s="1"/>
  <c r="I615" i="3" s="1"/>
  <c r="Q613" i="2"/>
  <c r="E613" i="3" s="1"/>
  <c r="K613" i="3" s="1"/>
  <c r="S612" i="2"/>
  <c r="G612" i="3" s="1"/>
  <c r="M612" i="3" s="1"/>
  <c r="P610" i="2"/>
  <c r="D610" i="3" s="1"/>
  <c r="J610" i="3" s="1"/>
  <c r="R609" i="2"/>
  <c r="F609" i="3" s="1"/>
  <c r="L609" i="3" s="1"/>
  <c r="T607" i="2"/>
  <c r="H607" i="3" s="1"/>
  <c r="N607" i="3" s="1"/>
  <c r="O607" i="2"/>
  <c r="C607" i="3" s="1"/>
  <c r="I607" i="3" s="1"/>
  <c r="Q605" i="2"/>
  <c r="E605" i="3" s="1"/>
  <c r="K605" i="3" s="1"/>
  <c r="S604" i="2"/>
  <c r="G604" i="3" s="1"/>
  <c r="M604" i="3" s="1"/>
  <c r="P602" i="2"/>
  <c r="D602" i="3" s="1"/>
  <c r="J602" i="3" s="1"/>
  <c r="R601" i="2"/>
  <c r="F601" i="3" s="1"/>
  <c r="L601" i="3" s="1"/>
  <c r="T599" i="2"/>
  <c r="H599" i="3" s="1"/>
  <c r="N599" i="3" s="1"/>
  <c r="O599" i="2"/>
  <c r="C599" i="3" s="1"/>
  <c r="I599" i="3" s="1"/>
  <c r="Q597" i="2"/>
  <c r="E597" i="3" s="1"/>
  <c r="K597" i="3" s="1"/>
  <c r="S596" i="2"/>
  <c r="G596" i="3" s="1"/>
  <c r="M596" i="3" s="1"/>
  <c r="P594" i="2"/>
  <c r="D594" i="3" s="1"/>
  <c r="J594" i="3" s="1"/>
  <c r="R593" i="2"/>
  <c r="F593" i="3" s="1"/>
  <c r="L593" i="3" s="1"/>
  <c r="T591" i="2"/>
  <c r="H591" i="3" s="1"/>
  <c r="N591" i="3" s="1"/>
  <c r="O591" i="2"/>
  <c r="C591" i="3" s="1"/>
  <c r="I591" i="3" s="1"/>
  <c r="Q589" i="2"/>
  <c r="E589" i="3" s="1"/>
  <c r="K589" i="3" s="1"/>
  <c r="S588" i="2"/>
  <c r="G588" i="3" s="1"/>
  <c r="M588" i="3" s="1"/>
  <c r="P586" i="2"/>
  <c r="D586" i="3" s="1"/>
  <c r="J586" i="3" s="1"/>
  <c r="R585" i="2"/>
  <c r="F585" i="3" s="1"/>
  <c r="L585" i="3" s="1"/>
  <c r="T583" i="2"/>
  <c r="H583" i="3" s="1"/>
  <c r="N583" i="3" s="1"/>
  <c r="O583" i="2"/>
  <c r="C583" i="3" s="1"/>
  <c r="I583" i="3" s="1"/>
  <c r="Q581" i="2"/>
  <c r="E581" i="3" s="1"/>
  <c r="K581" i="3" s="1"/>
  <c r="S580" i="2"/>
  <c r="G580" i="3" s="1"/>
  <c r="M580" i="3" s="1"/>
  <c r="P578" i="2"/>
  <c r="D578" i="3" s="1"/>
  <c r="J578" i="3" s="1"/>
  <c r="R577" i="2"/>
  <c r="F577" i="3" s="1"/>
  <c r="L577" i="3" s="1"/>
  <c r="T575" i="2"/>
  <c r="H575" i="3" s="1"/>
  <c r="N575" i="3" s="1"/>
  <c r="O575" i="2"/>
  <c r="C575" i="3" s="1"/>
  <c r="I575" i="3" s="1"/>
  <c r="Q573" i="2"/>
  <c r="E573" i="3" s="1"/>
  <c r="K573" i="3" s="1"/>
  <c r="S572" i="2"/>
  <c r="G572" i="3" s="1"/>
  <c r="M572" i="3" s="1"/>
  <c r="R572" i="3" s="1"/>
  <c r="P570" i="2"/>
  <c r="D570" i="3" s="1"/>
  <c r="J570" i="3" s="1"/>
  <c r="R569" i="2"/>
  <c r="F569" i="3" s="1"/>
  <c r="L569" i="3" s="1"/>
  <c r="T567" i="2"/>
  <c r="H567" i="3" s="1"/>
  <c r="N567" i="3" s="1"/>
  <c r="O567" i="2"/>
  <c r="C567" i="3" s="1"/>
  <c r="I567" i="3" s="1"/>
  <c r="Q565" i="2"/>
  <c r="E565" i="3" s="1"/>
  <c r="K565" i="3" s="1"/>
  <c r="S564" i="2"/>
  <c r="G564" i="3" s="1"/>
  <c r="M564" i="3" s="1"/>
  <c r="P562" i="2"/>
  <c r="D562" i="3" s="1"/>
  <c r="J562" i="3" s="1"/>
  <c r="R561" i="2"/>
  <c r="F561" i="3" s="1"/>
  <c r="L561" i="3" s="1"/>
  <c r="T559" i="2"/>
  <c r="H559" i="3" s="1"/>
  <c r="N559" i="3" s="1"/>
  <c r="O559" i="2"/>
  <c r="C559" i="3" s="1"/>
  <c r="I559" i="3" s="1"/>
  <c r="Q557" i="2"/>
  <c r="E557" i="3" s="1"/>
  <c r="K557" i="3" s="1"/>
  <c r="S556" i="2"/>
  <c r="G556" i="3" s="1"/>
  <c r="M556" i="3" s="1"/>
  <c r="P554" i="2"/>
  <c r="D554" i="3" s="1"/>
  <c r="J554" i="3" s="1"/>
  <c r="R553" i="2"/>
  <c r="F553" i="3" s="1"/>
  <c r="L553" i="3" s="1"/>
  <c r="T551" i="2"/>
  <c r="H551" i="3" s="1"/>
  <c r="N551" i="3" s="1"/>
  <c r="O551" i="2"/>
  <c r="C551" i="3" s="1"/>
  <c r="I551" i="3" s="1"/>
  <c r="Q549" i="2"/>
  <c r="E549" i="3" s="1"/>
  <c r="K549" i="3" s="1"/>
  <c r="S548" i="2"/>
  <c r="G548" i="3" s="1"/>
  <c r="M548" i="3" s="1"/>
  <c r="P546" i="2"/>
  <c r="D546" i="3" s="1"/>
  <c r="J546" i="3" s="1"/>
  <c r="R545" i="2"/>
  <c r="F545" i="3" s="1"/>
  <c r="L545" i="3" s="1"/>
  <c r="T543" i="2"/>
  <c r="H543" i="3" s="1"/>
  <c r="N543" i="3" s="1"/>
  <c r="O543" i="2"/>
  <c r="C543" i="3" s="1"/>
  <c r="I543" i="3" s="1"/>
  <c r="S395" i="2"/>
  <c r="G395" i="3" s="1"/>
  <c r="M395" i="3" s="1"/>
  <c r="P393" i="2"/>
  <c r="D393" i="3" s="1"/>
  <c r="J393" i="3" s="1"/>
  <c r="R392" i="2"/>
  <c r="F392" i="3" s="1"/>
  <c r="L392" i="3" s="1"/>
  <c r="T390" i="2"/>
  <c r="H390" i="3" s="1"/>
  <c r="N390" i="3" s="1"/>
  <c r="O390" i="2"/>
  <c r="C390" i="3" s="1"/>
  <c r="I390" i="3" s="1"/>
  <c r="Q388" i="2"/>
  <c r="E388" i="3" s="1"/>
  <c r="K388" i="3" s="1"/>
  <c r="S387" i="2"/>
  <c r="G387" i="3" s="1"/>
  <c r="M387" i="3" s="1"/>
  <c r="P385" i="2"/>
  <c r="D385" i="3" s="1"/>
  <c r="J385" i="3" s="1"/>
  <c r="R384" i="2"/>
  <c r="F384" i="3" s="1"/>
  <c r="L384" i="3" s="1"/>
  <c r="T382" i="2"/>
  <c r="H382" i="3" s="1"/>
  <c r="N382" i="3" s="1"/>
  <c r="O382" i="2"/>
  <c r="C382" i="3" s="1"/>
  <c r="I382" i="3" s="1"/>
  <c r="Q380" i="2"/>
  <c r="E380" i="3" s="1"/>
  <c r="K380" i="3" s="1"/>
  <c r="S379" i="2"/>
  <c r="G379" i="3" s="1"/>
  <c r="M379" i="3" s="1"/>
  <c r="P377" i="2"/>
  <c r="D377" i="3" s="1"/>
  <c r="J377" i="3" s="1"/>
  <c r="R376" i="2"/>
  <c r="F376" i="3" s="1"/>
  <c r="L376" i="3" s="1"/>
  <c r="T374" i="2"/>
  <c r="H374" i="3" s="1"/>
  <c r="N374" i="3" s="1"/>
  <c r="O374" i="2"/>
  <c r="C374" i="3" s="1"/>
  <c r="I374" i="3" s="1"/>
  <c r="Q372" i="2"/>
  <c r="E372" i="3" s="1"/>
  <c r="K372" i="3" s="1"/>
  <c r="S371" i="2"/>
  <c r="G371" i="3" s="1"/>
  <c r="M371" i="3" s="1"/>
  <c r="P369" i="2"/>
  <c r="D369" i="3" s="1"/>
  <c r="J369" i="3" s="1"/>
  <c r="R368" i="2"/>
  <c r="F368" i="3" s="1"/>
  <c r="L368" i="3" s="1"/>
  <c r="T366" i="2"/>
  <c r="H366" i="3" s="1"/>
  <c r="N366" i="3" s="1"/>
  <c r="O366" i="2"/>
  <c r="C366" i="3" s="1"/>
  <c r="I366" i="3" s="1"/>
  <c r="Q364" i="2"/>
  <c r="E364" i="3" s="1"/>
  <c r="K364" i="3" s="1"/>
  <c r="S363" i="2"/>
  <c r="G363" i="3" s="1"/>
  <c r="M363" i="3" s="1"/>
  <c r="P361" i="2"/>
  <c r="D361" i="3" s="1"/>
  <c r="J361" i="3" s="1"/>
  <c r="R360" i="2"/>
  <c r="F360" i="3" s="1"/>
  <c r="L360" i="3" s="1"/>
  <c r="T358" i="2"/>
  <c r="H358" i="3" s="1"/>
  <c r="N358" i="3" s="1"/>
  <c r="O358" i="2"/>
  <c r="C358" i="3" s="1"/>
  <c r="I358" i="3" s="1"/>
  <c r="Q356" i="2"/>
  <c r="E356" i="3" s="1"/>
  <c r="K356" i="3" s="1"/>
  <c r="S355" i="2"/>
  <c r="G355" i="3" s="1"/>
  <c r="M355" i="3" s="1"/>
  <c r="P353" i="2"/>
  <c r="D353" i="3" s="1"/>
  <c r="J353" i="3" s="1"/>
  <c r="R352" i="2"/>
  <c r="F352" i="3" s="1"/>
  <c r="L352" i="3" s="1"/>
  <c r="T350" i="2"/>
  <c r="H350" i="3" s="1"/>
  <c r="N350" i="3" s="1"/>
  <c r="O350" i="2"/>
  <c r="C350" i="3" s="1"/>
  <c r="I350" i="3" s="1"/>
  <c r="Q348" i="2"/>
  <c r="E348" i="3" s="1"/>
  <c r="K348" i="3" s="1"/>
  <c r="S347" i="2"/>
  <c r="G347" i="3" s="1"/>
  <c r="M347" i="3" s="1"/>
  <c r="P345" i="2"/>
  <c r="D345" i="3" s="1"/>
  <c r="J345" i="3" s="1"/>
  <c r="R344" i="2"/>
  <c r="F344" i="3" s="1"/>
  <c r="L344" i="3" s="1"/>
  <c r="T342" i="2"/>
  <c r="H342" i="3" s="1"/>
  <c r="N342" i="3" s="1"/>
  <c r="O342" i="2"/>
  <c r="C342" i="3" s="1"/>
  <c r="I342" i="3" s="1"/>
  <c r="Q340" i="2"/>
  <c r="E340" i="3" s="1"/>
  <c r="K340" i="3" s="1"/>
  <c r="S339" i="2"/>
  <c r="G339" i="3" s="1"/>
  <c r="M339" i="3" s="1"/>
  <c r="P337" i="2"/>
  <c r="D337" i="3" s="1"/>
  <c r="J337" i="3" s="1"/>
  <c r="R336" i="2"/>
  <c r="F336" i="3" s="1"/>
  <c r="L336" i="3" s="1"/>
  <c r="T334" i="2"/>
  <c r="H334" i="3" s="1"/>
  <c r="N334" i="3" s="1"/>
  <c r="O334" i="2"/>
  <c r="C334" i="3" s="1"/>
  <c r="I334" i="3" s="1"/>
  <c r="Q332" i="2"/>
  <c r="E332" i="3" s="1"/>
  <c r="K332" i="3" s="1"/>
  <c r="S331" i="2"/>
  <c r="G331" i="3" s="1"/>
  <c r="M331" i="3" s="1"/>
  <c r="P329" i="2"/>
  <c r="D329" i="3" s="1"/>
  <c r="J329" i="3" s="1"/>
  <c r="R328" i="2"/>
  <c r="F328" i="3" s="1"/>
  <c r="L328" i="3" s="1"/>
  <c r="T326" i="2"/>
  <c r="H326" i="3" s="1"/>
  <c r="N326" i="3" s="1"/>
  <c r="O326" i="2"/>
  <c r="C326" i="3" s="1"/>
  <c r="I326" i="3" s="1"/>
  <c r="Q324" i="2"/>
  <c r="E324" i="3" s="1"/>
  <c r="K324" i="3" s="1"/>
  <c r="S323" i="2"/>
  <c r="G323" i="3" s="1"/>
  <c r="M323" i="3" s="1"/>
  <c r="P321" i="2"/>
  <c r="D321" i="3" s="1"/>
  <c r="J321" i="3" s="1"/>
  <c r="R320" i="2"/>
  <c r="F320" i="3" s="1"/>
  <c r="L320" i="3" s="1"/>
  <c r="T318" i="2"/>
  <c r="H318" i="3" s="1"/>
  <c r="N318" i="3" s="1"/>
  <c r="O318" i="2"/>
  <c r="C318" i="3" s="1"/>
  <c r="I318" i="3" s="1"/>
  <c r="Q316" i="2"/>
  <c r="E316" i="3" s="1"/>
  <c r="K316" i="3" s="1"/>
  <c r="S315" i="2"/>
  <c r="G315" i="3" s="1"/>
  <c r="M315" i="3" s="1"/>
  <c r="P313" i="2"/>
  <c r="D313" i="3" s="1"/>
  <c r="J313" i="3" s="1"/>
  <c r="R312" i="2"/>
  <c r="F312" i="3" s="1"/>
  <c r="L312" i="3" s="1"/>
  <c r="T310" i="2"/>
  <c r="H310" i="3" s="1"/>
  <c r="N310" i="3" s="1"/>
  <c r="O310" i="2"/>
  <c r="C310" i="3" s="1"/>
  <c r="I310" i="3" s="1"/>
  <c r="Q308" i="2"/>
  <c r="E308" i="3" s="1"/>
  <c r="K308" i="3" s="1"/>
  <c r="S307" i="2"/>
  <c r="G307" i="3" s="1"/>
  <c r="M307" i="3" s="1"/>
  <c r="P305" i="2"/>
  <c r="D305" i="3" s="1"/>
  <c r="J305" i="3" s="1"/>
  <c r="R304" i="2"/>
  <c r="F304" i="3" s="1"/>
  <c r="L304" i="3" s="1"/>
  <c r="T302" i="2"/>
  <c r="H302" i="3" s="1"/>
  <c r="N302" i="3" s="1"/>
  <c r="O302" i="2"/>
  <c r="C302" i="3" s="1"/>
  <c r="I302" i="3" s="1"/>
  <c r="Q300" i="2"/>
  <c r="E300" i="3" s="1"/>
  <c r="K300" i="3" s="1"/>
  <c r="S299" i="2"/>
  <c r="G299" i="3" s="1"/>
  <c r="M299" i="3" s="1"/>
  <c r="P297" i="2"/>
  <c r="D297" i="3" s="1"/>
  <c r="J297" i="3" s="1"/>
  <c r="R296" i="2"/>
  <c r="F296" i="3" s="1"/>
  <c r="L296" i="3" s="1"/>
  <c r="T294" i="2"/>
  <c r="H294" i="3" s="1"/>
  <c r="N294" i="3" s="1"/>
  <c r="O294" i="2"/>
  <c r="C294" i="3" s="1"/>
  <c r="I294" i="3" s="1"/>
  <c r="Q292" i="2"/>
  <c r="E292" i="3" s="1"/>
  <c r="K292" i="3" s="1"/>
  <c r="S291" i="2"/>
  <c r="G291" i="3" s="1"/>
  <c r="M291" i="3" s="1"/>
  <c r="P289" i="2"/>
  <c r="D289" i="3" s="1"/>
  <c r="J289" i="3" s="1"/>
  <c r="R288" i="2"/>
  <c r="F288" i="3" s="1"/>
  <c r="L288" i="3" s="1"/>
  <c r="T286" i="2"/>
  <c r="H286" i="3" s="1"/>
  <c r="N286" i="3" s="1"/>
  <c r="O286" i="2"/>
  <c r="C286" i="3" s="1"/>
  <c r="I286" i="3" s="1"/>
  <c r="Q284" i="2"/>
  <c r="E284" i="3" s="1"/>
  <c r="K284" i="3" s="1"/>
  <c r="S283" i="2"/>
  <c r="G283" i="3" s="1"/>
  <c r="M283" i="3" s="1"/>
  <c r="Q541" i="2"/>
  <c r="E541" i="3" s="1"/>
  <c r="K541" i="3" s="1"/>
  <c r="S540" i="2"/>
  <c r="G540" i="3" s="1"/>
  <c r="M540" i="3" s="1"/>
  <c r="R540" i="3" s="1"/>
  <c r="P538" i="2"/>
  <c r="D538" i="3" s="1"/>
  <c r="J538" i="3" s="1"/>
  <c r="R537" i="2"/>
  <c r="F537" i="3" s="1"/>
  <c r="L537" i="3" s="1"/>
  <c r="T535" i="2"/>
  <c r="H535" i="3" s="1"/>
  <c r="N535" i="3" s="1"/>
  <c r="O535" i="2"/>
  <c r="C535" i="3" s="1"/>
  <c r="I535" i="3" s="1"/>
  <c r="Q533" i="2"/>
  <c r="E533" i="3" s="1"/>
  <c r="K533" i="3" s="1"/>
  <c r="S532" i="2"/>
  <c r="G532" i="3" s="1"/>
  <c r="M532" i="3" s="1"/>
  <c r="P530" i="2"/>
  <c r="D530" i="3" s="1"/>
  <c r="J530" i="3" s="1"/>
  <c r="R529" i="2"/>
  <c r="F529" i="3" s="1"/>
  <c r="L529" i="3" s="1"/>
  <c r="T527" i="2"/>
  <c r="H527" i="3" s="1"/>
  <c r="N527" i="3" s="1"/>
  <c r="O527" i="2"/>
  <c r="C527" i="3" s="1"/>
  <c r="I527" i="3" s="1"/>
  <c r="Q525" i="2"/>
  <c r="E525" i="3" s="1"/>
  <c r="K525" i="3" s="1"/>
  <c r="S524" i="2"/>
  <c r="G524" i="3" s="1"/>
  <c r="M524" i="3" s="1"/>
  <c r="P522" i="2"/>
  <c r="D522" i="3" s="1"/>
  <c r="J522" i="3" s="1"/>
  <c r="R521" i="2"/>
  <c r="F521" i="3" s="1"/>
  <c r="L521" i="3" s="1"/>
  <c r="T519" i="2"/>
  <c r="H519" i="3" s="1"/>
  <c r="N519" i="3" s="1"/>
  <c r="O519" i="2"/>
  <c r="C519" i="3" s="1"/>
  <c r="I519" i="3" s="1"/>
  <c r="Q517" i="2"/>
  <c r="E517" i="3" s="1"/>
  <c r="K517" i="3" s="1"/>
  <c r="S516" i="2"/>
  <c r="G516" i="3" s="1"/>
  <c r="M516" i="3" s="1"/>
  <c r="P514" i="2"/>
  <c r="D514" i="3" s="1"/>
  <c r="J514" i="3" s="1"/>
  <c r="O514" i="3" s="1"/>
  <c r="R513" i="2"/>
  <c r="F513" i="3" s="1"/>
  <c r="L513" i="3" s="1"/>
  <c r="T511" i="2"/>
  <c r="H511" i="3" s="1"/>
  <c r="N511" i="3" s="1"/>
  <c r="O511" i="2"/>
  <c r="C511" i="3" s="1"/>
  <c r="I511" i="3" s="1"/>
  <c r="Q509" i="2"/>
  <c r="E509" i="3" s="1"/>
  <c r="K509" i="3" s="1"/>
  <c r="S508" i="2"/>
  <c r="G508" i="3" s="1"/>
  <c r="M508" i="3" s="1"/>
  <c r="R508" i="3" s="1"/>
  <c r="P506" i="2"/>
  <c r="D506" i="3" s="1"/>
  <c r="J506" i="3" s="1"/>
  <c r="R505" i="2"/>
  <c r="F505" i="3" s="1"/>
  <c r="L505" i="3" s="1"/>
  <c r="T503" i="2"/>
  <c r="H503" i="3" s="1"/>
  <c r="N503" i="3" s="1"/>
  <c r="O503" i="2"/>
  <c r="C503" i="3" s="1"/>
  <c r="I503" i="3" s="1"/>
  <c r="Q501" i="2"/>
  <c r="E501" i="3" s="1"/>
  <c r="K501" i="3" s="1"/>
  <c r="S500" i="2"/>
  <c r="G500" i="3" s="1"/>
  <c r="M500" i="3" s="1"/>
  <c r="P498" i="2"/>
  <c r="D498" i="3" s="1"/>
  <c r="J498" i="3" s="1"/>
  <c r="R497" i="2"/>
  <c r="F497" i="3" s="1"/>
  <c r="L497" i="3" s="1"/>
  <c r="T495" i="2"/>
  <c r="H495" i="3" s="1"/>
  <c r="N495" i="3" s="1"/>
  <c r="O495" i="2"/>
  <c r="C495" i="3" s="1"/>
  <c r="I495" i="3" s="1"/>
  <c r="Q493" i="2"/>
  <c r="E493" i="3" s="1"/>
  <c r="K493" i="3" s="1"/>
  <c r="S492" i="2"/>
  <c r="G492" i="3" s="1"/>
  <c r="M492" i="3" s="1"/>
  <c r="R492" i="3" s="1"/>
  <c r="P490" i="2"/>
  <c r="D490" i="3" s="1"/>
  <c r="J490" i="3" s="1"/>
  <c r="R489" i="2"/>
  <c r="F489" i="3" s="1"/>
  <c r="L489" i="3" s="1"/>
  <c r="T487" i="2"/>
  <c r="H487" i="3" s="1"/>
  <c r="N487" i="3" s="1"/>
  <c r="O487" i="2"/>
  <c r="C487" i="3" s="1"/>
  <c r="I487" i="3" s="1"/>
  <c r="Q485" i="2"/>
  <c r="E485" i="3" s="1"/>
  <c r="K485" i="3" s="1"/>
  <c r="S484" i="2"/>
  <c r="G484" i="3" s="1"/>
  <c r="M484" i="3" s="1"/>
  <c r="P482" i="2"/>
  <c r="D482" i="3" s="1"/>
  <c r="J482" i="3" s="1"/>
  <c r="R481" i="2"/>
  <c r="F481" i="3" s="1"/>
  <c r="L481" i="3" s="1"/>
  <c r="T479" i="2"/>
  <c r="H479" i="3" s="1"/>
  <c r="N479" i="3" s="1"/>
  <c r="O479" i="2"/>
  <c r="C479" i="3" s="1"/>
  <c r="I479" i="3" s="1"/>
  <c r="Q477" i="2"/>
  <c r="E477" i="3" s="1"/>
  <c r="K477" i="3" s="1"/>
  <c r="S476" i="2"/>
  <c r="G476" i="3" s="1"/>
  <c r="M476" i="3" s="1"/>
  <c r="Q476" i="3" s="1"/>
  <c r="P474" i="2"/>
  <c r="D474" i="3" s="1"/>
  <c r="J474" i="3" s="1"/>
  <c r="R473" i="2"/>
  <c r="F473" i="3" s="1"/>
  <c r="L473" i="3" s="1"/>
  <c r="T471" i="2"/>
  <c r="H471" i="3" s="1"/>
  <c r="N471" i="3" s="1"/>
  <c r="O471" i="2"/>
  <c r="C471" i="3" s="1"/>
  <c r="I471" i="3" s="1"/>
  <c r="Q469" i="2"/>
  <c r="E469" i="3" s="1"/>
  <c r="K469" i="3" s="1"/>
  <c r="S468" i="2"/>
  <c r="G468" i="3" s="1"/>
  <c r="M468" i="3" s="1"/>
  <c r="P466" i="2"/>
  <c r="D466" i="3" s="1"/>
  <c r="J466" i="3" s="1"/>
  <c r="O466" i="3" s="1"/>
  <c r="R465" i="2"/>
  <c r="F465" i="3" s="1"/>
  <c r="L465" i="3" s="1"/>
  <c r="T463" i="2"/>
  <c r="H463" i="3" s="1"/>
  <c r="N463" i="3" s="1"/>
  <c r="O463" i="2"/>
  <c r="C463" i="3" s="1"/>
  <c r="I463" i="3" s="1"/>
  <c r="Q461" i="2"/>
  <c r="E461" i="3" s="1"/>
  <c r="K461" i="3" s="1"/>
  <c r="S460" i="2"/>
  <c r="G460" i="3" s="1"/>
  <c r="M460" i="3" s="1"/>
  <c r="P458" i="2"/>
  <c r="D458" i="3" s="1"/>
  <c r="J458" i="3" s="1"/>
  <c r="R457" i="2"/>
  <c r="F457" i="3" s="1"/>
  <c r="L457" i="3" s="1"/>
  <c r="T455" i="2"/>
  <c r="H455" i="3" s="1"/>
  <c r="N455" i="3" s="1"/>
  <c r="O455" i="2"/>
  <c r="C455" i="3" s="1"/>
  <c r="I455" i="3" s="1"/>
  <c r="Q453" i="2"/>
  <c r="E453" i="3" s="1"/>
  <c r="K453" i="3" s="1"/>
  <c r="S452" i="2"/>
  <c r="G452" i="3" s="1"/>
  <c r="M452" i="3" s="1"/>
  <c r="P450" i="2"/>
  <c r="D450" i="3" s="1"/>
  <c r="J450" i="3" s="1"/>
  <c r="O450" i="3" s="1"/>
  <c r="R449" i="2"/>
  <c r="F449" i="3" s="1"/>
  <c r="L449" i="3" s="1"/>
  <c r="T447" i="2"/>
  <c r="H447" i="3" s="1"/>
  <c r="N447" i="3" s="1"/>
  <c r="O447" i="2"/>
  <c r="C447" i="3" s="1"/>
  <c r="I447" i="3" s="1"/>
  <c r="Q445" i="2"/>
  <c r="E445" i="3" s="1"/>
  <c r="K445" i="3" s="1"/>
  <c r="S444" i="2"/>
  <c r="G444" i="3" s="1"/>
  <c r="M444" i="3" s="1"/>
  <c r="Q444" i="3" s="1"/>
  <c r="P442" i="2"/>
  <c r="D442" i="3" s="1"/>
  <c r="J442" i="3" s="1"/>
  <c r="R441" i="2"/>
  <c r="F441" i="3" s="1"/>
  <c r="L441" i="3" s="1"/>
  <c r="T439" i="2"/>
  <c r="H439" i="3" s="1"/>
  <c r="N439" i="3" s="1"/>
  <c r="O439" i="2"/>
  <c r="C439" i="3" s="1"/>
  <c r="I439" i="3" s="1"/>
  <c r="Q437" i="2"/>
  <c r="E437" i="3" s="1"/>
  <c r="K437" i="3" s="1"/>
  <c r="S436" i="2"/>
  <c r="G436" i="3" s="1"/>
  <c r="M436" i="3" s="1"/>
  <c r="P434" i="2"/>
  <c r="D434" i="3" s="1"/>
  <c r="J434" i="3" s="1"/>
  <c r="R433" i="2"/>
  <c r="F433" i="3" s="1"/>
  <c r="L433" i="3" s="1"/>
  <c r="T431" i="2"/>
  <c r="H431" i="3" s="1"/>
  <c r="N431" i="3" s="1"/>
  <c r="O431" i="2"/>
  <c r="C431" i="3" s="1"/>
  <c r="I431" i="3" s="1"/>
  <c r="Q429" i="2"/>
  <c r="E429" i="3" s="1"/>
  <c r="K429" i="3" s="1"/>
  <c r="S428" i="2"/>
  <c r="G428" i="3" s="1"/>
  <c r="M428" i="3" s="1"/>
  <c r="Q428" i="3" s="1"/>
  <c r="P426" i="2"/>
  <c r="D426" i="3" s="1"/>
  <c r="J426" i="3" s="1"/>
  <c r="R425" i="2"/>
  <c r="F425" i="3" s="1"/>
  <c r="L425" i="3" s="1"/>
  <c r="T423" i="2"/>
  <c r="H423" i="3" s="1"/>
  <c r="N423" i="3" s="1"/>
  <c r="O423" i="2"/>
  <c r="C423" i="3" s="1"/>
  <c r="I423" i="3" s="1"/>
  <c r="Q421" i="2"/>
  <c r="E421" i="3" s="1"/>
  <c r="K421" i="3" s="1"/>
  <c r="S420" i="2"/>
  <c r="G420" i="3" s="1"/>
  <c r="M420" i="3" s="1"/>
  <c r="P418" i="2"/>
  <c r="D418" i="3" s="1"/>
  <c r="J418" i="3" s="1"/>
  <c r="P418" i="3" s="1"/>
  <c r="R417" i="2"/>
  <c r="F417" i="3" s="1"/>
  <c r="L417" i="3" s="1"/>
  <c r="T415" i="2"/>
  <c r="H415" i="3" s="1"/>
  <c r="N415" i="3" s="1"/>
  <c r="O415" i="2"/>
  <c r="C415" i="3" s="1"/>
  <c r="I415" i="3" s="1"/>
  <c r="Q413" i="2"/>
  <c r="E413" i="3" s="1"/>
  <c r="K413" i="3" s="1"/>
  <c r="S412" i="2"/>
  <c r="G412" i="3" s="1"/>
  <c r="M412" i="3" s="1"/>
  <c r="Q412" i="3" s="1"/>
  <c r="P410" i="2"/>
  <c r="D410" i="3" s="1"/>
  <c r="J410" i="3" s="1"/>
  <c r="R409" i="2"/>
  <c r="F409" i="3" s="1"/>
  <c r="L409" i="3" s="1"/>
  <c r="T407" i="2"/>
  <c r="H407" i="3" s="1"/>
  <c r="N407" i="3" s="1"/>
  <c r="O407" i="2"/>
  <c r="C407" i="3" s="1"/>
  <c r="I407" i="3" s="1"/>
  <c r="Q405" i="2"/>
  <c r="E405" i="3" s="1"/>
  <c r="K405" i="3" s="1"/>
  <c r="S404" i="2"/>
  <c r="G404" i="3" s="1"/>
  <c r="M404" i="3" s="1"/>
  <c r="P402" i="2"/>
  <c r="D402" i="3" s="1"/>
  <c r="J402" i="3" s="1"/>
  <c r="R401" i="2"/>
  <c r="F401" i="3" s="1"/>
  <c r="L401" i="3" s="1"/>
  <c r="T399" i="2"/>
  <c r="H399" i="3" s="1"/>
  <c r="N399" i="3" s="1"/>
  <c r="O399" i="2"/>
  <c r="C399" i="3" s="1"/>
  <c r="I399" i="3" s="1"/>
  <c r="Q397" i="2"/>
  <c r="E397" i="3" s="1"/>
  <c r="K397" i="3" s="1"/>
  <c r="S396" i="2"/>
  <c r="G396" i="3" s="1"/>
  <c r="M396" i="3" s="1"/>
  <c r="Q396" i="3" s="1"/>
  <c r="P394" i="2"/>
  <c r="D394" i="3" s="1"/>
  <c r="J394" i="3" s="1"/>
  <c r="R393" i="2"/>
  <c r="F393" i="3" s="1"/>
  <c r="L393" i="3" s="1"/>
  <c r="T391" i="2"/>
  <c r="H391" i="3" s="1"/>
  <c r="N391" i="3" s="1"/>
  <c r="O391" i="2"/>
  <c r="C391" i="3" s="1"/>
  <c r="I391" i="3" s="1"/>
  <c r="Q389" i="2"/>
  <c r="E389" i="3" s="1"/>
  <c r="K389" i="3" s="1"/>
  <c r="S388" i="2"/>
  <c r="G388" i="3" s="1"/>
  <c r="M388" i="3" s="1"/>
  <c r="P386" i="2"/>
  <c r="D386" i="3" s="1"/>
  <c r="J386" i="3" s="1"/>
  <c r="R385" i="2"/>
  <c r="F385" i="3" s="1"/>
  <c r="L385" i="3" s="1"/>
  <c r="T383" i="2"/>
  <c r="H383" i="3" s="1"/>
  <c r="N383" i="3" s="1"/>
  <c r="O383" i="2"/>
  <c r="C383" i="3" s="1"/>
  <c r="I383" i="3" s="1"/>
  <c r="Q381" i="2"/>
  <c r="E381" i="3" s="1"/>
  <c r="K381" i="3" s="1"/>
  <c r="S380" i="2"/>
  <c r="G380" i="3" s="1"/>
  <c r="M380" i="3" s="1"/>
  <c r="Q380" i="3" s="1"/>
  <c r="P378" i="2"/>
  <c r="D378" i="3" s="1"/>
  <c r="J378" i="3" s="1"/>
  <c r="R377" i="2"/>
  <c r="F377" i="3" s="1"/>
  <c r="L377" i="3" s="1"/>
  <c r="T375" i="2"/>
  <c r="H375" i="3" s="1"/>
  <c r="N375" i="3" s="1"/>
  <c r="O375" i="2"/>
  <c r="C375" i="3" s="1"/>
  <c r="I375" i="3" s="1"/>
  <c r="Q373" i="2"/>
  <c r="E373" i="3" s="1"/>
  <c r="K373" i="3" s="1"/>
  <c r="S372" i="2"/>
  <c r="G372" i="3" s="1"/>
  <c r="M372" i="3" s="1"/>
  <c r="P370" i="2"/>
  <c r="D370" i="3" s="1"/>
  <c r="J370" i="3" s="1"/>
  <c r="O370" i="3" s="1"/>
  <c r="R369" i="2"/>
  <c r="F369" i="3" s="1"/>
  <c r="L369" i="3" s="1"/>
  <c r="T367" i="2"/>
  <c r="H367" i="3" s="1"/>
  <c r="N367" i="3" s="1"/>
  <c r="O367" i="2"/>
  <c r="C367" i="3" s="1"/>
  <c r="I367" i="3" s="1"/>
  <c r="Q365" i="2"/>
  <c r="E365" i="3" s="1"/>
  <c r="K365" i="3" s="1"/>
  <c r="S364" i="2"/>
  <c r="G364" i="3" s="1"/>
  <c r="M364" i="3" s="1"/>
  <c r="P362" i="2"/>
  <c r="D362" i="3" s="1"/>
  <c r="J362" i="3" s="1"/>
  <c r="R361" i="2"/>
  <c r="F361" i="3" s="1"/>
  <c r="L361" i="3" s="1"/>
  <c r="T359" i="2"/>
  <c r="H359" i="3" s="1"/>
  <c r="N359" i="3" s="1"/>
  <c r="O359" i="2"/>
  <c r="C359" i="3" s="1"/>
  <c r="I359" i="3" s="1"/>
  <c r="Q357" i="2"/>
  <c r="E357" i="3" s="1"/>
  <c r="K357" i="3" s="1"/>
  <c r="S356" i="2"/>
  <c r="G356" i="3" s="1"/>
  <c r="M356" i="3" s="1"/>
  <c r="P354" i="2"/>
  <c r="D354" i="3" s="1"/>
  <c r="J354" i="3" s="1"/>
  <c r="O354" i="3" s="1"/>
  <c r="R353" i="2"/>
  <c r="F353" i="3" s="1"/>
  <c r="L353" i="3" s="1"/>
  <c r="T351" i="2"/>
  <c r="H351" i="3" s="1"/>
  <c r="N351" i="3" s="1"/>
  <c r="O351" i="2"/>
  <c r="C351" i="3" s="1"/>
  <c r="I351" i="3" s="1"/>
  <c r="Q349" i="2"/>
  <c r="E349" i="3" s="1"/>
  <c r="K349" i="3" s="1"/>
  <c r="S348" i="2"/>
  <c r="G348" i="3" s="1"/>
  <c r="M348" i="3" s="1"/>
  <c r="Q348" i="3" s="1"/>
  <c r="P346" i="2"/>
  <c r="D346" i="3" s="1"/>
  <c r="J346" i="3" s="1"/>
  <c r="R345" i="2"/>
  <c r="F345" i="3" s="1"/>
  <c r="L345" i="3" s="1"/>
  <c r="T343" i="2"/>
  <c r="H343" i="3" s="1"/>
  <c r="N343" i="3" s="1"/>
  <c r="O343" i="2"/>
  <c r="C343" i="3" s="1"/>
  <c r="I343" i="3" s="1"/>
  <c r="Q341" i="2"/>
  <c r="E341" i="3" s="1"/>
  <c r="K341" i="3" s="1"/>
  <c r="S340" i="2"/>
  <c r="G340" i="3" s="1"/>
  <c r="M340" i="3" s="1"/>
  <c r="P338" i="2"/>
  <c r="D338" i="3" s="1"/>
  <c r="J338" i="3" s="1"/>
  <c r="P219" i="2"/>
  <c r="D219" i="3" s="1"/>
  <c r="J219" i="3" s="1"/>
  <c r="R218" i="2"/>
  <c r="F218" i="3" s="1"/>
  <c r="L218" i="3" s="1"/>
  <c r="T216" i="2"/>
  <c r="H216" i="3" s="1"/>
  <c r="N216" i="3" s="1"/>
  <c r="O216" i="2"/>
  <c r="C216" i="3" s="1"/>
  <c r="I216" i="3" s="1"/>
  <c r="Q214" i="2"/>
  <c r="E214" i="3" s="1"/>
  <c r="K214" i="3" s="1"/>
  <c r="S213" i="2"/>
  <c r="G213" i="3" s="1"/>
  <c r="M213" i="3" s="1"/>
  <c r="P211" i="2"/>
  <c r="D211" i="3" s="1"/>
  <c r="J211" i="3" s="1"/>
  <c r="R210" i="2"/>
  <c r="F210" i="3" s="1"/>
  <c r="L210" i="3" s="1"/>
  <c r="T208" i="2"/>
  <c r="H208" i="3" s="1"/>
  <c r="N208" i="3" s="1"/>
  <c r="O208" i="2"/>
  <c r="C208" i="3" s="1"/>
  <c r="I208" i="3" s="1"/>
  <c r="Q206" i="2"/>
  <c r="E206" i="3" s="1"/>
  <c r="K206" i="3" s="1"/>
  <c r="S205" i="2"/>
  <c r="G205" i="3" s="1"/>
  <c r="M205" i="3" s="1"/>
  <c r="P203" i="2"/>
  <c r="D203" i="3" s="1"/>
  <c r="J203" i="3" s="1"/>
  <c r="R202" i="2"/>
  <c r="F202" i="3" s="1"/>
  <c r="L202" i="3" s="1"/>
  <c r="T200" i="2"/>
  <c r="H200" i="3" s="1"/>
  <c r="N200" i="3" s="1"/>
  <c r="O200" i="2"/>
  <c r="C200" i="3" s="1"/>
  <c r="I200" i="3" s="1"/>
  <c r="Q198" i="2"/>
  <c r="E198" i="3" s="1"/>
  <c r="K198" i="3" s="1"/>
  <c r="P281" i="2"/>
  <c r="D281" i="3" s="1"/>
  <c r="J281" i="3" s="1"/>
  <c r="R280" i="2"/>
  <c r="F280" i="3" s="1"/>
  <c r="L280" i="3" s="1"/>
  <c r="T278" i="2"/>
  <c r="H278" i="3" s="1"/>
  <c r="N278" i="3" s="1"/>
  <c r="O278" i="2"/>
  <c r="C278" i="3" s="1"/>
  <c r="I278" i="3" s="1"/>
  <c r="Q276" i="2"/>
  <c r="E276" i="3" s="1"/>
  <c r="K276" i="3" s="1"/>
  <c r="S275" i="2"/>
  <c r="G275" i="3" s="1"/>
  <c r="M275" i="3" s="1"/>
  <c r="P273" i="2"/>
  <c r="D273" i="3" s="1"/>
  <c r="J273" i="3" s="1"/>
  <c r="R272" i="2"/>
  <c r="F272" i="3" s="1"/>
  <c r="L272" i="3" s="1"/>
  <c r="T270" i="2"/>
  <c r="H270" i="3" s="1"/>
  <c r="N270" i="3" s="1"/>
  <c r="O270" i="2"/>
  <c r="C270" i="3" s="1"/>
  <c r="I270" i="3" s="1"/>
  <c r="Q268" i="2"/>
  <c r="E268" i="3" s="1"/>
  <c r="K268" i="3" s="1"/>
  <c r="S267" i="2"/>
  <c r="G267" i="3" s="1"/>
  <c r="M267" i="3" s="1"/>
  <c r="P265" i="2"/>
  <c r="D265" i="3" s="1"/>
  <c r="J265" i="3" s="1"/>
  <c r="R264" i="2"/>
  <c r="F264" i="3" s="1"/>
  <c r="L264" i="3" s="1"/>
  <c r="T262" i="2"/>
  <c r="H262" i="3" s="1"/>
  <c r="N262" i="3" s="1"/>
  <c r="O262" i="2"/>
  <c r="C262" i="3" s="1"/>
  <c r="I262" i="3" s="1"/>
  <c r="Q260" i="2"/>
  <c r="E260" i="3" s="1"/>
  <c r="K260" i="3" s="1"/>
  <c r="S259" i="2"/>
  <c r="G259" i="3" s="1"/>
  <c r="M259" i="3" s="1"/>
  <c r="P257" i="2"/>
  <c r="D257" i="3" s="1"/>
  <c r="J257" i="3" s="1"/>
  <c r="R256" i="2"/>
  <c r="F256" i="3" s="1"/>
  <c r="L256" i="3" s="1"/>
  <c r="T254" i="2"/>
  <c r="H254" i="3" s="1"/>
  <c r="N254" i="3" s="1"/>
  <c r="O254" i="2"/>
  <c r="C254" i="3" s="1"/>
  <c r="I254" i="3" s="1"/>
  <c r="Q252" i="2"/>
  <c r="E252" i="3" s="1"/>
  <c r="K252" i="3" s="1"/>
  <c r="S251" i="2"/>
  <c r="G251" i="3" s="1"/>
  <c r="M251" i="3" s="1"/>
  <c r="P249" i="2"/>
  <c r="D249" i="3" s="1"/>
  <c r="J249" i="3" s="1"/>
  <c r="R248" i="2"/>
  <c r="F248" i="3" s="1"/>
  <c r="L248" i="3" s="1"/>
  <c r="T246" i="2"/>
  <c r="H246" i="3" s="1"/>
  <c r="N246" i="3" s="1"/>
  <c r="O246" i="2"/>
  <c r="C246" i="3" s="1"/>
  <c r="I246" i="3" s="1"/>
  <c r="Q244" i="2"/>
  <c r="E244" i="3" s="1"/>
  <c r="K244" i="3" s="1"/>
  <c r="S243" i="2"/>
  <c r="G243" i="3" s="1"/>
  <c r="M243" i="3" s="1"/>
  <c r="P241" i="2"/>
  <c r="D241" i="3" s="1"/>
  <c r="J241" i="3" s="1"/>
  <c r="R240" i="2"/>
  <c r="F240" i="3" s="1"/>
  <c r="L240" i="3" s="1"/>
  <c r="T238" i="2"/>
  <c r="H238" i="3" s="1"/>
  <c r="N238" i="3" s="1"/>
  <c r="O238" i="2"/>
  <c r="C238" i="3" s="1"/>
  <c r="I238" i="3" s="1"/>
  <c r="Q236" i="2"/>
  <c r="E236" i="3" s="1"/>
  <c r="K236" i="3" s="1"/>
  <c r="S235" i="2"/>
  <c r="G235" i="3" s="1"/>
  <c r="M235" i="3" s="1"/>
  <c r="P233" i="2"/>
  <c r="D233" i="3" s="1"/>
  <c r="J233" i="3" s="1"/>
  <c r="R232" i="2"/>
  <c r="F232" i="3" s="1"/>
  <c r="L232" i="3" s="1"/>
  <c r="T230" i="2"/>
  <c r="H230" i="3" s="1"/>
  <c r="N230" i="3" s="1"/>
  <c r="O230" i="2"/>
  <c r="C230" i="3" s="1"/>
  <c r="I230" i="3" s="1"/>
  <c r="Q228" i="2"/>
  <c r="E228" i="3" s="1"/>
  <c r="K228" i="3" s="1"/>
  <c r="S227" i="2"/>
  <c r="G227" i="3" s="1"/>
  <c r="M227" i="3" s="1"/>
  <c r="P225" i="2"/>
  <c r="D225" i="3" s="1"/>
  <c r="J225" i="3" s="1"/>
  <c r="R224" i="2"/>
  <c r="F224" i="3" s="1"/>
  <c r="L224" i="3" s="1"/>
  <c r="T222" i="2"/>
  <c r="H222" i="3" s="1"/>
  <c r="N222" i="3" s="1"/>
  <c r="O222" i="2"/>
  <c r="C222" i="3" s="1"/>
  <c r="I222" i="3" s="1"/>
  <c r="Q220" i="2"/>
  <c r="E220" i="3" s="1"/>
  <c r="K220" i="3" s="1"/>
  <c r="S219" i="2"/>
  <c r="G219" i="3" s="1"/>
  <c r="M219" i="3" s="1"/>
  <c r="P217" i="2"/>
  <c r="D217" i="3" s="1"/>
  <c r="J217" i="3" s="1"/>
  <c r="R216" i="2"/>
  <c r="F216" i="3" s="1"/>
  <c r="L216" i="3" s="1"/>
  <c r="T214" i="2"/>
  <c r="H214" i="3" s="1"/>
  <c r="N214" i="3" s="1"/>
  <c r="O214" i="2"/>
  <c r="C214" i="3" s="1"/>
  <c r="I214" i="3" s="1"/>
  <c r="Q212" i="2"/>
  <c r="E212" i="3" s="1"/>
  <c r="K212" i="3" s="1"/>
  <c r="S211" i="2"/>
  <c r="G211" i="3" s="1"/>
  <c r="M211" i="3" s="1"/>
  <c r="P209" i="2"/>
  <c r="D209" i="3" s="1"/>
  <c r="J209" i="3" s="1"/>
  <c r="R208" i="2"/>
  <c r="F208" i="3" s="1"/>
  <c r="L208" i="3" s="1"/>
  <c r="T206" i="2"/>
  <c r="H206" i="3" s="1"/>
  <c r="N206" i="3" s="1"/>
  <c r="O206" i="2"/>
  <c r="C206" i="3" s="1"/>
  <c r="I206" i="3" s="1"/>
  <c r="Q204" i="2"/>
  <c r="E204" i="3" s="1"/>
  <c r="K204" i="3" s="1"/>
  <c r="S203" i="2"/>
  <c r="G203" i="3" s="1"/>
  <c r="M203" i="3" s="1"/>
  <c r="P201" i="2"/>
  <c r="D201" i="3" s="1"/>
  <c r="J201" i="3" s="1"/>
  <c r="R200" i="2"/>
  <c r="F200" i="3" s="1"/>
  <c r="L200" i="3" s="1"/>
  <c r="T198" i="2"/>
  <c r="H198" i="3" s="1"/>
  <c r="N198" i="3" s="1"/>
  <c r="O198" i="2"/>
  <c r="C198" i="3" s="1"/>
  <c r="I198" i="3" s="1"/>
  <c r="Q196" i="2"/>
  <c r="E196" i="3" s="1"/>
  <c r="K196" i="3" s="1"/>
  <c r="S195" i="2"/>
  <c r="G195" i="3" s="1"/>
  <c r="M195" i="3" s="1"/>
  <c r="P193" i="2"/>
  <c r="D193" i="3" s="1"/>
  <c r="J193" i="3" s="1"/>
  <c r="R192" i="2"/>
  <c r="F192" i="3" s="1"/>
  <c r="L192" i="3" s="1"/>
  <c r="T190" i="2"/>
  <c r="H190" i="3" s="1"/>
  <c r="N190" i="3" s="1"/>
  <c r="O190" i="2"/>
  <c r="C190" i="3" s="1"/>
  <c r="I190" i="3" s="1"/>
  <c r="Q188" i="2"/>
  <c r="E188" i="3" s="1"/>
  <c r="K188" i="3" s="1"/>
  <c r="S187" i="2"/>
  <c r="G187" i="3" s="1"/>
  <c r="M187" i="3" s="1"/>
  <c r="P185" i="2"/>
  <c r="D185" i="3" s="1"/>
  <c r="J185" i="3" s="1"/>
  <c r="R184" i="2"/>
  <c r="F184" i="3" s="1"/>
  <c r="L184" i="3" s="1"/>
  <c r="T182" i="2"/>
  <c r="H182" i="3" s="1"/>
  <c r="N182" i="3" s="1"/>
  <c r="O182" i="2"/>
  <c r="C182" i="3" s="1"/>
  <c r="I182" i="3" s="1"/>
  <c r="Q180" i="2"/>
  <c r="E180" i="3" s="1"/>
  <c r="K180" i="3" s="1"/>
  <c r="S179" i="2"/>
  <c r="G179" i="3" s="1"/>
  <c r="M179" i="3" s="1"/>
  <c r="P177" i="2"/>
  <c r="D177" i="3" s="1"/>
  <c r="J177" i="3" s="1"/>
  <c r="R176" i="2"/>
  <c r="F176" i="3" s="1"/>
  <c r="L176" i="3" s="1"/>
  <c r="T174" i="2"/>
  <c r="H174" i="3" s="1"/>
  <c r="N174" i="3" s="1"/>
  <c r="O174" i="2"/>
  <c r="C174" i="3" s="1"/>
  <c r="I174" i="3" s="1"/>
  <c r="Q172" i="2"/>
  <c r="E172" i="3" s="1"/>
  <c r="K172" i="3" s="1"/>
  <c r="S171" i="2"/>
  <c r="G171" i="3" s="1"/>
  <c r="M171" i="3" s="1"/>
  <c r="R337" i="2"/>
  <c r="F337" i="3" s="1"/>
  <c r="L337" i="3" s="1"/>
  <c r="T335" i="2"/>
  <c r="H335" i="3" s="1"/>
  <c r="N335" i="3" s="1"/>
  <c r="O335" i="2"/>
  <c r="C335" i="3" s="1"/>
  <c r="I335" i="3" s="1"/>
  <c r="Q333" i="2"/>
  <c r="E333" i="3" s="1"/>
  <c r="K333" i="3" s="1"/>
  <c r="S332" i="2"/>
  <c r="G332" i="3" s="1"/>
  <c r="M332" i="3" s="1"/>
  <c r="P330" i="2"/>
  <c r="D330" i="3" s="1"/>
  <c r="J330" i="3" s="1"/>
  <c r="R329" i="2"/>
  <c r="F329" i="3" s="1"/>
  <c r="L329" i="3" s="1"/>
  <c r="T327" i="2"/>
  <c r="H327" i="3" s="1"/>
  <c r="N327" i="3" s="1"/>
  <c r="O327" i="2"/>
  <c r="C327" i="3" s="1"/>
  <c r="I327" i="3" s="1"/>
  <c r="Q325" i="2"/>
  <c r="E325" i="3" s="1"/>
  <c r="K325" i="3" s="1"/>
  <c r="S324" i="2"/>
  <c r="G324" i="3" s="1"/>
  <c r="M324" i="3" s="1"/>
  <c r="P322" i="2"/>
  <c r="D322" i="3" s="1"/>
  <c r="J322" i="3" s="1"/>
  <c r="R321" i="2"/>
  <c r="F321" i="3" s="1"/>
  <c r="L321" i="3" s="1"/>
  <c r="T319" i="2"/>
  <c r="H319" i="3" s="1"/>
  <c r="N319" i="3" s="1"/>
  <c r="O319" i="2"/>
  <c r="C319" i="3" s="1"/>
  <c r="I319" i="3" s="1"/>
  <c r="Q317" i="2"/>
  <c r="E317" i="3" s="1"/>
  <c r="K317" i="3" s="1"/>
  <c r="S316" i="2"/>
  <c r="G316" i="3" s="1"/>
  <c r="M316" i="3" s="1"/>
  <c r="P314" i="2"/>
  <c r="D314" i="3" s="1"/>
  <c r="J314" i="3" s="1"/>
  <c r="R313" i="2"/>
  <c r="F313" i="3" s="1"/>
  <c r="L313" i="3" s="1"/>
  <c r="T311" i="2"/>
  <c r="H311" i="3" s="1"/>
  <c r="N311" i="3" s="1"/>
  <c r="O311" i="2"/>
  <c r="C311" i="3" s="1"/>
  <c r="I311" i="3" s="1"/>
  <c r="Q309" i="2"/>
  <c r="E309" i="3" s="1"/>
  <c r="K309" i="3" s="1"/>
  <c r="S308" i="2"/>
  <c r="G308" i="3" s="1"/>
  <c r="M308" i="3" s="1"/>
  <c r="P306" i="2"/>
  <c r="D306" i="3" s="1"/>
  <c r="J306" i="3" s="1"/>
  <c r="O306" i="3" s="1"/>
  <c r="R305" i="2"/>
  <c r="F305" i="3" s="1"/>
  <c r="L305" i="3" s="1"/>
  <c r="T303" i="2"/>
  <c r="H303" i="3" s="1"/>
  <c r="N303" i="3" s="1"/>
  <c r="O303" i="2"/>
  <c r="C303" i="3" s="1"/>
  <c r="I303" i="3" s="1"/>
  <c r="Q301" i="2"/>
  <c r="E301" i="3" s="1"/>
  <c r="K301" i="3" s="1"/>
  <c r="S300" i="2"/>
  <c r="G300" i="3" s="1"/>
  <c r="M300" i="3" s="1"/>
  <c r="P298" i="2"/>
  <c r="D298" i="3" s="1"/>
  <c r="J298" i="3" s="1"/>
  <c r="R297" i="2"/>
  <c r="F297" i="3" s="1"/>
  <c r="L297" i="3" s="1"/>
  <c r="T295" i="2"/>
  <c r="H295" i="3" s="1"/>
  <c r="N295" i="3" s="1"/>
  <c r="O295" i="2"/>
  <c r="C295" i="3" s="1"/>
  <c r="I295" i="3" s="1"/>
  <c r="Q293" i="2"/>
  <c r="E293" i="3" s="1"/>
  <c r="K293" i="3" s="1"/>
  <c r="S292" i="2"/>
  <c r="G292" i="3" s="1"/>
  <c r="M292" i="3" s="1"/>
  <c r="P290" i="2"/>
  <c r="D290" i="3" s="1"/>
  <c r="J290" i="3" s="1"/>
  <c r="R289" i="2"/>
  <c r="F289" i="3" s="1"/>
  <c r="L289" i="3" s="1"/>
  <c r="T287" i="2"/>
  <c r="H287" i="3" s="1"/>
  <c r="N287" i="3" s="1"/>
  <c r="O287" i="2"/>
  <c r="C287" i="3" s="1"/>
  <c r="I287" i="3" s="1"/>
  <c r="Q285" i="2"/>
  <c r="E285" i="3" s="1"/>
  <c r="K285" i="3" s="1"/>
  <c r="S284" i="2"/>
  <c r="G284" i="3" s="1"/>
  <c r="M284" i="3" s="1"/>
  <c r="P282" i="2"/>
  <c r="D282" i="3" s="1"/>
  <c r="J282" i="3" s="1"/>
  <c r="R281" i="2"/>
  <c r="F281" i="3" s="1"/>
  <c r="L281" i="3" s="1"/>
  <c r="T279" i="2"/>
  <c r="H279" i="3" s="1"/>
  <c r="N279" i="3" s="1"/>
  <c r="O279" i="2"/>
  <c r="C279" i="3" s="1"/>
  <c r="I279" i="3" s="1"/>
  <c r="Q277" i="2"/>
  <c r="E277" i="3" s="1"/>
  <c r="K277" i="3" s="1"/>
  <c r="S276" i="2"/>
  <c r="G276" i="3" s="1"/>
  <c r="M276" i="3" s="1"/>
  <c r="P274" i="2"/>
  <c r="D274" i="3" s="1"/>
  <c r="J274" i="3" s="1"/>
  <c r="O274" i="3" s="1"/>
  <c r="R273" i="2"/>
  <c r="F273" i="3" s="1"/>
  <c r="L273" i="3" s="1"/>
  <c r="T271" i="2"/>
  <c r="H271" i="3" s="1"/>
  <c r="N271" i="3" s="1"/>
  <c r="O271" i="2"/>
  <c r="C271" i="3" s="1"/>
  <c r="I271" i="3" s="1"/>
  <c r="Q269" i="2"/>
  <c r="E269" i="3" s="1"/>
  <c r="K269" i="3" s="1"/>
  <c r="S268" i="2"/>
  <c r="G268" i="3" s="1"/>
  <c r="M268" i="3" s="1"/>
  <c r="P266" i="2"/>
  <c r="D266" i="3" s="1"/>
  <c r="J266" i="3" s="1"/>
  <c r="R265" i="2"/>
  <c r="F265" i="3" s="1"/>
  <c r="L265" i="3" s="1"/>
  <c r="T263" i="2"/>
  <c r="H263" i="3" s="1"/>
  <c r="N263" i="3" s="1"/>
  <c r="O263" i="2"/>
  <c r="C263" i="3" s="1"/>
  <c r="I263" i="3" s="1"/>
  <c r="Q261" i="2"/>
  <c r="E261" i="3" s="1"/>
  <c r="K261" i="3" s="1"/>
  <c r="S260" i="2"/>
  <c r="G260" i="3" s="1"/>
  <c r="M260" i="3" s="1"/>
  <c r="P258" i="2"/>
  <c r="D258" i="3" s="1"/>
  <c r="J258" i="3" s="1"/>
  <c r="O258" i="3" s="1"/>
  <c r="R257" i="2"/>
  <c r="F257" i="3" s="1"/>
  <c r="L257" i="3" s="1"/>
  <c r="T255" i="2"/>
  <c r="H255" i="3" s="1"/>
  <c r="N255" i="3" s="1"/>
  <c r="O255" i="2"/>
  <c r="C255" i="3" s="1"/>
  <c r="I255" i="3" s="1"/>
  <c r="Q253" i="2"/>
  <c r="E253" i="3" s="1"/>
  <c r="K253" i="3" s="1"/>
  <c r="S252" i="2"/>
  <c r="G252" i="3" s="1"/>
  <c r="M252" i="3" s="1"/>
  <c r="P250" i="2"/>
  <c r="D250" i="3" s="1"/>
  <c r="J250" i="3" s="1"/>
  <c r="O250" i="3" s="1"/>
  <c r="R249" i="2"/>
  <c r="F249" i="3" s="1"/>
  <c r="L249" i="3" s="1"/>
  <c r="T247" i="2"/>
  <c r="H247" i="3" s="1"/>
  <c r="N247" i="3" s="1"/>
  <c r="O247" i="2"/>
  <c r="C247" i="3" s="1"/>
  <c r="I247" i="3" s="1"/>
  <c r="Q245" i="2"/>
  <c r="E245" i="3" s="1"/>
  <c r="K245" i="3" s="1"/>
  <c r="S244" i="2"/>
  <c r="G244" i="3" s="1"/>
  <c r="M244" i="3" s="1"/>
  <c r="P242" i="2"/>
  <c r="D242" i="3" s="1"/>
  <c r="J242" i="3" s="1"/>
  <c r="R241" i="2"/>
  <c r="F241" i="3" s="1"/>
  <c r="L241" i="3" s="1"/>
  <c r="T239" i="2"/>
  <c r="H239" i="3" s="1"/>
  <c r="N239" i="3" s="1"/>
  <c r="O239" i="2"/>
  <c r="C239" i="3" s="1"/>
  <c r="I239" i="3" s="1"/>
  <c r="Q237" i="2"/>
  <c r="E237" i="3" s="1"/>
  <c r="K237" i="3" s="1"/>
  <c r="S236" i="2"/>
  <c r="G236" i="3" s="1"/>
  <c r="M236" i="3" s="1"/>
  <c r="P234" i="2"/>
  <c r="D234" i="3" s="1"/>
  <c r="J234" i="3" s="1"/>
  <c r="R233" i="2"/>
  <c r="F233" i="3" s="1"/>
  <c r="L233" i="3" s="1"/>
  <c r="T231" i="2"/>
  <c r="H231" i="3" s="1"/>
  <c r="N231" i="3" s="1"/>
  <c r="O231" i="2"/>
  <c r="C231" i="3" s="1"/>
  <c r="I231" i="3" s="1"/>
  <c r="Q229" i="2"/>
  <c r="E229" i="3" s="1"/>
  <c r="K229" i="3" s="1"/>
  <c r="S228" i="2"/>
  <c r="G228" i="3" s="1"/>
  <c r="M228" i="3" s="1"/>
  <c r="P226" i="2"/>
  <c r="D226" i="3" s="1"/>
  <c r="J226" i="3" s="1"/>
  <c r="R225" i="2"/>
  <c r="F225" i="3" s="1"/>
  <c r="L225" i="3" s="1"/>
  <c r="S197" i="2"/>
  <c r="G197" i="3" s="1"/>
  <c r="M197" i="3" s="1"/>
  <c r="P195" i="2"/>
  <c r="D195" i="3" s="1"/>
  <c r="J195" i="3" s="1"/>
  <c r="R194" i="2"/>
  <c r="F194" i="3" s="1"/>
  <c r="L194" i="3" s="1"/>
  <c r="T192" i="2"/>
  <c r="H192" i="3" s="1"/>
  <c r="N192" i="3" s="1"/>
  <c r="O192" i="2"/>
  <c r="C192" i="3" s="1"/>
  <c r="I192" i="3" s="1"/>
  <c r="Q190" i="2"/>
  <c r="E190" i="3" s="1"/>
  <c r="K190" i="3" s="1"/>
  <c r="S189" i="2"/>
  <c r="G189" i="3" s="1"/>
  <c r="M189" i="3" s="1"/>
  <c r="P187" i="2"/>
  <c r="D187" i="3" s="1"/>
  <c r="J187" i="3" s="1"/>
  <c r="R186" i="2"/>
  <c r="F186" i="3" s="1"/>
  <c r="L186" i="3" s="1"/>
  <c r="T184" i="2"/>
  <c r="H184" i="3" s="1"/>
  <c r="N184" i="3" s="1"/>
  <c r="O184" i="2"/>
  <c r="C184" i="3" s="1"/>
  <c r="I184" i="3" s="1"/>
  <c r="Q182" i="2"/>
  <c r="E182" i="3" s="1"/>
  <c r="K182" i="3" s="1"/>
  <c r="S181" i="2"/>
  <c r="G181" i="3" s="1"/>
  <c r="M181" i="3" s="1"/>
  <c r="P179" i="2"/>
  <c r="D179" i="3" s="1"/>
  <c r="J179" i="3" s="1"/>
  <c r="R178" i="2"/>
  <c r="F178" i="3" s="1"/>
  <c r="L178" i="3" s="1"/>
  <c r="T176" i="2"/>
  <c r="H176" i="3" s="1"/>
  <c r="N176" i="3" s="1"/>
  <c r="O176" i="2"/>
  <c r="C176" i="3" s="1"/>
  <c r="I176" i="3" s="1"/>
  <c r="Q174" i="2"/>
  <c r="E174" i="3" s="1"/>
  <c r="K174" i="3" s="1"/>
  <c r="S173" i="2"/>
  <c r="G173" i="3" s="1"/>
  <c r="M173" i="3" s="1"/>
  <c r="P171" i="2"/>
  <c r="D171" i="3" s="1"/>
  <c r="J171" i="3" s="1"/>
  <c r="R170" i="2"/>
  <c r="F170" i="3" s="1"/>
  <c r="L170" i="3" s="1"/>
  <c r="T168" i="2"/>
  <c r="H168" i="3" s="1"/>
  <c r="N168" i="3" s="1"/>
  <c r="O168" i="2"/>
  <c r="C168" i="3" s="1"/>
  <c r="I168" i="3" s="1"/>
  <c r="Q166" i="2"/>
  <c r="E166" i="3" s="1"/>
  <c r="K166" i="3" s="1"/>
  <c r="S165" i="2"/>
  <c r="G165" i="3" s="1"/>
  <c r="M165" i="3" s="1"/>
  <c r="P163" i="2"/>
  <c r="D163" i="3" s="1"/>
  <c r="J163" i="3" s="1"/>
  <c r="R162" i="2"/>
  <c r="F162" i="3" s="1"/>
  <c r="L162" i="3" s="1"/>
  <c r="T160" i="2"/>
  <c r="H160" i="3" s="1"/>
  <c r="N160" i="3" s="1"/>
  <c r="O160" i="2"/>
  <c r="C160" i="3" s="1"/>
  <c r="I160" i="3" s="1"/>
  <c r="Q158" i="2"/>
  <c r="E158" i="3" s="1"/>
  <c r="K158" i="3" s="1"/>
  <c r="S157" i="2"/>
  <c r="G157" i="3" s="1"/>
  <c r="M157" i="3" s="1"/>
  <c r="P155" i="2"/>
  <c r="D155" i="3" s="1"/>
  <c r="J155" i="3" s="1"/>
  <c r="R154" i="2"/>
  <c r="F154" i="3" s="1"/>
  <c r="L154" i="3" s="1"/>
  <c r="T152" i="2"/>
  <c r="H152" i="3" s="1"/>
  <c r="N152" i="3" s="1"/>
  <c r="O152" i="2"/>
  <c r="C152" i="3" s="1"/>
  <c r="I152" i="3" s="1"/>
  <c r="Q150" i="2"/>
  <c r="E150" i="3" s="1"/>
  <c r="K150" i="3" s="1"/>
  <c r="S149" i="2"/>
  <c r="G149" i="3" s="1"/>
  <c r="M149" i="3" s="1"/>
  <c r="P147" i="2"/>
  <c r="D147" i="3" s="1"/>
  <c r="J147" i="3" s="1"/>
  <c r="R146" i="2"/>
  <c r="F146" i="3" s="1"/>
  <c r="L146" i="3" s="1"/>
  <c r="T144" i="2"/>
  <c r="H144" i="3" s="1"/>
  <c r="N144" i="3" s="1"/>
  <c r="O144" i="2"/>
  <c r="C144" i="3" s="1"/>
  <c r="I144" i="3" s="1"/>
  <c r="Q142" i="2"/>
  <c r="E142" i="3" s="1"/>
  <c r="K142" i="3" s="1"/>
  <c r="S141" i="2"/>
  <c r="G141" i="3" s="1"/>
  <c r="M141" i="3" s="1"/>
  <c r="P139" i="2"/>
  <c r="D139" i="3" s="1"/>
  <c r="J139" i="3" s="1"/>
  <c r="R138" i="2"/>
  <c r="F138" i="3" s="1"/>
  <c r="L138" i="3" s="1"/>
  <c r="T136" i="2"/>
  <c r="H136" i="3" s="1"/>
  <c r="N136" i="3" s="1"/>
  <c r="O136" i="2"/>
  <c r="C136" i="3" s="1"/>
  <c r="I136" i="3" s="1"/>
  <c r="Q134" i="2"/>
  <c r="E134" i="3" s="1"/>
  <c r="K134" i="3" s="1"/>
  <c r="S133" i="2"/>
  <c r="G133" i="3" s="1"/>
  <c r="M133" i="3" s="1"/>
  <c r="P131" i="2"/>
  <c r="D131" i="3" s="1"/>
  <c r="J131" i="3" s="1"/>
  <c r="R130" i="2"/>
  <c r="F130" i="3" s="1"/>
  <c r="L130" i="3" s="1"/>
  <c r="T128" i="2"/>
  <c r="H128" i="3" s="1"/>
  <c r="N128" i="3" s="1"/>
  <c r="O128" i="2"/>
  <c r="C128" i="3" s="1"/>
  <c r="I128" i="3" s="1"/>
  <c r="Q126" i="2"/>
  <c r="E126" i="3" s="1"/>
  <c r="K126" i="3" s="1"/>
  <c r="S125" i="2"/>
  <c r="G125" i="3" s="1"/>
  <c r="M125" i="3" s="1"/>
  <c r="P123" i="2"/>
  <c r="D123" i="3" s="1"/>
  <c r="J123" i="3" s="1"/>
  <c r="R122" i="2"/>
  <c r="F122" i="3" s="1"/>
  <c r="L122" i="3" s="1"/>
  <c r="T120" i="2"/>
  <c r="H120" i="3" s="1"/>
  <c r="N120" i="3" s="1"/>
  <c r="O120" i="2"/>
  <c r="C120" i="3" s="1"/>
  <c r="I120" i="3" s="1"/>
  <c r="Q118" i="2"/>
  <c r="E118" i="3" s="1"/>
  <c r="K118" i="3" s="1"/>
  <c r="S117" i="2"/>
  <c r="G117" i="3" s="1"/>
  <c r="M117" i="3" s="1"/>
  <c r="P115" i="2"/>
  <c r="D115" i="3" s="1"/>
  <c r="J115" i="3" s="1"/>
  <c r="R114" i="2"/>
  <c r="F114" i="3" s="1"/>
  <c r="L114" i="3" s="1"/>
  <c r="T112" i="2"/>
  <c r="H112" i="3" s="1"/>
  <c r="N112" i="3" s="1"/>
  <c r="O112" i="2"/>
  <c r="C112" i="3" s="1"/>
  <c r="I112" i="3" s="1"/>
  <c r="Q110" i="2"/>
  <c r="E110" i="3" s="1"/>
  <c r="K110" i="3" s="1"/>
  <c r="S109" i="2"/>
  <c r="G109" i="3" s="1"/>
  <c r="M109" i="3" s="1"/>
  <c r="P107" i="2"/>
  <c r="D107" i="3" s="1"/>
  <c r="J107" i="3" s="1"/>
  <c r="R106" i="2"/>
  <c r="F106" i="3" s="1"/>
  <c r="L106" i="3" s="1"/>
  <c r="T104" i="2"/>
  <c r="H104" i="3" s="1"/>
  <c r="N104" i="3" s="1"/>
  <c r="O104" i="2"/>
  <c r="C104" i="3" s="1"/>
  <c r="I104" i="3" s="1"/>
  <c r="Q102" i="2"/>
  <c r="E102" i="3" s="1"/>
  <c r="K102" i="3" s="1"/>
  <c r="S101" i="2"/>
  <c r="G101" i="3" s="1"/>
  <c r="M101" i="3" s="1"/>
  <c r="P99" i="2"/>
  <c r="D99" i="3" s="1"/>
  <c r="J99" i="3" s="1"/>
  <c r="R98" i="2"/>
  <c r="F98" i="3" s="1"/>
  <c r="L98" i="3" s="1"/>
  <c r="T96" i="2"/>
  <c r="H96" i="3" s="1"/>
  <c r="N96" i="3" s="1"/>
  <c r="O96" i="2"/>
  <c r="C96" i="3" s="1"/>
  <c r="I96" i="3" s="1"/>
  <c r="Q94" i="2"/>
  <c r="E94" i="3" s="1"/>
  <c r="K94" i="3" s="1"/>
  <c r="S93" i="2"/>
  <c r="G93" i="3" s="1"/>
  <c r="M93" i="3" s="1"/>
  <c r="P91" i="2"/>
  <c r="D91" i="3" s="1"/>
  <c r="J91" i="3" s="1"/>
  <c r="R90" i="2"/>
  <c r="F90" i="3" s="1"/>
  <c r="L90" i="3" s="1"/>
  <c r="T88" i="2"/>
  <c r="H88" i="3" s="1"/>
  <c r="N88" i="3" s="1"/>
  <c r="O88" i="2"/>
  <c r="C88" i="3" s="1"/>
  <c r="I88" i="3" s="1"/>
  <c r="O88" i="3" s="1"/>
  <c r="Q86" i="2"/>
  <c r="E86" i="3" s="1"/>
  <c r="K86" i="3" s="1"/>
  <c r="S85" i="2"/>
  <c r="G85" i="3" s="1"/>
  <c r="M85" i="3" s="1"/>
  <c r="P169" i="2"/>
  <c r="D169" i="3" s="1"/>
  <c r="J169" i="3" s="1"/>
  <c r="R168" i="2"/>
  <c r="F168" i="3" s="1"/>
  <c r="L168" i="3" s="1"/>
  <c r="T166" i="2"/>
  <c r="H166" i="3" s="1"/>
  <c r="N166" i="3" s="1"/>
  <c r="O166" i="2"/>
  <c r="C166" i="3" s="1"/>
  <c r="I166" i="3" s="1"/>
  <c r="Q164" i="2"/>
  <c r="E164" i="3" s="1"/>
  <c r="K164" i="3" s="1"/>
  <c r="S163" i="2"/>
  <c r="G163" i="3" s="1"/>
  <c r="M163" i="3" s="1"/>
  <c r="P161" i="2"/>
  <c r="D161" i="3" s="1"/>
  <c r="J161" i="3" s="1"/>
  <c r="R160" i="2"/>
  <c r="F160" i="3" s="1"/>
  <c r="L160" i="3" s="1"/>
  <c r="T158" i="2"/>
  <c r="H158" i="3" s="1"/>
  <c r="N158" i="3" s="1"/>
  <c r="O158" i="2"/>
  <c r="C158" i="3" s="1"/>
  <c r="I158" i="3" s="1"/>
  <c r="Q156" i="2"/>
  <c r="E156" i="3" s="1"/>
  <c r="K156" i="3" s="1"/>
  <c r="S155" i="2"/>
  <c r="G155" i="3" s="1"/>
  <c r="M155" i="3" s="1"/>
  <c r="P153" i="2"/>
  <c r="D153" i="3" s="1"/>
  <c r="J153" i="3" s="1"/>
  <c r="R152" i="2"/>
  <c r="F152" i="3" s="1"/>
  <c r="L152" i="3" s="1"/>
  <c r="T150" i="2"/>
  <c r="H150" i="3" s="1"/>
  <c r="N150" i="3" s="1"/>
  <c r="O150" i="2"/>
  <c r="C150" i="3" s="1"/>
  <c r="I150" i="3" s="1"/>
  <c r="Q148" i="2"/>
  <c r="E148" i="3" s="1"/>
  <c r="K148" i="3" s="1"/>
  <c r="S147" i="2"/>
  <c r="G147" i="3" s="1"/>
  <c r="M147" i="3" s="1"/>
  <c r="P145" i="2"/>
  <c r="D145" i="3" s="1"/>
  <c r="J145" i="3" s="1"/>
  <c r="R144" i="2"/>
  <c r="F144" i="3" s="1"/>
  <c r="L144" i="3" s="1"/>
  <c r="T142" i="2"/>
  <c r="H142" i="3" s="1"/>
  <c r="N142" i="3" s="1"/>
  <c r="O142" i="2"/>
  <c r="C142" i="3" s="1"/>
  <c r="I142" i="3" s="1"/>
  <c r="Q140" i="2"/>
  <c r="E140" i="3" s="1"/>
  <c r="K140" i="3" s="1"/>
  <c r="S139" i="2"/>
  <c r="G139" i="3" s="1"/>
  <c r="M139" i="3" s="1"/>
  <c r="P137" i="2"/>
  <c r="D137" i="3" s="1"/>
  <c r="J137" i="3" s="1"/>
  <c r="R136" i="2"/>
  <c r="F136" i="3" s="1"/>
  <c r="L136" i="3" s="1"/>
  <c r="T134" i="2"/>
  <c r="H134" i="3" s="1"/>
  <c r="N134" i="3" s="1"/>
  <c r="O134" i="2"/>
  <c r="C134" i="3" s="1"/>
  <c r="I134" i="3" s="1"/>
  <c r="Q132" i="2"/>
  <c r="E132" i="3" s="1"/>
  <c r="K132" i="3" s="1"/>
  <c r="S131" i="2"/>
  <c r="G131" i="3" s="1"/>
  <c r="M131" i="3" s="1"/>
  <c r="P129" i="2"/>
  <c r="D129" i="3" s="1"/>
  <c r="J129" i="3" s="1"/>
  <c r="R128" i="2"/>
  <c r="F128" i="3" s="1"/>
  <c r="L128" i="3" s="1"/>
  <c r="T126" i="2"/>
  <c r="H126" i="3" s="1"/>
  <c r="N126" i="3" s="1"/>
  <c r="O126" i="2"/>
  <c r="C126" i="3" s="1"/>
  <c r="I126" i="3" s="1"/>
  <c r="Q124" i="2"/>
  <c r="E124" i="3" s="1"/>
  <c r="K124" i="3" s="1"/>
  <c r="S123" i="2"/>
  <c r="G123" i="3" s="1"/>
  <c r="M123" i="3" s="1"/>
  <c r="P121" i="2"/>
  <c r="D121" i="3" s="1"/>
  <c r="J121" i="3" s="1"/>
  <c r="R120" i="2"/>
  <c r="F120" i="3" s="1"/>
  <c r="L120" i="3" s="1"/>
  <c r="T118" i="2"/>
  <c r="H118" i="3" s="1"/>
  <c r="N118" i="3" s="1"/>
  <c r="O118" i="2"/>
  <c r="C118" i="3" s="1"/>
  <c r="I118" i="3" s="1"/>
  <c r="Q116" i="2"/>
  <c r="E116" i="3" s="1"/>
  <c r="K116" i="3" s="1"/>
  <c r="S115" i="2"/>
  <c r="G115" i="3" s="1"/>
  <c r="M115" i="3" s="1"/>
  <c r="P113" i="2"/>
  <c r="D113" i="3" s="1"/>
  <c r="J113" i="3" s="1"/>
  <c r="R112" i="2"/>
  <c r="F112" i="3" s="1"/>
  <c r="L112" i="3" s="1"/>
  <c r="T110" i="2"/>
  <c r="H110" i="3" s="1"/>
  <c r="N110" i="3" s="1"/>
  <c r="O110" i="2"/>
  <c r="C110" i="3" s="1"/>
  <c r="I110" i="3" s="1"/>
  <c r="Q108" i="2"/>
  <c r="E108" i="3" s="1"/>
  <c r="K108" i="3" s="1"/>
  <c r="S107" i="2"/>
  <c r="G107" i="3" s="1"/>
  <c r="M107" i="3" s="1"/>
  <c r="P105" i="2"/>
  <c r="D105" i="3" s="1"/>
  <c r="J105" i="3" s="1"/>
  <c r="R104" i="2"/>
  <c r="F104" i="3" s="1"/>
  <c r="L104" i="3" s="1"/>
  <c r="T102" i="2"/>
  <c r="H102" i="3" s="1"/>
  <c r="N102" i="3" s="1"/>
  <c r="O102" i="2"/>
  <c r="C102" i="3" s="1"/>
  <c r="I102" i="3" s="1"/>
  <c r="Q100" i="2"/>
  <c r="E100" i="3" s="1"/>
  <c r="K100" i="3" s="1"/>
  <c r="S99" i="2"/>
  <c r="G99" i="3" s="1"/>
  <c r="M99" i="3" s="1"/>
  <c r="P97" i="2"/>
  <c r="D97" i="3" s="1"/>
  <c r="J97" i="3" s="1"/>
  <c r="R96" i="2"/>
  <c r="F96" i="3" s="1"/>
  <c r="L96" i="3" s="1"/>
  <c r="T94" i="2"/>
  <c r="H94" i="3" s="1"/>
  <c r="N94" i="3" s="1"/>
  <c r="O94" i="2"/>
  <c r="C94" i="3" s="1"/>
  <c r="I94" i="3" s="1"/>
  <c r="Q92" i="2"/>
  <c r="E92" i="3" s="1"/>
  <c r="K92" i="3" s="1"/>
  <c r="S91" i="2"/>
  <c r="G91" i="3" s="1"/>
  <c r="M91" i="3" s="1"/>
  <c r="P135" i="2"/>
  <c r="D135" i="3" s="1"/>
  <c r="J135" i="3" s="1"/>
  <c r="R134" i="2"/>
  <c r="F134" i="3" s="1"/>
  <c r="L134" i="3" s="1"/>
  <c r="T132" i="2"/>
  <c r="H132" i="3" s="1"/>
  <c r="N132" i="3" s="1"/>
  <c r="O132" i="2"/>
  <c r="C132" i="3" s="1"/>
  <c r="I132" i="3" s="1"/>
  <c r="Q130" i="2"/>
  <c r="E130" i="3" s="1"/>
  <c r="K130" i="3" s="1"/>
  <c r="S129" i="2"/>
  <c r="G129" i="3" s="1"/>
  <c r="M129" i="3" s="1"/>
  <c r="P127" i="2"/>
  <c r="D127" i="3" s="1"/>
  <c r="J127" i="3" s="1"/>
  <c r="R126" i="2"/>
  <c r="F126" i="3" s="1"/>
  <c r="L126" i="3" s="1"/>
  <c r="T124" i="2"/>
  <c r="H124" i="3" s="1"/>
  <c r="N124" i="3" s="1"/>
  <c r="O124" i="2"/>
  <c r="C124" i="3" s="1"/>
  <c r="I124" i="3" s="1"/>
  <c r="Q122" i="2"/>
  <c r="E122" i="3" s="1"/>
  <c r="K122" i="3" s="1"/>
  <c r="S121" i="2"/>
  <c r="G121" i="3" s="1"/>
  <c r="M121" i="3" s="1"/>
  <c r="P119" i="2"/>
  <c r="D119" i="3" s="1"/>
  <c r="J119" i="3" s="1"/>
  <c r="R118" i="2"/>
  <c r="F118" i="3" s="1"/>
  <c r="L118" i="3" s="1"/>
  <c r="T116" i="2"/>
  <c r="H116" i="3" s="1"/>
  <c r="N116" i="3" s="1"/>
  <c r="O116" i="2"/>
  <c r="C116" i="3" s="1"/>
  <c r="I116" i="3" s="1"/>
  <c r="Q114" i="2"/>
  <c r="E114" i="3" s="1"/>
  <c r="K114" i="3" s="1"/>
  <c r="S113" i="2"/>
  <c r="G113" i="3" s="1"/>
  <c r="M113" i="3" s="1"/>
  <c r="P111" i="2"/>
  <c r="D111" i="3" s="1"/>
  <c r="J111" i="3" s="1"/>
  <c r="R110" i="2"/>
  <c r="F110" i="3" s="1"/>
  <c r="L110" i="3" s="1"/>
  <c r="T108" i="2"/>
  <c r="H108" i="3" s="1"/>
  <c r="N108" i="3" s="1"/>
  <c r="O108" i="2"/>
  <c r="C108" i="3" s="1"/>
  <c r="I108" i="3" s="1"/>
  <c r="Q106" i="2"/>
  <c r="E106" i="3" s="1"/>
  <c r="K106" i="3" s="1"/>
  <c r="S105" i="2"/>
  <c r="G105" i="3" s="1"/>
  <c r="M105" i="3" s="1"/>
  <c r="P103" i="2"/>
  <c r="D103" i="3" s="1"/>
  <c r="J103" i="3" s="1"/>
  <c r="R102" i="2"/>
  <c r="F102" i="3" s="1"/>
  <c r="L102" i="3" s="1"/>
  <c r="T100" i="2"/>
  <c r="H100" i="3" s="1"/>
  <c r="N100" i="3" s="1"/>
  <c r="O100" i="2"/>
  <c r="C100" i="3" s="1"/>
  <c r="I100" i="3" s="1"/>
  <c r="Q98" i="2"/>
  <c r="E98" i="3" s="1"/>
  <c r="K98" i="3" s="1"/>
  <c r="S97" i="2"/>
  <c r="G97" i="3" s="1"/>
  <c r="M97" i="3" s="1"/>
  <c r="P95" i="2"/>
  <c r="D95" i="3" s="1"/>
  <c r="J95" i="3" s="1"/>
  <c r="R94" i="2"/>
  <c r="F94" i="3" s="1"/>
  <c r="L94" i="3" s="1"/>
  <c r="T92" i="2"/>
  <c r="H92" i="3" s="1"/>
  <c r="N92" i="3" s="1"/>
  <c r="O92" i="2"/>
  <c r="C92" i="3" s="1"/>
  <c r="I92" i="3" s="1"/>
  <c r="Q90" i="2"/>
  <c r="E90" i="3" s="1"/>
  <c r="K90" i="3" s="1"/>
  <c r="Q820" i="3"/>
  <c r="T82" i="2"/>
  <c r="H82" i="3" s="1"/>
  <c r="N82" i="3" s="1"/>
  <c r="O82" i="2"/>
  <c r="C82" i="3" s="1"/>
  <c r="I82" i="3" s="1"/>
  <c r="Q80" i="2"/>
  <c r="E80" i="3" s="1"/>
  <c r="K80" i="3" s="1"/>
  <c r="S79" i="2"/>
  <c r="G79" i="3" s="1"/>
  <c r="M79" i="3" s="1"/>
  <c r="P77" i="2"/>
  <c r="D77" i="3" s="1"/>
  <c r="J77" i="3" s="1"/>
  <c r="R76" i="2"/>
  <c r="F76" i="3" s="1"/>
  <c r="L76" i="3" s="1"/>
  <c r="T74" i="2"/>
  <c r="H74" i="3" s="1"/>
  <c r="N74" i="3" s="1"/>
  <c r="O74" i="2"/>
  <c r="C74" i="3" s="1"/>
  <c r="I74" i="3" s="1"/>
  <c r="Q72" i="2"/>
  <c r="E72" i="3" s="1"/>
  <c r="K72" i="3" s="1"/>
  <c r="S71" i="2"/>
  <c r="G71" i="3" s="1"/>
  <c r="M71" i="3" s="1"/>
  <c r="P69" i="2"/>
  <c r="D69" i="3" s="1"/>
  <c r="J69" i="3" s="1"/>
  <c r="R68" i="2"/>
  <c r="F68" i="3" s="1"/>
  <c r="L68" i="3" s="1"/>
  <c r="T66" i="2"/>
  <c r="H66" i="3" s="1"/>
  <c r="N66" i="3" s="1"/>
  <c r="O66" i="2"/>
  <c r="C66" i="3" s="1"/>
  <c r="I66" i="3" s="1"/>
  <c r="Q64" i="2"/>
  <c r="E64" i="3" s="1"/>
  <c r="K64" i="3" s="1"/>
  <c r="S63" i="2"/>
  <c r="G63" i="3" s="1"/>
  <c r="M63" i="3" s="1"/>
  <c r="P61" i="2"/>
  <c r="D61" i="3" s="1"/>
  <c r="J61" i="3" s="1"/>
  <c r="R60" i="2"/>
  <c r="F60" i="3" s="1"/>
  <c r="L60" i="3" s="1"/>
  <c r="T58" i="2"/>
  <c r="H58" i="3" s="1"/>
  <c r="N58" i="3" s="1"/>
  <c r="O58" i="2"/>
  <c r="C58" i="3" s="1"/>
  <c r="I58" i="3" s="1"/>
  <c r="Q56" i="2"/>
  <c r="E56" i="3" s="1"/>
  <c r="K56" i="3" s="1"/>
  <c r="S55" i="2"/>
  <c r="G55" i="3" s="1"/>
  <c r="M55" i="3" s="1"/>
  <c r="P53" i="2"/>
  <c r="D53" i="3" s="1"/>
  <c r="J53" i="3" s="1"/>
  <c r="R52" i="2"/>
  <c r="F52" i="3" s="1"/>
  <c r="L52" i="3" s="1"/>
  <c r="T50" i="2"/>
  <c r="H50" i="3" s="1"/>
  <c r="N50" i="3" s="1"/>
  <c r="O50" i="2"/>
  <c r="C50" i="3" s="1"/>
  <c r="I50" i="3" s="1"/>
  <c r="Q48" i="2"/>
  <c r="E48" i="3" s="1"/>
  <c r="K48" i="3" s="1"/>
  <c r="S47" i="2"/>
  <c r="G47" i="3" s="1"/>
  <c r="M47" i="3" s="1"/>
  <c r="P45" i="2"/>
  <c r="D45" i="3" s="1"/>
  <c r="J45" i="3" s="1"/>
  <c r="R44" i="2"/>
  <c r="F44" i="3" s="1"/>
  <c r="L44" i="3" s="1"/>
  <c r="T42" i="2"/>
  <c r="H42" i="3" s="1"/>
  <c r="N42" i="3" s="1"/>
  <c r="O42" i="2"/>
  <c r="C42" i="3" s="1"/>
  <c r="I42" i="3" s="1"/>
  <c r="Q40" i="2"/>
  <c r="E40" i="3" s="1"/>
  <c r="K40" i="3" s="1"/>
  <c r="S39" i="2"/>
  <c r="G39" i="3" s="1"/>
  <c r="M39" i="3" s="1"/>
  <c r="P37" i="2"/>
  <c r="D37" i="3" s="1"/>
  <c r="J37" i="3" s="1"/>
  <c r="R36" i="2"/>
  <c r="F36" i="3" s="1"/>
  <c r="L36" i="3" s="1"/>
  <c r="T34" i="2"/>
  <c r="H34" i="3" s="1"/>
  <c r="N34" i="3" s="1"/>
  <c r="O34" i="2"/>
  <c r="C34" i="3" s="1"/>
  <c r="I34" i="3" s="1"/>
  <c r="Q32" i="2"/>
  <c r="E32" i="3" s="1"/>
  <c r="K32" i="3" s="1"/>
  <c r="S31" i="2"/>
  <c r="G31" i="3" s="1"/>
  <c r="M31" i="3" s="1"/>
  <c r="P29" i="2"/>
  <c r="D29" i="3" s="1"/>
  <c r="J29" i="3" s="1"/>
  <c r="R28" i="2"/>
  <c r="F28" i="3" s="1"/>
  <c r="L28" i="3" s="1"/>
  <c r="T26" i="2"/>
  <c r="H26" i="3" s="1"/>
  <c r="N26" i="3" s="1"/>
  <c r="O26" i="2"/>
  <c r="C26" i="3" s="1"/>
  <c r="I26" i="3" s="1"/>
  <c r="Q24" i="2"/>
  <c r="E24" i="3" s="1"/>
  <c r="K24" i="3" s="1"/>
  <c r="S23" i="2"/>
  <c r="G23" i="3" s="1"/>
  <c r="M23" i="3" s="1"/>
  <c r="P21" i="2"/>
  <c r="D21" i="3" s="1"/>
  <c r="J21" i="3" s="1"/>
  <c r="R20" i="2"/>
  <c r="F20" i="3" s="1"/>
  <c r="L20" i="3" s="1"/>
  <c r="T18" i="2"/>
  <c r="H18" i="3" s="1"/>
  <c r="N18" i="3" s="1"/>
  <c r="O18" i="2"/>
  <c r="C18" i="3" s="1"/>
  <c r="I18" i="3" s="1"/>
  <c r="P16" i="2"/>
  <c r="D16" i="3" s="1"/>
  <c r="J16" i="3" s="1"/>
  <c r="R15" i="2"/>
  <c r="F15" i="3" s="1"/>
  <c r="L15" i="3" s="1"/>
  <c r="T13" i="2"/>
  <c r="H13" i="3" s="1"/>
  <c r="N13" i="3" s="1"/>
  <c r="O13" i="2"/>
  <c r="C13" i="3" s="1"/>
  <c r="I13" i="3" s="1"/>
  <c r="Q11" i="2"/>
  <c r="E11" i="3" s="1"/>
  <c r="K11" i="3" s="1"/>
  <c r="S10" i="2"/>
  <c r="G10" i="3" s="1"/>
  <c r="M10" i="3" s="1"/>
  <c r="P8" i="2"/>
  <c r="D8" i="3" s="1"/>
  <c r="J8" i="3" s="1"/>
  <c r="R7" i="2"/>
  <c r="F7" i="3" s="1"/>
  <c r="L7" i="3" s="1"/>
  <c r="T845" i="2"/>
  <c r="H845" i="3" s="1"/>
  <c r="N845" i="3" s="1"/>
  <c r="O845" i="2"/>
  <c r="C845" i="3" s="1"/>
  <c r="I845" i="3" s="1"/>
  <c r="Q843" i="2"/>
  <c r="E843" i="3" s="1"/>
  <c r="K843" i="3" s="1"/>
  <c r="S842" i="2"/>
  <c r="G842" i="3" s="1"/>
  <c r="M842" i="3" s="1"/>
  <c r="P840" i="2"/>
  <c r="D840" i="3" s="1"/>
  <c r="J840" i="3" s="1"/>
  <c r="R839" i="2"/>
  <c r="F839" i="3" s="1"/>
  <c r="L839" i="3" s="1"/>
  <c r="T837" i="2"/>
  <c r="H837" i="3" s="1"/>
  <c r="N837" i="3" s="1"/>
  <c r="O837" i="2"/>
  <c r="C837" i="3" s="1"/>
  <c r="I837" i="3" s="1"/>
  <c r="Q835" i="2"/>
  <c r="E835" i="3" s="1"/>
  <c r="K835" i="3" s="1"/>
  <c r="S834" i="2"/>
  <c r="G834" i="3" s="1"/>
  <c r="M834" i="3" s="1"/>
  <c r="P832" i="2"/>
  <c r="D832" i="3" s="1"/>
  <c r="J832" i="3" s="1"/>
  <c r="R831" i="2"/>
  <c r="F831" i="3" s="1"/>
  <c r="L831" i="3" s="1"/>
  <c r="T829" i="2"/>
  <c r="H829" i="3" s="1"/>
  <c r="N829" i="3" s="1"/>
  <c r="O829" i="2"/>
  <c r="C829" i="3" s="1"/>
  <c r="I829" i="3" s="1"/>
  <c r="Q827" i="2"/>
  <c r="E827" i="3" s="1"/>
  <c r="K827" i="3" s="1"/>
  <c r="S826" i="2"/>
  <c r="G826" i="3" s="1"/>
  <c r="M826" i="3" s="1"/>
  <c r="P824" i="2"/>
  <c r="D824" i="3" s="1"/>
  <c r="J824" i="3" s="1"/>
  <c r="R823" i="2"/>
  <c r="F823" i="3" s="1"/>
  <c r="L823" i="3" s="1"/>
  <c r="T821" i="2"/>
  <c r="H821" i="3" s="1"/>
  <c r="N821" i="3" s="1"/>
  <c r="O821" i="2"/>
  <c r="C821" i="3" s="1"/>
  <c r="I821" i="3" s="1"/>
  <c r="Q819" i="2"/>
  <c r="E819" i="3" s="1"/>
  <c r="K819" i="3" s="1"/>
  <c r="S818" i="2"/>
  <c r="G818" i="3" s="1"/>
  <c r="M818" i="3" s="1"/>
  <c r="P816" i="2"/>
  <c r="D816" i="3" s="1"/>
  <c r="J816" i="3" s="1"/>
  <c r="R815" i="2"/>
  <c r="F815" i="3" s="1"/>
  <c r="L815" i="3" s="1"/>
  <c r="T813" i="2"/>
  <c r="H813" i="3" s="1"/>
  <c r="N813" i="3" s="1"/>
  <c r="O813" i="2"/>
  <c r="C813" i="3" s="1"/>
  <c r="I813" i="3" s="1"/>
  <c r="Q811" i="2"/>
  <c r="E811" i="3" s="1"/>
  <c r="K811" i="3" s="1"/>
  <c r="S810" i="2"/>
  <c r="G810" i="3" s="1"/>
  <c r="M810" i="3" s="1"/>
  <c r="P808" i="2"/>
  <c r="D808" i="3" s="1"/>
  <c r="J808" i="3" s="1"/>
  <c r="R807" i="2"/>
  <c r="F807" i="3" s="1"/>
  <c r="L807" i="3" s="1"/>
  <c r="T805" i="2"/>
  <c r="H805" i="3" s="1"/>
  <c r="N805" i="3" s="1"/>
  <c r="O805" i="2"/>
  <c r="C805" i="3" s="1"/>
  <c r="I805" i="3" s="1"/>
  <c r="Q803" i="2"/>
  <c r="E803" i="3" s="1"/>
  <c r="K803" i="3" s="1"/>
  <c r="S802" i="2"/>
  <c r="G802" i="3" s="1"/>
  <c r="M802" i="3" s="1"/>
  <c r="P800" i="2"/>
  <c r="D800" i="3" s="1"/>
  <c r="J800" i="3" s="1"/>
  <c r="R799" i="2"/>
  <c r="F799" i="3" s="1"/>
  <c r="L799" i="3" s="1"/>
  <c r="T797" i="2"/>
  <c r="H797" i="3" s="1"/>
  <c r="N797" i="3" s="1"/>
  <c r="O797" i="2"/>
  <c r="C797" i="3" s="1"/>
  <c r="I797" i="3" s="1"/>
  <c r="Q795" i="2"/>
  <c r="E795" i="3" s="1"/>
  <c r="K795" i="3" s="1"/>
  <c r="S794" i="2"/>
  <c r="G794" i="3" s="1"/>
  <c r="M794" i="3" s="1"/>
  <c r="P792" i="2"/>
  <c r="D792" i="3" s="1"/>
  <c r="J792" i="3" s="1"/>
  <c r="R791" i="2"/>
  <c r="F791" i="3" s="1"/>
  <c r="L791" i="3" s="1"/>
  <c r="T789" i="2"/>
  <c r="H789" i="3" s="1"/>
  <c r="N789" i="3" s="1"/>
  <c r="O789" i="2"/>
  <c r="C789" i="3" s="1"/>
  <c r="I789" i="3" s="1"/>
  <c r="Q787" i="2"/>
  <c r="E787" i="3" s="1"/>
  <c r="K787" i="3" s="1"/>
  <c r="S786" i="2"/>
  <c r="G786" i="3" s="1"/>
  <c r="M786" i="3" s="1"/>
  <c r="P784" i="2"/>
  <c r="D784" i="3" s="1"/>
  <c r="J784" i="3" s="1"/>
  <c r="R783" i="2"/>
  <c r="F783" i="3" s="1"/>
  <c r="L783" i="3" s="1"/>
  <c r="T781" i="2"/>
  <c r="H781" i="3" s="1"/>
  <c r="N781" i="3" s="1"/>
  <c r="O781" i="2"/>
  <c r="C781" i="3" s="1"/>
  <c r="I781" i="3" s="1"/>
  <c r="Q779" i="2"/>
  <c r="E779" i="3" s="1"/>
  <c r="K779" i="3" s="1"/>
  <c r="S778" i="2"/>
  <c r="G778" i="3" s="1"/>
  <c r="M778" i="3" s="1"/>
  <c r="P776" i="2"/>
  <c r="D776" i="3" s="1"/>
  <c r="J776" i="3" s="1"/>
  <c r="R775" i="2"/>
  <c r="F775" i="3" s="1"/>
  <c r="L775" i="3" s="1"/>
  <c r="T773" i="2"/>
  <c r="H773" i="3" s="1"/>
  <c r="N773" i="3" s="1"/>
  <c r="O773" i="2"/>
  <c r="C773" i="3" s="1"/>
  <c r="I773" i="3" s="1"/>
  <c r="Q771" i="2"/>
  <c r="E771" i="3" s="1"/>
  <c r="K771" i="3" s="1"/>
  <c r="S770" i="2"/>
  <c r="G770" i="3" s="1"/>
  <c r="M770" i="3" s="1"/>
  <c r="P768" i="2"/>
  <c r="D768" i="3" s="1"/>
  <c r="J768" i="3" s="1"/>
  <c r="R767" i="2"/>
  <c r="F767" i="3" s="1"/>
  <c r="L767" i="3" s="1"/>
  <c r="T765" i="2"/>
  <c r="H765" i="3" s="1"/>
  <c r="N765" i="3" s="1"/>
  <c r="O765" i="2"/>
  <c r="C765" i="3" s="1"/>
  <c r="I765" i="3" s="1"/>
  <c r="Q763" i="2"/>
  <c r="E763" i="3" s="1"/>
  <c r="K763" i="3" s="1"/>
  <c r="S762" i="2"/>
  <c r="G762" i="3" s="1"/>
  <c r="M762" i="3" s="1"/>
  <c r="P760" i="2"/>
  <c r="D760" i="3" s="1"/>
  <c r="J760" i="3" s="1"/>
  <c r="R759" i="2"/>
  <c r="F759" i="3" s="1"/>
  <c r="L759" i="3" s="1"/>
  <c r="T757" i="2"/>
  <c r="H757" i="3" s="1"/>
  <c r="N757" i="3" s="1"/>
  <c r="O757" i="2"/>
  <c r="C757" i="3" s="1"/>
  <c r="I757" i="3" s="1"/>
  <c r="Q755" i="2"/>
  <c r="E755" i="3" s="1"/>
  <c r="K755" i="3" s="1"/>
  <c r="S754" i="2"/>
  <c r="G754" i="3" s="1"/>
  <c r="M754" i="3" s="1"/>
  <c r="P752" i="2"/>
  <c r="D752" i="3" s="1"/>
  <c r="J752" i="3" s="1"/>
  <c r="R751" i="2"/>
  <c r="F751" i="3" s="1"/>
  <c r="L751" i="3" s="1"/>
  <c r="T749" i="2"/>
  <c r="H749" i="3" s="1"/>
  <c r="N749" i="3" s="1"/>
  <c r="O749" i="2"/>
  <c r="C749" i="3" s="1"/>
  <c r="I749" i="3" s="1"/>
  <c r="Q747" i="2"/>
  <c r="E747" i="3" s="1"/>
  <c r="K747" i="3" s="1"/>
  <c r="S746" i="2"/>
  <c r="G746" i="3" s="1"/>
  <c r="M746" i="3" s="1"/>
  <c r="P744" i="2"/>
  <c r="D744" i="3" s="1"/>
  <c r="J744" i="3" s="1"/>
  <c r="R743" i="2"/>
  <c r="F743" i="3" s="1"/>
  <c r="L743" i="3" s="1"/>
  <c r="T741" i="2"/>
  <c r="H741" i="3" s="1"/>
  <c r="N741" i="3" s="1"/>
  <c r="O741" i="2"/>
  <c r="C741" i="3" s="1"/>
  <c r="I741" i="3" s="1"/>
  <c r="Q739" i="2"/>
  <c r="E739" i="3" s="1"/>
  <c r="K739" i="3" s="1"/>
  <c r="S738" i="2"/>
  <c r="G738" i="3" s="1"/>
  <c r="M738" i="3" s="1"/>
  <c r="P736" i="2"/>
  <c r="D736" i="3" s="1"/>
  <c r="J736" i="3" s="1"/>
  <c r="R735" i="2"/>
  <c r="F735" i="3" s="1"/>
  <c r="L735" i="3" s="1"/>
  <c r="T733" i="2"/>
  <c r="H733" i="3" s="1"/>
  <c r="N733" i="3" s="1"/>
  <c r="O733" i="2"/>
  <c r="C733" i="3" s="1"/>
  <c r="I733" i="3" s="1"/>
  <c r="Q731" i="2"/>
  <c r="E731" i="3" s="1"/>
  <c r="K731" i="3" s="1"/>
  <c r="S730" i="2"/>
  <c r="G730" i="3" s="1"/>
  <c r="M730" i="3" s="1"/>
  <c r="P728" i="2"/>
  <c r="D728" i="3" s="1"/>
  <c r="J728" i="3" s="1"/>
  <c r="R727" i="2"/>
  <c r="F727" i="3" s="1"/>
  <c r="L727" i="3" s="1"/>
  <c r="T725" i="2"/>
  <c r="H725" i="3" s="1"/>
  <c r="N725" i="3" s="1"/>
  <c r="O725" i="2"/>
  <c r="C725" i="3" s="1"/>
  <c r="I725" i="3" s="1"/>
  <c r="Q723" i="2"/>
  <c r="E723" i="3" s="1"/>
  <c r="K723" i="3" s="1"/>
  <c r="S722" i="2"/>
  <c r="G722" i="3" s="1"/>
  <c r="M722" i="3" s="1"/>
  <c r="P720" i="2"/>
  <c r="D720" i="3" s="1"/>
  <c r="J720" i="3" s="1"/>
  <c r="R719" i="2"/>
  <c r="F719" i="3" s="1"/>
  <c r="L719" i="3" s="1"/>
  <c r="T717" i="2"/>
  <c r="H717" i="3" s="1"/>
  <c r="N717" i="3" s="1"/>
  <c r="O717" i="2"/>
  <c r="C717" i="3" s="1"/>
  <c r="I717" i="3" s="1"/>
  <c r="Q715" i="2"/>
  <c r="E715" i="3" s="1"/>
  <c r="K715" i="3" s="1"/>
  <c r="S714" i="2"/>
  <c r="G714" i="3" s="1"/>
  <c r="M714" i="3" s="1"/>
  <c r="P712" i="2"/>
  <c r="D712" i="3" s="1"/>
  <c r="J712" i="3" s="1"/>
  <c r="R711" i="2"/>
  <c r="F711" i="3" s="1"/>
  <c r="L711" i="3" s="1"/>
  <c r="T709" i="2"/>
  <c r="H709" i="3" s="1"/>
  <c r="N709" i="3" s="1"/>
  <c r="O709" i="2"/>
  <c r="C709" i="3" s="1"/>
  <c r="I709" i="3" s="1"/>
  <c r="Q707" i="2"/>
  <c r="E707" i="3" s="1"/>
  <c r="K707" i="3" s="1"/>
  <c r="S706" i="2"/>
  <c r="G706" i="3" s="1"/>
  <c r="M706" i="3" s="1"/>
  <c r="P704" i="2"/>
  <c r="D704" i="3" s="1"/>
  <c r="J704" i="3" s="1"/>
  <c r="R703" i="2"/>
  <c r="F703" i="3" s="1"/>
  <c r="L703" i="3" s="1"/>
  <c r="T701" i="2"/>
  <c r="H701" i="3" s="1"/>
  <c r="N701" i="3" s="1"/>
  <c r="O701" i="2"/>
  <c r="C701" i="3" s="1"/>
  <c r="I701" i="3" s="1"/>
  <c r="Q699" i="2"/>
  <c r="E699" i="3" s="1"/>
  <c r="K699" i="3" s="1"/>
  <c r="S698" i="2"/>
  <c r="G698" i="3" s="1"/>
  <c r="M698" i="3" s="1"/>
  <c r="P696" i="2"/>
  <c r="D696" i="3" s="1"/>
  <c r="J696" i="3" s="1"/>
  <c r="R695" i="2"/>
  <c r="F695" i="3" s="1"/>
  <c r="L695" i="3" s="1"/>
  <c r="T693" i="2"/>
  <c r="H693" i="3" s="1"/>
  <c r="N693" i="3" s="1"/>
  <c r="O693" i="2"/>
  <c r="C693" i="3" s="1"/>
  <c r="I693" i="3" s="1"/>
  <c r="Q691" i="2"/>
  <c r="E691" i="3" s="1"/>
  <c r="K691" i="3" s="1"/>
  <c r="S690" i="2"/>
  <c r="G690" i="3" s="1"/>
  <c r="M690" i="3" s="1"/>
  <c r="P688" i="2"/>
  <c r="D688" i="3" s="1"/>
  <c r="J688" i="3" s="1"/>
  <c r="R687" i="2"/>
  <c r="F687" i="3" s="1"/>
  <c r="L687" i="3" s="1"/>
  <c r="T685" i="2"/>
  <c r="H685" i="3" s="1"/>
  <c r="N685" i="3" s="1"/>
  <c r="O685" i="2"/>
  <c r="C685" i="3" s="1"/>
  <c r="I685" i="3" s="1"/>
  <c r="Q683" i="2"/>
  <c r="E683" i="3" s="1"/>
  <c r="K683" i="3" s="1"/>
  <c r="S682" i="2"/>
  <c r="G682" i="3" s="1"/>
  <c r="M682" i="3" s="1"/>
  <c r="P680" i="2"/>
  <c r="D680" i="3" s="1"/>
  <c r="J680" i="3" s="1"/>
  <c r="R679" i="2"/>
  <c r="F679" i="3" s="1"/>
  <c r="L679" i="3" s="1"/>
  <c r="T677" i="2"/>
  <c r="H677" i="3" s="1"/>
  <c r="N677" i="3" s="1"/>
  <c r="O677" i="2"/>
  <c r="C677" i="3" s="1"/>
  <c r="I677" i="3" s="1"/>
  <c r="Q675" i="2"/>
  <c r="E675" i="3" s="1"/>
  <c r="K675" i="3" s="1"/>
  <c r="S674" i="2"/>
  <c r="G674" i="3" s="1"/>
  <c r="M674" i="3" s="1"/>
  <c r="P672" i="2"/>
  <c r="D672" i="3" s="1"/>
  <c r="J672" i="3" s="1"/>
  <c r="R671" i="2"/>
  <c r="F671" i="3" s="1"/>
  <c r="L671" i="3" s="1"/>
  <c r="T669" i="2"/>
  <c r="H669" i="3" s="1"/>
  <c r="N669" i="3" s="1"/>
  <c r="O669" i="2"/>
  <c r="C669" i="3" s="1"/>
  <c r="I669" i="3" s="1"/>
  <c r="Q667" i="2"/>
  <c r="E667" i="3" s="1"/>
  <c r="K667" i="3" s="1"/>
  <c r="S666" i="2"/>
  <c r="G666" i="3" s="1"/>
  <c r="M666" i="3" s="1"/>
  <c r="P664" i="2"/>
  <c r="D664" i="3" s="1"/>
  <c r="J664" i="3" s="1"/>
  <c r="R663" i="2"/>
  <c r="F663" i="3" s="1"/>
  <c r="L663" i="3" s="1"/>
  <c r="T661" i="2"/>
  <c r="H661" i="3" s="1"/>
  <c r="N661" i="3" s="1"/>
  <c r="O661" i="2"/>
  <c r="C661" i="3" s="1"/>
  <c r="I661" i="3" s="1"/>
  <c r="Q659" i="2"/>
  <c r="E659" i="3" s="1"/>
  <c r="K659" i="3" s="1"/>
  <c r="S658" i="2"/>
  <c r="G658" i="3" s="1"/>
  <c r="M658" i="3" s="1"/>
  <c r="P656" i="2"/>
  <c r="D656" i="3" s="1"/>
  <c r="J656" i="3" s="1"/>
  <c r="R655" i="2"/>
  <c r="F655" i="3" s="1"/>
  <c r="L655" i="3" s="1"/>
  <c r="T653" i="2"/>
  <c r="H653" i="3" s="1"/>
  <c r="N653" i="3" s="1"/>
  <c r="O653" i="2"/>
  <c r="C653" i="3" s="1"/>
  <c r="I653" i="3" s="1"/>
  <c r="Q651" i="2"/>
  <c r="E651" i="3" s="1"/>
  <c r="K651" i="3" s="1"/>
  <c r="S650" i="2"/>
  <c r="G650" i="3" s="1"/>
  <c r="M650" i="3" s="1"/>
  <c r="P648" i="2"/>
  <c r="D648" i="3" s="1"/>
  <c r="J648" i="3" s="1"/>
  <c r="R647" i="2"/>
  <c r="F647" i="3" s="1"/>
  <c r="L647" i="3" s="1"/>
  <c r="T645" i="2"/>
  <c r="H645" i="3" s="1"/>
  <c r="N645" i="3" s="1"/>
  <c r="O645" i="2"/>
  <c r="C645" i="3" s="1"/>
  <c r="I645" i="3" s="1"/>
  <c r="Q643" i="2"/>
  <c r="E643" i="3" s="1"/>
  <c r="K643" i="3" s="1"/>
  <c r="S642" i="2"/>
  <c r="G642" i="3" s="1"/>
  <c r="M642" i="3" s="1"/>
  <c r="P640" i="2"/>
  <c r="D640" i="3" s="1"/>
  <c r="J640" i="3" s="1"/>
  <c r="R639" i="2"/>
  <c r="F639" i="3" s="1"/>
  <c r="L639" i="3" s="1"/>
  <c r="T637" i="2"/>
  <c r="H637" i="3" s="1"/>
  <c r="N637" i="3" s="1"/>
  <c r="O637" i="2"/>
  <c r="C637" i="3" s="1"/>
  <c r="I637" i="3" s="1"/>
  <c r="Q635" i="2"/>
  <c r="E635" i="3" s="1"/>
  <c r="K635" i="3" s="1"/>
  <c r="S634" i="2"/>
  <c r="G634" i="3" s="1"/>
  <c r="M634" i="3" s="1"/>
  <c r="P632" i="2"/>
  <c r="D632" i="3" s="1"/>
  <c r="J632" i="3" s="1"/>
  <c r="R631" i="2"/>
  <c r="F631" i="3" s="1"/>
  <c r="L631" i="3" s="1"/>
  <c r="T629" i="2"/>
  <c r="H629" i="3" s="1"/>
  <c r="N629" i="3" s="1"/>
  <c r="O629" i="2"/>
  <c r="C629" i="3" s="1"/>
  <c r="I629" i="3" s="1"/>
  <c r="Q627" i="2"/>
  <c r="E627" i="3" s="1"/>
  <c r="K627" i="3" s="1"/>
  <c r="S626" i="2"/>
  <c r="G626" i="3" s="1"/>
  <c r="M626" i="3" s="1"/>
  <c r="P624" i="2"/>
  <c r="D624" i="3" s="1"/>
  <c r="J624" i="3" s="1"/>
  <c r="R623" i="2"/>
  <c r="F623" i="3" s="1"/>
  <c r="L623" i="3" s="1"/>
  <c r="T621" i="2"/>
  <c r="H621" i="3" s="1"/>
  <c r="N621" i="3" s="1"/>
  <c r="O621" i="2"/>
  <c r="C621" i="3" s="1"/>
  <c r="I621" i="3" s="1"/>
  <c r="Q619" i="2"/>
  <c r="E619" i="3" s="1"/>
  <c r="K619" i="3" s="1"/>
  <c r="S618" i="2"/>
  <c r="G618" i="3" s="1"/>
  <c r="M618" i="3" s="1"/>
  <c r="P616" i="2"/>
  <c r="D616" i="3" s="1"/>
  <c r="J616" i="3" s="1"/>
  <c r="R615" i="2"/>
  <c r="F615" i="3" s="1"/>
  <c r="L615" i="3" s="1"/>
  <c r="T613" i="2"/>
  <c r="H613" i="3" s="1"/>
  <c r="N613" i="3" s="1"/>
  <c r="O613" i="2"/>
  <c r="C613" i="3" s="1"/>
  <c r="I613" i="3" s="1"/>
  <c r="Q611" i="2"/>
  <c r="E611" i="3" s="1"/>
  <c r="K611" i="3" s="1"/>
  <c r="S610" i="2"/>
  <c r="G610" i="3" s="1"/>
  <c r="M610" i="3" s="1"/>
  <c r="P608" i="2"/>
  <c r="D608" i="3" s="1"/>
  <c r="J608" i="3" s="1"/>
  <c r="R607" i="2"/>
  <c r="F607" i="3" s="1"/>
  <c r="L607" i="3" s="1"/>
  <c r="T605" i="2"/>
  <c r="H605" i="3" s="1"/>
  <c r="N605" i="3" s="1"/>
  <c r="O605" i="2"/>
  <c r="C605" i="3" s="1"/>
  <c r="I605" i="3" s="1"/>
  <c r="Q603" i="2"/>
  <c r="E603" i="3" s="1"/>
  <c r="K603" i="3" s="1"/>
  <c r="S602" i="2"/>
  <c r="G602" i="3" s="1"/>
  <c r="M602" i="3" s="1"/>
  <c r="P600" i="2"/>
  <c r="D600" i="3" s="1"/>
  <c r="J600" i="3" s="1"/>
  <c r="R599" i="2"/>
  <c r="F599" i="3" s="1"/>
  <c r="L599" i="3" s="1"/>
  <c r="T597" i="2"/>
  <c r="H597" i="3" s="1"/>
  <c r="N597" i="3" s="1"/>
  <c r="O597" i="2"/>
  <c r="C597" i="3" s="1"/>
  <c r="I597" i="3" s="1"/>
  <c r="Q595" i="2"/>
  <c r="E595" i="3" s="1"/>
  <c r="K595" i="3" s="1"/>
  <c r="S594" i="2"/>
  <c r="G594" i="3" s="1"/>
  <c r="M594" i="3" s="1"/>
  <c r="P592" i="2"/>
  <c r="D592" i="3" s="1"/>
  <c r="J592" i="3" s="1"/>
  <c r="R591" i="2"/>
  <c r="F591" i="3" s="1"/>
  <c r="L591" i="3" s="1"/>
  <c r="T589" i="2"/>
  <c r="H589" i="3" s="1"/>
  <c r="N589" i="3" s="1"/>
  <c r="O589" i="2"/>
  <c r="C589" i="3" s="1"/>
  <c r="I589" i="3" s="1"/>
  <c r="Q587" i="2"/>
  <c r="E587" i="3" s="1"/>
  <c r="K587" i="3" s="1"/>
  <c r="S586" i="2"/>
  <c r="G586" i="3" s="1"/>
  <c r="M586" i="3" s="1"/>
  <c r="P584" i="2"/>
  <c r="D584" i="3" s="1"/>
  <c r="J584" i="3" s="1"/>
  <c r="R583" i="2"/>
  <c r="F583" i="3" s="1"/>
  <c r="L583" i="3" s="1"/>
  <c r="T581" i="2"/>
  <c r="H581" i="3" s="1"/>
  <c r="N581" i="3" s="1"/>
  <c r="O581" i="2"/>
  <c r="C581" i="3" s="1"/>
  <c r="I581" i="3" s="1"/>
  <c r="Q579" i="2"/>
  <c r="E579" i="3" s="1"/>
  <c r="K579" i="3" s="1"/>
  <c r="S578" i="2"/>
  <c r="G578" i="3" s="1"/>
  <c r="M578" i="3" s="1"/>
  <c r="P576" i="2"/>
  <c r="D576" i="3" s="1"/>
  <c r="J576" i="3" s="1"/>
  <c r="R575" i="2"/>
  <c r="F575" i="3" s="1"/>
  <c r="L575" i="3" s="1"/>
  <c r="T573" i="2"/>
  <c r="H573" i="3" s="1"/>
  <c r="N573" i="3" s="1"/>
  <c r="O573" i="2"/>
  <c r="C573" i="3" s="1"/>
  <c r="I573" i="3" s="1"/>
  <c r="Q571" i="2"/>
  <c r="E571" i="3" s="1"/>
  <c r="K571" i="3" s="1"/>
  <c r="S570" i="2"/>
  <c r="G570" i="3" s="1"/>
  <c r="M570" i="3" s="1"/>
  <c r="P568" i="2"/>
  <c r="D568" i="3" s="1"/>
  <c r="J568" i="3" s="1"/>
  <c r="R567" i="2"/>
  <c r="F567" i="3" s="1"/>
  <c r="L567" i="3" s="1"/>
  <c r="T565" i="2"/>
  <c r="H565" i="3" s="1"/>
  <c r="N565" i="3" s="1"/>
  <c r="O565" i="2"/>
  <c r="C565" i="3" s="1"/>
  <c r="I565" i="3" s="1"/>
  <c r="Q563" i="2"/>
  <c r="E563" i="3" s="1"/>
  <c r="K563" i="3" s="1"/>
  <c r="S562" i="2"/>
  <c r="G562" i="3" s="1"/>
  <c r="M562" i="3" s="1"/>
  <c r="P560" i="2"/>
  <c r="D560" i="3" s="1"/>
  <c r="J560" i="3" s="1"/>
  <c r="R559" i="2"/>
  <c r="F559" i="3" s="1"/>
  <c r="L559" i="3" s="1"/>
  <c r="T557" i="2"/>
  <c r="H557" i="3" s="1"/>
  <c r="N557" i="3" s="1"/>
  <c r="O557" i="2"/>
  <c r="C557" i="3" s="1"/>
  <c r="I557" i="3" s="1"/>
  <c r="Q555" i="2"/>
  <c r="E555" i="3" s="1"/>
  <c r="K555" i="3" s="1"/>
  <c r="S554" i="2"/>
  <c r="G554" i="3" s="1"/>
  <c r="M554" i="3" s="1"/>
  <c r="P552" i="2"/>
  <c r="D552" i="3" s="1"/>
  <c r="J552" i="3" s="1"/>
  <c r="R551" i="2"/>
  <c r="F551" i="3" s="1"/>
  <c r="L551" i="3" s="1"/>
  <c r="T549" i="2"/>
  <c r="H549" i="3" s="1"/>
  <c r="N549" i="3" s="1"/>
  <c r="O549" i="2"/>
  <c r="C549" i="3" s="1"/>
  <c r="I549" i="3" s="1"/>
  <c r="Q547" i="2"/>
  <c r="E547" i="3" s="1"/>
  <c r="K547" i="3" s="1"/>
  <c r="S546" i="2"/>
  <c r="G546" i="3" s="1"/>
  <c r="M546" i="3" s="1"/>
  <c r="P544" i="2"/>
  <c r="D544" i="3" s="1"/>
  <c r="J544" i="3" s="1"/>
  <c r="R543" i="2"/>
  <c r="F543" i="3" s="1"/>
  <c r="L543" i="3" s="1"/>
  <c r="T541" i="2"/>
  <c r="H541" i="3" s="1"/>
  <c r="N541" i="3" s="1"/>
  <c r="O541" i="2"/>
  <c r="C541" i="3" s="1"/>
  <c r="I541" i="3" s="1"/>
  <c r="Q539" i="2"/>
  <c r="E539" i="3" s="1"/>
  <c r="K539" i="3" s="1"/>
  <c r="S538" i="2"/>
  <c r="G538" i="3" s="1"/>
  <c r="M538" i="3" s="1"/>
  <c r="P536" i="2"/>
  <c r="D536" i="3" s="1"/>
  <c r="J536" i="3" s="1"/>
  <c r="R535" i="2"/>
  <c r="F535" i="3" s="1"/>
  <c r="L535" i="3" s="1"/>
  <c r="T533" i="2"/>
  <c r="H533" i="3" s="1"/>
  <c r="N533" i="3" s="1"/>
  <c r="O533" i="2"/>
  <c r="C533" i="3" s="1"/>
  <c r="I533" i="3" s="1"/>
  <c r="Q531" i="2"/>
  <c r="E531" i="3" s="1"/>
  <c r="K531" i="3" s="1"/>
  <c r="S530" i="2"/>
  <c r="G530" i="3" s="1"/>
  <c r="M530" i="3" s="1"/>
  <c r="Q692" i="3"/>
  <c r="Q676" i="3"/>
  <c r="R79" i="2"/>
  <c r="F79" i="3" s="1"/>
  <c r="L79" i="3" s="1"/>
  <c r="O77" i="2"/>
  <c r="C77" i="3" s="1"/>
  <c r="I77" i="3" s="1"/>
  <c r="R71" i="2"/>
  <c r="F71" i="3" s="1"/>
  <c r="L71" i="3" s="1"/>
  <c r="T69" i="2"/>
  <c r="H69" i="3" s="1"/>
  <c r="N69" i="3" s="1"/>
  <c r="Q67" i="2"/>
  <c r="E67" i="3" s="1"/>
  <c r="K67" i="3" s="1"/>
  <c r="S66" i="2"/>
  <c r="G66" i="3" s="1"/>
  <c r="M66" i="3" s="1"/>
  <c r="P64" i="2"/>
  <c r="D64" i="3" s="1"/>
  <c r="J64" i="3" s="1"/>
  <c r="O61" i="2"/>
  <c r="C61" i="3" s="1"/>
  <c r="I61" i="3" s="1"/>
  <c r="R55" i="2"/>
  <c r="F55" i="3" s="1"/>
  <c r="L55" i="3" s="1"/>
  <c r="O53" i="2"/>
  <c r="C53" i="3" s="1"/>
  <c r="I53" i="3" s="1"/>
  <c r="Q51" i="2"/>
  <c r="E51" i="3" s="1"/>
  <c r="K51" i="3" s="1"/>
  <c r="S50" i="2"/>
  <c r="G50" i="3" s="1"/>
  <c r="M50" i="3" s="1"/>
  <c r="P48" i="2"/>
  <c r="D48" i="3" s="1"/>
  <c r="J48" i="3" s="1"/>
  <c r="O45" i="2"/>
  <c r="C45" i="3" s="1"/>
  <c r="I45" i="3" s="1"/>
  <c r="Q43" i="2"/>
  <c r="E43" i="3" s="1"/>
  <c r="K43" i="3" s="1"/>
  <c r="S42" i="2"/>
  <c r="G42" i="3" s="1"/>
  <c r="M42" i="3" s="1"/>
  <c r="P40" i="2"/>
  <c r="D40" i="3" s="1"/>
  <c r="J40" i="3" s="1"/>
  <c r="R39" i="2"/>
  <c r="F39" i="3" s="1"/>
  <c r="L39" i="3" s="1"/>
  <c r="T37" i="2"/>
  <c r="H37" i="3" s="1"/>
  <c r="N37" i="3" s="1"/>
  <c r="O37" i="2"/>
  <c r="C37" i="3" s="1"/>
  <c r="I37" i="3" s="1"/>
  <c r="Q35" i="2"/>
  <c r="E35" i="3" s="1"/>
  <c r="K35" i="3" s="1"/>
  <c r="S34" i="2"/>
  <c r="G34" i="3" s="1"/>
  <c r="M34" i="3" s="1"/>
  <c r="P32" i="2"/>
  <c r="D32" i="3" s="1"/>
  <c r="J32" i="3" s="1"/>
  <c r="R31" i="2"/>
  <c r="F31" i="3" s="1"/>
  <c r="L31" i="3" s="1"/>
  <c r="T29" i="2"/>
  <c r="H29" i="3" s="1"/>
  <c r="N29" i="3" s="1"/>
  <c r="O29" i="2"/>
  <c r="C29" i="3" s="1"/>
  <c r="I29" i="3" s="1"/>
  <c r="Q27" i="2"/>
  <c r="E27" i="3" s="1"/>
  <c r="K27" i="3" s="1"/>
  <c r="S26" i="2"/>
  <c r="G26" i="3" s="1"/>
  <c r="M26" i="3" s="1"/>
  <c r="P24" i="2"/>
  <c r="D24" i="3" s="1"/>
  <c r="J24" i="3" s="1"/>
  <c r="R23" i="2"/>
  <c r="F23" i="3" s="1"/>
  <c r="L23" i="3" s="1"/>
  <c r="T21" i="2"/>
  <c r="H21" i="3" s="1"/>
  <c r="N21" i="3" s="1"/>
  <c r="O21" i="2"/>
  <c r="C21" i="3" s="1"/>
  <c r="I21" i="3" s="1"/>
  <c r="Q19" i="2"/>
  <c r="E19" i="3" s="1"/>
  <c r="K19" i="3" s="1"/>
  <c r="S18" i="2"/>
  <c r="G18" i="3" s="1"/>
  <c r="M18" i="3" s="1"/>
  <c r="Q14" i="2"/>
  <c r="E14" i="3" s="1"/>
  <c r="K14" i="3" s="1"/>
  <c r="S13" i="2"/>
  <c r="G13" i="3" s="1"/>
  <c r="M13" i="3" s="1"/>
  <c r="P11" i="2"/>
  <c r="D11" i="3" s="1"/>
  <c r="J11" i="3" s="1"/>
  <c r="R10" i="2"/>
  <c r="F10" i="3" s="1"/>
  <c r="L10" i="3" s="1"/>
  <c r="T8" i="2"/>
  <c r="H8" i="3" s="1"/>
  <c r="N8" i="3" s="1"/>
  <c r="O8" i="2"/>
  <c r="C8" i="3" s="1"/>
  <c r="I8" i="3" s="1"/>
  <c r="Q6" i="2"/>
  <c r="E6" i="3" s="1"/>
  <c r="K6" i="3" s="1"/>
  <c r="S845" i="2"/>
  <c r="G845" i="3" s="1"/>
  <c r="M845" i="3" s="1"/>
  <c r="P843" i="2"/>
  <c r="D843" i="3" s="1"/>
  <c r="J843" i="3" s="1"/>
  <c r="R842" i="2"/>
  <c r="F842" i="3" s="1"/>
  <c r="L842" i="3" s="1"/>
  <c r="T840" i="2"/>
  <c r="H840" i="3" s="1"/>
  <c r="N840" i="3" s="1"/>
  <c r="O840" i="2"/>
  <c r="C840" i="3" s="1"/>
  <c r="I840" i="3" s="1"/>
  <c r="Q838" i="2"/>
  <c r="E838" i="3" s="1"/>
  <c r="K838" i="3" s="1"/>
  <c r="S837" i="2"/>
  <c r="G837" i="3" s="1"/>
  <c r="M837" i="3" s="1"/>
  <c r="P835" i="2"/>
  <c r="D835" i="3" s="1"/>
  <c r="J835" i="3" s="1"/>
  <c r="R834" i="2"/>
  <c r="F834" i="3" s="1"/>
  <c r="L834" i="3" s="1"/>
  <c r="T832" i="2"/>
  <c r="H832" i="3" s="1"/>
  <c r="N832" i="3" s="1"/>
  <c r="O832" i="2"/>
  <c r="C832" i="3" s="1"/>
  <c r="I832" i="3" s="1"/>
  <c r="Q830" i="2"/>
  <c r="E830" i="3" s="1"/>
  <c r="K830" i="3" s="1"/>
  <c r="S829" i="2"/>
  <c r="G829" i="3" s="1"/>
  <c r="M829" i="3" s="1"/>
  <c r="P827" i="2"/>
  <c r="D827" i="3" s="1"/>
  <c r="J827" i="3" s="1"/>
  <c r="R826" i="2"/>
  <c r="F826" i="3" s="1"/>
  <c r="L826" i="3" s="1"/>
  <c r="T824" i="2"/>
  <c r="H824" i="3" s="1"/>
  <c r="N824" i="3" s="1"/>
  <c r="O824" i="2"/>
  <c r="C824" i="3" s="1"/>
  <c r="I824" i="3" s="1"/>
  <c r="Q822" i="2"/>
  <c r="E822" i="3" s="1"/>
  <c r="K822" i="3" s="1"/>
  <c r="S821" i="2"/>
  <c r="G821" i="3" s="1"/>
  <c r="M821" i="3" s="1"/>
  <c r="P819" i="2"/>
  <c r="D819" i="3" s="1"/>
  <c r="J819" i="3" s="1"/>
  <c r="R818" i="2"/>
  <c r="F818" i="3" s="1"/>
  <c r="L818" i="3" s="1"/>
  <c r="T816" i="2"/>
  <c r="H816" i="3" s="1"/>
  <c r="N816" i="3" s="1"/>
  <c r="O816" i="2"/>
  <c r="C816" i="3" s="1"/>
  <c r="I816" i="3" s="1"/>
  <c r="Q814" i="2"/>
  <c r="E814" i="3" s="1"/>
  <c r="K814" i="3" s="1"/>
  <c r="S813" i="2"/>
  <c r="G813" i="3" s="1"/>
  <c r="M813" i="3" s="1"/>
  <c r="P811" i="2"/>
  <c r="D811" i="3" s="1"/>
  <c r="J811" i="3" s="1"/>
  <c r="R810" i="2"/>
  <c r="F810" i="3" s="1"/>
  <c r="L810" i="3" s="1"/>
  <c r="T808" i="2"/>
  <c r="H808" i="3" s="1"/>
  <c r="N808" i="3" s="1"/>
  <c r="O808" i="2"/>
  <c r="C808" i="3" s="1"/>
  <c r="I808" i="3" s="1"/>
  <c r="Q806" i="2"/>
  <c r="E806" i="3" s="1"/>
  <c r="K806" i="3" s="1"/>
  <c r="S805" i="2"/>
  <c r="G805" i="3" s="1"/>
  <c r="M805" i="3" s="1"/>
  <c r="P803" i="2"/>
  <c r="D803" i="3" s="1"/>
  <c r="J803" i="3" s="1"/>
  <c r="R802" i="2"/>
  <c r="F802" i="3" s="1"/>
  <c r="L802" i="3" s="1"/>
  <c r="T800" i="2"/>
  <c r="H800" i="3" s="1"/>
  <c r="N800" i="3" s="1"/>
  <c r="O800" i="2"/>
  <c r="C800" i="3" s="1"/>
  <c r="I800" i="3" s="1"/>
  <c r="Q798" i="2"/>
  <c r="E798" i="3" s="1"/>
  <c r="K798" i="3" s="1"/>
  <c r="S797" i="2"/>
  <c r="G797" i="3" s="1"/>
  <c r="M797" i="3" s="1"/>
  <c r="P795" i="2"/>
  <c r="D795" i="3" s="1"/>
  <c r="J795" i="3" s="1"/>
  <c r="R794" i="2"/>
  <c r="F794" i="3" s="1"/>
  <c r="L794" i="3" s="1"/>
  <c r="T792" i="2"/>
  <c r="H792" i="3" s="1"/>
  <c r="N792" i="3" s="1"/>
  <c r="O792" i="2"/>
  <c r="C792" i="3" s="1"/>
  <c r="I792" i="3" s="1"/>
  <c r="Q790" i="2"/>
  <c r="E790" i="3" s="1"/>
  <c r="K790" i="3" s="1"/>
  <c r="S789" i="2"/>
  <c r="G789" i="3" s="1"/>
  <c r="M789" i="3" s="1"/>
  <c r="P787" i="2"/>
  <c r="D787" i="3" s="1"/>
  <c r="J787" i="3" s="1"/>
  <c r="R786" i="2"/>
  <c r="F786" i="3" s="1"/>
  <c r="L786" i="3" s="1"/>
  <c r="T784" i="2"/>
  <c r="H784" i="3" s="1"/>
  <c r="N784" i="3" s="1"/>
  <c r="O784" i="2"/>
  <c r="C784" i="3" s="1"/>
  <c r="I784" i="3" s="1"/>
  <c r="Q782" i="2"/>
  <c r="E782" i="3" s="1"/>
  <c r="K782" i="3" s="1"/>
  <c r="S781" i="2"/>
  <c r="G781" i="3" s="1"/>
  <c r="M781" i="3" s="1"/>
  <c r="P779" i="2"/>
  <c r="D779" i="3" s="1"/>
  <c r="J779" i="3" s="1"/>
  <c r="R778" i="2"/>
  <c r="F778" i="3" s="1"/>
  <c r="L778" i="3" s="1"/>
  <c r="T776" i="2"/>
  <c r="H776" i="3" s="1"/>
  <c r="N776" i="3" s="1"/>
  <c r="O776" i="2"/>
  <c r="C776" i="3" s="1"/>
  <c r="I776" i="3" s="1"/>
  <c r="Q774" i="2"/>
  <c r="E774" i="3" s="1"/>
  <c r="K774" i="3" s="1"/>
  <c r="S773" i="2"/>
  <c r="G773" i="3" s="1"/>
  <c r="M773" i="3" s="1"/>
  <c r="P771" i="2"/>
  <c r="D771" i="3" s="1"/>
  <c r="J771" i="3" s="1"/>
  <c r="R770" i="2"/>
  <c r="F770" i="3" s="1"/>
  <c r="L770" i="3" s="1"/>
  <c r="T768" i="2"/>
  <c r="H768" i="3" s="1"/>
  <c r="N768" i="3" s="1"/>
  <c r="O768" i="2"/>
  <c r="C768" i="3" s="1"/>
  <c r="I768" i="3" s="1"/>
  <c r="Q766" i="2"/>
  <c r="E766" i="3" s="1"/>
  <c r="K766" i="3" s="1"/>
  <c r="S765" i="2"/>
  <c r="G765" i="3" s="1"/>
  <c r="M765" i="3" s="1"/>
  <c r="P763" i="2"/>
  <c r="D763" i="3" s="1"/>
  <c r="J763" i="3" s="1"/>
  <c r="R762" i="2"/>
  <c r="F762" i="3" s="1"/>
  <c r="L762" i="3" s="1"/>
  <c r="T760" i="2"/>
  <c r="H760" i="3" s="1"/>
  <c r="N760" i="3" s="1"/>
  <c r="O760" i="2"/>
  <c r="C760" i="3" s="1"/>
  <c r="I760" i="3" s="1"/>
  <c r="Q758" i="2"/>
  <c r="E758" i="3" s="1"/>
  <c r="K758" i="3" s="1"/>
  <c r="S757" i="2"/>
  <c r="G757" i="3" s="1"/>
  <c r="M757" i="3" s="1"/>
  <c r="P755" i="2"/>
  <c r="D755" i="3" s="1"/>
  <c r="J755" i="3" s="1"/>
  <c r="R754" i="2"/>
  <c r="F754" i="3" s="1"/>
  <c r="L754" i="3" s="1"/>
  <c r="T752" i="2"/>
  <c r="H752" i="3" s="1"/>
  <c r="N752" i="3" s="1"/>
  <c r="O752" i="2"/>
  <c r="C752" i="3" s="1"/>
  <c r="I752" i="3" s="1"/>
  <c r="Q750" i="2"/>
  <c r="E750" i="3" s="1"/>
  <c r="K750" i="3" s="1"/>
  <c r="S749" i="2"/>
  <c r="G749" i="3" s="1"/>
  <c r="M749" i="3" s="1"/>
  <c r="P747" i="2"/>
  <c r="D747" i="3" s="1"/>
  <c r="J747" i="3" s="1"/>
  <c r="R746" i="2"/>
  <c r="F746" i="3" s="1"/>
  <c r="L746" i="3" s="1"/>
  <c r="T744" i="2"/>
  <c r="H744" i="3" s="1"/>
  <c r="N744" i="3" s="1"/>
  <c r="O744" i="2"/>
  <c r="C744" i="3" s="1"/>
  <c r="I744" i="3" s="1"/>
  <c r="Q742" i="2"/>
  <c r="E742" i="3" s="1"/>
  <c r="K742" i="3" s="1"/>
  <c r="S741" i="2"/>
  <c r="G741" i="3" s="1"/>
  <c r="M741" i="3" s="1"/>
  <c r="P739" i="2"/>
  <c r="D739" i="3" s="1"/>
  <c r="J739" i="3" s="1"/>
  <c r="R738" i="2"/>
  <c r="F738" i="3" s="1"/>
  <c r="L738" i="3" s="1"/>
  <c r="T736" i="2"/>
  <c r="H736" i="3" s="1"/>
  <c r="N736" i="3" s="1"/>
  <c r="O736" i="2"/>
  <c r="C736" i="3" s="1"/>
  <c r="I736" i="3" s="1"/>
  <c r="Q734" i="2"/>
  <c r="E734" i="3" s="1"/>
  <c r="K734" i="3" s="1"/>
  <c r="S733" i="2"/>
  <c r="G733" i="3" s="1"/>
  <c r="M733" i="3" s="1"/>
  <c r="P731" i="2"/>
  <c r="D731" i="3" s="1"/>
  <c r="J731" i="3" s="1"/>
  <c r="R730" i="2"/>
  <c r="F730" i="3" s="1"/>
  <c r="L730" i="3" s="1"/>
  <c r="T728" i="2"/>
  <c r="H728" i="3" s="1"/>
  <c r="N728" i="3" s="1"/>
  <c r="O728" i="2"/>
  <c r="C728" i="3" s="1"/>
  <c r="I728" i="3" s="1"/>
  <c r="Q726" i="2"/>
  <c r="E726" i="3" s="1"/>
  <c r="K726" i="3" s="1"/>
  <c r="S725" i="2"/>
  <c r="G725" i="3" s="1"/>
  <c r="M725" i="3" s="1"/>
  <c r="P723" i="2"/>
  <c r="D723" i="3" s="1"/>
  <c r="J723" i="3" s="1"/>
  <c r="R722" i="2"/>
  <c r="F722" i="3" s="1"/>
  <c r="L722" i="3" s="1"/>
  <c r="T720" i="2"/>
  <c r="H720" i="3" s="1"/>
  <c r="N720" i="3" s="1"/>
  <c r="O720" i="2"/>
  <c r="C720" i="3" s="1"/>
  <c r="I720" i="3" s="1"/>
  <c r="Q718" i="2"/>
  <c r="E718" i="3" s="1"/>
  <c r="K718" i="3" s="1"/>
  <c r="S717" i="2"/>
  <c r="G717" i="3" s="1"/>
  <c r="M717" i="3" s="1"/>
  <c r="P715" i="2"/>
  <c r="D715" i="3" s="1"/>
  <c r="J715" i="3" s="1"/>
  <c r="R714" i="2"/>
  <c r="F714" i="3" s="1"/>
  <c r="L714" i="3" s="1"/>
  <c r="T712" i="2"/>
  <c r="H712" i="3" s="1"/>
  <c r="N712" i="3" s="1"/>
  <c r="O712" i="2"/>
  <c r="C712" i="3" s="1"/>
  <c r="I712" i="3" s="1"/>
  <c r="Q710" i="2"/>
  <c r="E710" i="3" s="1"/>
  <c r="K710" i="3" s="1"/>
  <c r="S709" i="2"/>
  <c r="G709" i="3" s="1"/>
  <c r="M709" i="3" s="1"/>
  <c r="P707" i="2"/>
  <c r="D707" i="3" s="1"/>
  <c r="J707" i="3" s="1"/>
  <c r="R706" i="2"/>
  <c r="F706" i="3" s="1"/>
  <c r="L706" i="3" s="1"/>
  <c r="T704" i="2"/>
  <c r="H704" i="3" s="1"/>
  <c r="N704" i="3" s="1"/>
  <c r="O704" i="2"/>
  <c r="C704" i="3" s="1"/>
  <c r="I704" i="3" s="1"/>
  <c r="Q702" i="2"/>
  <c r="E702" i="3" s="1"/>
  <c r="K702" i="3" s="1"/>
  <c r="S701" i="2"/>
  <c r="G701" i="3" s="1"/>
  <c r="M701" i="3" s="1"/>
  <c r="P699" i="2"/>
  <c r="D699" i="3" s="1"/>
  <c r="J699" i="3" s="1"/>
  <c r="R698" i="2"/>
  <c r="F698" i="3" s="1"/>
  <c r="L698" i="3" s="1"/>
  <c r="T696" i="2"/>
  <c r="H696" i="3" s="1"/>
  <c r="N696" i="3" s="1"/>
  <c r="O696" i="2"/>
  <c r="C696" i="3" s="1"/>
  <c r="I696" i="3" s="1"/>
  <c r="Q694" i="2"/>
  <c r="E694" i="3" s="1"/>
  <c r="K694" i="3" s="1"/>
  <c r="S693" i="2"/>
  <c r="G693" i="3" s="1"/>
  <c r="M693" i="3" s="1"/>
  <c r="P691" i="2"/>
  <c r="D691" i="3" s="1"/>
  <c r="J691" i="3" s="1"/>
  <c r="R690" i="2"/>
  <c r="F690" i="3" s="1"/>
  <c r="L690" i="3" s="1"/>
  <c r="T688" i="2"/>
  <c r="H688" i="3" s="1"/>
  <c r="N688" i="3" s="1"/>
  <c r="O688" i="2"/>
  <c r="C688" i="3" s="1"/>
  <c r="I688" i="3" s="1"/>
  <c r="Q686" i="2"/>
  <c r="E686" i="3" s="1"/>
  <c r="K686" i="3" s="1"/>
  <c r="S685" i="2"/>
  <c r="G685" i="3" s="1"/>
  <c r="M685" i="3" s="1"/>
  <c r="P683" i="2"/>
  <c r="D683" i="3" s="1"/>
  <c r="J683" i="3" s="1"/>
  <c r="R682" i="2"/>
  <c r="F682" i="3" s="1"/>
  <c r="L682" i="3" s="1"/>
  <c r="T680" i="2"/>
  <c r="H680" i="3" s="1"/>
  <c r="N680" i="3" s="1"/>
  <c r="O680" i="2"/>
  <c r="C680" i="3" s="1"/>
  <c r="I680" i="3" s="1"/>
  <c r="Q678" i="2"/>
  <c r="E678" i="3" s="1"/>
  <c r="K678" i="3" s="1"/>
  <c r="S677" i="2"/>
  <c r="G677" i="3" s="1"/>
  <c r="M677" i="3" s="1"/>
  <c r="P675" i="2"/>
  <c r="D675" i="3" s="1"/>
  <c r="J675" i="3" s="1"/>
  <c r="R674" i="2"/>
  <c r="F674" i="3" s="1"/>
  <c r="L674" i="3" s="1"/>
  <c r="T672" i="2"/>
  <c r="H672" i="3" s="1"/>
  <c r="N672" i="3" s="1"/>
  <c r="O672" i="2"/>
  <c r="C672" i="3" s="1"/>
  <c r="I672" i="3" s="1"/>
  <c r="Q670" i="2"/>
  <c r="E670" i="3" s="1"/>
  <c r="K670" i="3" s="1"/>
  <c r="S669" i="2"/>
  <c r="G669" i="3" s="1"/>
  <c r="M669" i="3" s="1"/>
  <c r="P667" i="2"/>
  <c r="D667" i="3" s="1"/>
  <c r="J667" i="3" s="1"/>
  <c r="R666" i="2"/>
  <c r="F666" i="3" s="1"/>
  <c r="L666" i="3" s="1"/>
  <c r="T664" i="2"/>
  <c r="H664" i="3" s="1"/>
  <c r="N664" i="3" s="1"/>
  <c r="O664" i="2"/>
  <c r="C664" i="3" s="1"/>
  <c r="I664" i="3" s="1"/>
  <c r="Q662" i="2"/>
  <c r="E662" i="3" s="1"/>
  <c r="K662" i="3" s="1"/>
  <c r="S661" i="2"/>
  <c r="G661" i="3" s="1"/>
  <c r="M661" i="3" s="1"/>
  <c r="P659" i="2"/>
  <c r="D659" i="3" s="1"/>
  <c r="J659" i="3" s="1"/>
  <c r="R658" i="2"/>
  <c r="F658" i="3" s="1"/>
  <c r="L658" i="3" s="1"/>
  <c r="T656" i="2"/>
  <c r="H656" i="3" s="1"/>
  <c r="N656" i="3" s="1"/>
  <c r="O656" i="2"/>
  <c r="C656" i="3" s="1"/>
  <c r="I656" i="3" s="1"/>
  <c r="Q654" i="2"/>
  <c r="E654" i="3" s="1"/>
  <c r="K654" i="3" s="1"/>
  <c r="S653" i="2"/>
  <c r="G653" i="3" s="1"/>
  <c r="M653" i="3" s="1"/>
  <c r="P651" i="2"/>
  <c r="D651" i="3" s="1"/>
  <c r="J651" i="3" s="1"/>
  <c r="R650" i="2"/>
  <c r="F650" i="3" s="1"/>
  <c r="L650" i="3" s="1"/>
  <c r="T648" i="2"/>
  <c r="H648" i="3" s="1"/>
  <c r="N648" i="3" s="1"/>
  <c r="O648" i="2"/>
  <c r="C648" i="3" s="1"/>
  <c r="I648" i="3" s="1"/>
  <c r="Q646" i="2"/>
  <c r="E646" i="3" s="1"/>
  <c r="K646" i="3" s="1"/>
  <c r="S645" i="2"/>
  <c r="G645" i="3" s="1"/>
  <c r="M645" i="3" s="1"/>
  <c r="P643" i="2"/>
  <c r="D643" i="3" s="1"/>
  <c r="J643" i="3" s="1"/>
  <c r="R642" i="2"/>
  <c r="F642" i="3" s="1"/>
  <c r="L642" i="3" s="1"/>
  <c r="T640" i="2"/>
  <c r="H640" i="3" s="1"/>
  <c r="N640" i="3" s="1"/>
  <c r="O640" i="2"/>
  <c r="C640" i="3" s="1"/>
  <c r="I640" i="3" s="1"/>
  <c r="Q638" i="2"/>
  <c r="E638" i="3" s="1"/>
  <c r="K638" i="3" s="1"/>
  <c r="S637" i="2"/>
  <c r="G637" i="3" s="1"/>
  <c r="M637" i="3" s="1"/>
  <c r="P635" i="2"/>
  <c r="D635" i="3" s="1"/>
  <c r="J635" i="3" s="1"/>
  <c r="R634" i="2"/>
  <c r="F634" i="3" s="1"/>
  <c r="L634" i="3" s="1"/>
  <c r="T632" i="2"/>
  <c r="H632" i="3" s="1"/>
  <c r="N632" i="3" s="1"/>
  <c r="O632" i="2"/>
  <c r="C632" i="3" s="1"/>
  <c r="I632" i="3" s="1"/>
  <c r="Q630" i="2"/>
  <c r="E630" i="3" s="1"/>
  <c r="K630" i="3" s="1"/>
  <c r="S629" i="2"/>
  <c r="G629" i="3" s="1"/>
  <c r="M629" i="3" s="1"/>
  <c r="P627" i="2"/>
  <c r="D627" i="3" s="1"/>
  <c r="J627" i="3" s="1"/>
  <c r="R626" i="2"/>
  <c r="F626" i="3" s="1"/>
  <c r="L626" i="3" s="1"/>
  <c r="T624" i="2"/>
  <c r="H624" i="3" s="1"/>
  <c r="N624" i="3" s="1"/>
  <c r="O624" i="2"/>
  <c r="C624" i="3" s="1"/>
  <c r="I624" i="3" s="1"/>
  <c r="Q622" i="2"/>
  <c r="E622" i="3" s="1"/>
  <c r="K622" i="3" s="1"/>
  <c r="S621" i="2"/>
  <c r="G621" i="3" s="1"/>
  <c r="M621" i="3" s="1"/>
  <c r="P619" i="2"/>
  <c r="D619" i="3" s="1"/>
  <c r="J619" i="3" s="1"/>
  <c r="R618" i="2"/>
  <c r="F618" i="3" s="1"/>
  <c r="L618" i="3" s="1"/>
  <c r="T616" i="2"/>
  <c r="H616" i="3" s="1"/>
  <c r="N616" i="3" s="1"/>
  <c r="O616" i="2"/>
  <c r="C616" i="3" s="1"/>
  <c r="I616" i="3" s="1"/>
  <c r="Q614" i="2"/>
  <c r="E614" i="3" s="1"/>
  <c r="K614" i="3" s="1"/>
  <c r="S613" i="2"/>
  <c r="G613" i="3" s="1"/>
  <c r="M613" i="3" s="1"/>
  <c r="P611" i="2"/>
  <c r="D611" i="3" s="1"/>
  <c r="J611" i="3" s="1"/>
  <c r="R610" i="2"/>
  <c r="F610" i="3" s="1"/>
  <c r="L610" i="3" s="1"/>
  <c r="T608" i="2"/>
  <c r="H608" i="3" s="1"/>
  <c r="N608" i="3" s="1"/>
  <c r="O608" i="2"/>
  <c r="C608" i="3" s="1"/>
  <c r="I608" i="3" s="1"/>
  <c r="Q606" i="2"/>
  <c r="E606" i="3" s="1"/>
  <c r="K606" i="3" s="1"/>
  <c r="S605" i="2"/>
  <c r="G605" i="3" s="1"/>
  <c r="M605" i="3" s="1"/>
  <c r="P603" i="2"/>
  <c r="D603" i="3" s="1"/>
  <c r="J603" i="3" s="1"/>
  <c r="R602" i="2"/>
  <c r="F602" i="3" s="1"/>
  <c r="L602" i="3" s="1"/>
  <c r="T600" i="2"/>
  <c r="H600" i="3" s="1"/>
  <c r="N600" i="3" s="1"/>
  <c r="O600" i="2"/>
  <c r="C600" i="3" s="1"/>
  <c r="I600" i="3" s="1"/>
  <c r="Q598" i="2"/>
  <c r="E598" i="3" s="1"/>
  <c r="K598" i="3" s="1"/>
  <c r="S597" i="2"/>
  <c r="G597" i="3" s="1"/>
  <c r="M597" i="3" s="1"/>
  <c r="P595" i="2"/>
  <c r="D595" i="3" s="1"/>
  <c r="J595" i="3" s="1"/>
  <c r="R594" i="2"/>
  <c r="F594" i="3" s="1"/>
  <c r="L594" i="3" s="1"/>
  <c r="T592" i="2"/>
  <c r="H592" i="3" s="1"/>
  <c r="N592" i="3" s="1"/>
  <c r="O592" i="2"/>
  <c r="C592" i="3" s="1"/>
  <c r="I592" i="3" s="1"/>
  <c r="Q590" i="2"/>
  <c r="E590" i="3" s="1"/>
  <c r="K590" i="3" s="1"/>
  <c r="S589" i="2"/>
  <c r="G589" i="3" s="1"/>
  <c r="M589" i="3" s="1"/>
  <c r="P587" i="2"/>
  <c r="D587" i="3" s="1"/>
  <c r="J587" i="3" s="1"/>
  <c r="R586" i="2"/>
  <c r="F586" i="3" s="1"/>
  <c r="L586" i="3" s="1"/>
  <c r="T584" i="2"/>
  <c r="H584" i="3" s="1"/>
  <c r="N584" i="3" s="1"/>
  <c r="O584" i="2"/>
  <c r="C584" i="3" s="1"/>
  <c r="I584" i="3" s="1"/>
  <c r="Q582" i="2"/>
  <c r="E582" i="3" s="1"/>
  <c r="K582" i="3" s="1"/>
  <c r="S581" i="2"/>
  <c r="G581" i="3" s="1"/>
  <c r="M581" i="3" s="1"/>
  <c r="P579" i="2"/>
  <c r="D579" i="3" s="1"/>
  <c r="J579" i="3" s="1"/>
  <c r="R578" i="2"/>
  <c r="F578" i="3" s="1"/>
  <c r="L578" i="3" s="1"/>
  <c r="T576" i="2"/>
  <c r="H576" i="3" s="1"/>
  <c r="N576" i="3" s="1"/>
  <c r="O576" i="2"/>
  <c r="C576" i="3" s="1"/>
  <c r="I576" i="3" s="1"/>
  <c r="Q574" i="2"/>
  <c r="E574" i="3" s="1"/>
  <c r="K574" i="3" s="1"/>
  <c r="S573" i="2"/>
  <c r="G573" i="3" s="1"/>
  <c r="M573" i="3" s="1"/>
  <c r="P571" i="2"/>
  <c r="D571" i="3" s="1"/>
  <c r="J571" i="3" s="1"/>
  <c r="R570" i="2"/>
  <c r="F570" i="3" s="1"/>
  <c r="L570" i="3" s="1"/>
  <c r="T568" i="2"/>
  <c r="H568" i="3" s="1"/>
  <c r="N568" i="3" s="1"/>
  <c r="O568" i="2"/>
  <c r="C568" i="3" s="1"/>
  <c r="I568" i="3" s="1"/>
  <c r="Q566" i="2"/>
  <c r="E566" i="3" s="1"/>
  <c r="K566" i="3" s="1"/>
  <c r="S565" i="2"/>
  <c r="G565" i="3" s="1"/>
  <c r="M565" i="3" s="1"/>
  <c r="P563" i="2"/>
  <c r="D563" i="3" s="1"/>
  <c r="J563" i="3" s="1"/>
  <c r="R562" i="2"/>
  <c r="F562" i="3" s="1"/>
  <c r="L562" i="3" s="1"/>
  <c r="T560" i="2"/>
  <c r="H560" i="3" s="1"/>
  <c r="N560" i="3" s="1"/>
  <c r="O560" i="2"/>
  <c r="C560" i="3" s="1"/>
  <c r="I560" i="3" s="1"/>
  <c r="Q558" i="2"/>
  <c r="E558" i="3" s="1"/>
  <c r="K558" i="3" s="1"/>
  <c r="S557" i="2"/>
  <c r="G557" i="3" s="1"/>
  <c r="M557" i="3" s="1"/>
  <c r="P555" i="2"/>
  <c r="D555" i="3" s="1"/>
  <c r="J555" i="3" s="1"/>
  <c r="R554" i="2"/>
  <c r="F554" i="3" s="1"/>
  <c r="L554" i="3" s="1"/>
  <c r="T552" i="2"/>
  <c r="H552" i="3" s="1"/>
  <c r="N552" i="3" s="1"/>
  <c r="O552" i="2"/>
  <c r="C552" i="3" s="1"/>
  <c r="I552" i="3" s="1"/>
  <c r="Q550" i="2"/>
  <c r="E550" i="3" s="1"/>
  <c r="K550" i="3" s="1"/>
  <c r="S549" i="2"/>
  <c r="G549" i="3" s="1"/>
  <c r="M549" i="3" s="1"/>
  <c r="P547" i="2"/>
  <c r="D547" i="3" s="1"/>
  <c r="J547" i="3" s="1"/>
  <c r="R546" i="2"/>
  <c r="F546" i="3" s="1"/>
  <c r="L546" i="3" s="1"/>
  <c r="T544" i="2"/>
  <c r="H544" i="3" s="1"/>
  <c r="N544" i="3" s="1"/>
  <c r="O544" i="2"/>
  <c r="C544" i="3" s="1"/>
  <c r="I544" i="3" s="1"/>
  <c r="Q542" i="2"/>
  <c r="E542" i="3" s="1"/>
  <c r="K542" i="3" s="1"/>
  <c r="S541" i="2"/>
  <c r="G541" i="3" s="1"/>
  <c r="M541" i="3" s="1"/>
  <c r="P539" i="2"/>
  <c r="D539" i="3" s="1"/>
  <c r="J539" i="3" s="1"/>
  <c r="R538" i="2"/>
  <c r="F538" i="3" s="1"/>
  <c r="L538" i="3" s="1"/>
  <c r="T536" i="2"/>
  <c r="H536" i="3" s="1"/>
  <c r="N536" i="3" s="1"/>
  <c r="O536" i="2"/>
  <c r="C536" i="3" s="1"/>
  <c r="I536" i="3" s="1"/>
  <c r="Q534" i="2"/>
  <c r="E534" i="3" s="1"/>
  <c r="K534" i="3" s="1"/>
  <c r="S533" i="2"/>
  <c r="G533" i="3" s="1"/>
  <c r="M533" i="3" s="1"/>
  <c r="P531" i="2"/>
  <c r="D531" i="3" s="1"/>
  <c r="J531" i="3" s="1"/>
  <c r="R530" i="2"/>
  <c r="F530" i="3" s="1"/>
  <c r="L530" i="3" s="1"/>
  <c r="T528" i="2"/>
  <c r="H528" i="3" s="1"/>
  <c r="N528" i="3" s="1"/>
  <c r="O528" i="2"/>
  <c r="C528" i="3" s="1"/>
  <c r="I528" i="3" s="1"/>
  <c r="Q526" i="2"/>
  <c r="E526" i="3" s="1"/>
  <c r="K526" i="3" s="1"/>
  <c r="S525" i="2"/>
  <c r="G525" i="3" s="1"/>
  <c r="M525" i="3" s="1"/>
  <c r="P523" i="2"/>
  <c r="D523" i="3" s="1"/>
  <c r="J523" i="3" s="1"/>
  <c r="R522" i="2"/>
  <c r="F522" i="3" s="1"/>
  <c r="L522" i="3" s="1"/>
  <c r="T520" i="2"/>
  <c r="H520" i="3" s="1"/>
  <c r="N520" i="3" s="1"/>
  <c r="O520" i="2"/>
  <c r="C520" i="3" s="1"/>
  <c r="I520" i="3" s="1"/>
  <c r="Q518" i="2"/>
  <c r="E518" i="3" s="1"/>
  <c r="K518" i="3" s="1"/>
  <c r="S517" i="2"/>
  <c r="G517" i="3" s="1"/>
  <c r="M517" i="3" s="1"/>
  <c r="P515" i="2"/>
  <c r="D515" i="3" s="1"/>
  <c r="J515" i="3" s="1"/>
  <c r="R514" i="2"/>
  <c r="F514" i="3" s="1"/>
  <c r="L514" i="3" s="1"/>
  <c r="T512" i="2"/>
  <c r="H512" i="3" s="1"/>
  <c r="N512" i="3" s="1"/>
  <c r="O512" i="2"/>
  <c r="C512" i="3" s="1"/>
  <c r="I512" i="3" s="1"/>
  <c r="Q510" i="2"/>
  <c r="E510" i="3" s="1"/>
  <c r="K510" i="3" s="1"/>
  <c r="S509" i="2"/>
  <c r="G509" i="3" s="1"/>
  <c r="M509" i="3" s="1"/>
  <c r="P507" i="2"/>
  <c r="D507" i="3" s="1"/>
  <c r="J507" i="3" s="1"/>
  <c r="R506" i="2"/>
  <c r="F506" i="3" s="1"/>
  <c r="L506" i="3" s="1"/>
  <c r="T504" i="2"/>
  <c r="H504" i="3" s="1"/>
  <c r="N504" i="3" s="1"/>
  <c r="O504" i="2"/>
  <c r="C504" i="3" s="1"/>
  <c r="I504" i="3" s="1"/>
  <c r="Q502" i="2"/>
  <c r="E502" i="3" s="1"/>
  <c r="K502" i="3" s="1"/>
  <c r="S501" i="2"/>
  <c r="G501" i="3" s="1"/>
  <c r="M501" i="3" s="1"/>
  <c r="P499" i="2"/>
  <c r="D499" i="3" s="1"/>
  <c r="J499" i="3" s="1"/>
  <c r="R498" i="2"/>
  <c r="F498" i="3" s="1"/>
  <c r="L498" i="3" s="1"/>
  <c r="T496" i="2"/>
  <c r="H496" i="3" s="1"/>
  <c r="N496" i="3" s="1"/>
  <c r="O496" i="2"/>
  <c r="C496" i="3" s="1"/>
  <c r="I496" i="3" s="1"/>
  <c r="Q494" i="2"/>
  <c r="E494" i="3" s="1"/>
  <c r="K494" i="3" s="1"/>
  <c r="S493" i="2"/>
  <c r="G493" i="3" s="1"/>
  <c r="M493" i="3" s="1"/>
  <c r="P491" i="2"/>
  <c r="D491" i="3" s="1"/>
  <c r="J491" i="3" s="1"/>
  <c r="R490" i="2"/>
  <c r="F490" i="3" s="1"/>
  <c r="L490" i="3" s="1"/>
  <c r="T488" i="2"/>
  <c r="H488" i="3" s="1"/>
  <c r="N488" i="3" s="1"/>
  <c r="O488" i="2"/>
  <c r="C488" i="3" s="1"/>
  <c r="I488" i="3" s="1"/>
  <c r="Q486" i="2"/>
  <c r="E486" i="3" s="1"/>
  <c r="K486" i="3" s="1"/>
  <c r="S485" i="2"/>
  <c r="G485" i="3" s="1"/>
  <c r="M485" i="3" s="1"/>
  <c r="P483" i="2"/>
  <c r="D483" i="3" s="1"/>
  <c r="J483" i="3" s="1"/>
  <c r="R482" i="2"/>
  <c r="F482" i="3" s="1"/>
  <c r="L482" i="3" s="1"/>
  <c r="T480" i="2"/>
  <c r="H480" i="3" s="1"/>
  <c r="N480" i="3" s="1"/>
  <c r="O480" i="2"/>
  <c r="C480" i="3" s="1"/>
  <c r="I480" i="3" s="1"/>
  <c r="Q478" i="2"/>
  <c r="E478" i="3" s="1"/>
  <c r="K478" i="3" s="1"/>
  <c r="S477" i="2"/>
  <c r="G477" i="3" s="1"/>
  <c r="M477" i="3" s="1"/>
  <c r="P475" i="2"/>
  <c r="D475" i="3" s="1"/>
  <c r="J475" i="3" s="1"/>
  <c r="R474" i="2"/>
  <c r="F474" i="3" s="1"/>
  <c r="L474" i="3" s="1"/>
  <c r="T472" i="2"/>
  <c r="H472" i="3" s="1"/>
  <c r="N472" i="3" s="1"/>
  <c r="O472" i="2"/>
  <c r="C472" i="3" s="1"/>
  <c r="I472" i="3" s="1"/>
  <c r="Q470" i="2"/>
  <c r="E470" i="3" s="1"/>
  <c r="K470" i="3" s="1"/>
  <c r="Q81" i="3"/>
  <c r="R81" i="3"/>
  <c r="Q25" i="3"/>
  <c r="Q16" i="2"/>
  <c r="E16" i="3" s="1"/>
  <c r="K16" i="3" s="1"/>
  <c r="Q83" i="2"/>
  <c r="E83" i="3" s="1"/>
  <c r="K83" i="3" s="1"/>
  <c r="S82" i="2"/>
  <c r="G82" i="3" s="1"/>
  <c r="M82" i="3" s="1"/>
  <c r="P80" i="2"/>
  <c r="D80" i="3" s="1"/>
  <c r="J80" i="3" s="1"/>
  <c r="T77" i="2"/>
  <c r="H77" i="3" s="1"/>
  <c r="N77" i="3" s="1"/>
  <c r="Q75" i="2"/>
  <c r="E75" i="3" s="1"/>
  <c r="K75" i="3" s="1"/>
  <c r="S74" i="2"/>
  <c r="G74" i="3" s="1"/>
  <c r="M74" i="3" s="1"/>
  <c r="P72" i="2"/>
  <c r="D72" i="3" s="1"/>
  <c r="J72" i="3" s="1"/>
  <c r="O69" i="2"/>
  <c r="C69" i="3" s="1"/>
  <c r="I69" i="3" s="1"/>
  <c r="R63" i="2"/>
  <c r="F63" i="3" s="1"/>
  <c r="L63" i="3" s="1"/>
  <c r="T61" i="2"/>
  <c r="H61" i="3" s="1"/>
  <c r="N61" i="3" s="1"/>
  <c r="Q59" i="2"/>
  <c r="E59" i="3" s="1"/>
  <c r="K59" i="3" s="1"/>
  <c r="S58" i="2"/>
  <c r="G58" i="3" s="1"/>
  <c r="M58" i="3" s="1"/>
  <c r="P56" i="2"/>
  <c r="D56" i="3" s="1"/>
  <c r="J56" i="3" s="1"/>
  <c r="T53" i="2"/>
  <c r="H53" i="3" s="1"/>
  <c r="N53" i="3" s="1"/>
  <c r="R47" i="2"/>
  <c r="F47" i="3" s="1"/>
  <c r="L47" i="3" s="1"/>
  <c r="T45" i="2"/>
  <c r="H45" i="3" s="1"/>
  <c r="N45" i="3" s="1"/>
  <c r="S5" i="2"/>
  <c r="G5" i="3" s="1"/>
  <c r="M5" i="3" s="1"/>
  <c r="P83" i="2"/>
  <c r="D83" i="3" s="1"/>
  <c r="J83" i="3" s="1"/>
  <c r="R82" i="2"/>
  <c r="F82" i="3" s="1"/>
  <c r="L82" i="3" s="1"/>
  <c r="T80" i="2"/>
  <c r="H80" i="3" s="1"/>
  <c r="N80" i="3" s="1"/>
  <c r="O80" i="2"/>
  <c r="C80" i="3" s="1"/>
  <c r="I80" i="3" s="1"/>
  <c r="Q78" i="2"/>
  <c r="E78" i="3" s="1"/>
  <c r="K78" i="3" s="1"/>
  <c r="S77" i="2"/>
  <c r="G77" i="3" s="1"/>
  <c r="M77" i="3" s="1"/>
  <c r="P75" i="2"/>
  <c r="D75" i="3" s="1"/>
  <c r="J75" i="3" s="1"/>
  <c r="R74" i="2"/>
  <c r="F74" i="3" s="1"/>
  <c r="L74" i="3" s="1"/>
  <c r="T72" i="2"/>
  <c r="H72" i="3" s="1"/>
  <c r="N72" i="3" s="1"/>
  <c r="O72" i="2"/>
  <c r="C72" i="3" s="1"/>
  <c r="I72" i="3" s="1"/>
  <c r="Q70" i="2"/>
  <c r="E70" i="3" s="1"/>
  <c r="K70" i="3" s="1"/>
  <c r="S69" i="2"/>
  <c r="G69" i="3" s="1"/>
  <c r="M69" i="3" s="1"/>
  <c r="P67" i="2"/>
  <c r="D67" i="3" s="1"/>
  <c r="J67" i="3" s="1"/>
  <c r="R66" i="2"/>
  <c r="F66" i="3" s="1"/>
  <c r="L66" i="3" s="1"/>
  <c r="T64" i="2"/>
  <c r="H64" i="3" s="1"/>
  <c r="N64" i="3" s="1"/>
  <c r="O64" i="2"/>
  <c r="C64" i="3" s="1"/>
  <c r="I64" i="3" s="1"/>
  <c r="Q62" i="2"/>
  <c r="E62" i="3" s="1"/>
  <c r="K62" i="3" s="1"/>
  <c r="S61" i="2"/>
  <c r="G61" i="3" s="1"/>
  <c r="M61" i="3" s="1"/>
  <c r="P59" i="2"/>
  <c r="D59" i="3" s="1"/>
  <c r="J59" i="3" s="1"/>
  <c r="R58" i="2"/>
  <c r="F58" i="3" s="1"/>
  <c r="L58" i="3" s="1"/>
  <c r="T56" i="2"/>
  <c r="H56" i="3" s="1"/>
  <c r="N56" i="3" s="1"/>
  <c r="O56" i="2"/>
  <c r="C56" i="3" s="1"/>
  <c r="I56" i="3" s="1"/>
  <c r="Q54" i="2"/>
  <c r="E54" i="3" s="1"/>
  <c r="K54" i="3" s="1"/>
  <c r="S53" i="2"/>
  <c r="G53" i="3" s="1"/>
  <c r="M53" i="3" s="1"/>
  <c r="P51" i="2"/>
  <c r="D51" i="3" s="1"/>
  <c r="J51" i="3" s="1"/>
  <c r="R50" i="2"/>
  <c r="F50" i="3" s="1"/>
  <c r="L50" i="3" s="1"/>
  <c r="T48" i="2"/>
  <c r="H48" i="3" s="1"/>
  <c r="N48" i="3" s="1"/>
  <c r="O48" i="2"/>
  <c r="C48" i="3" s="1"/>
  <c r="I48" i="3" s="1"/>
  <c r="Q46" i="2"/>
  <c r="E46" i="3" s="1"/>
  <c r="K46" i="3" s="1"/>
  <c r="S45" i="2"/>
  <c r="G45" i="3" s="1"/>
  <c r="M45" i="3" s="1"/>
  <c r="P43" i="2"/>
  <c r="D43" i="3" s="1"/>
  <c r="J43" i="3" s="1"/>
  <c r="R42" i="2"/>
  <c r="F42" i="3" s="1"/>
  <c r="L42" i="3" s="1"/>
  <c r="T40" i="2"/>
  <c r="H40" i="3" s="1"/>
  <c r="N40" i="3" s="1"/>
  <c r="O40" i="2"/>
  <c r="C40" i="3" s="1"/>
  <c r="I40" i="3" s="1"/>
  <c r="Q38" i="2"/>
  <c r="E38" i="3" s="1"/>
  <c r="K38" i="3" s="1"/>
  <c r="S37" i="2"/>
  <c r="G37" i="3" s="1"/>
  <c r="M37" i="3" s="1"/>
  <c r="P35" i="2"/>
  <c r="D35" i="3" s="1"/>
  <c r="J35" i="3" s="1"/>
  <c r="R34" i="2"/>
  <c r="F34" i="3" s="1"/>
  <c r="L34" i="3" s="1"/>
  <c r="T32" i="2"/>
  <c r="H32" i="3" s="1"/>
  <c r="N32" i="3" s="1"/>
  <c r="O32" i="2"/>
  <c r="C32" i="3" s="1"/>
  <c r="I32" i="3" s="1"/>
  <c r="Q30" i="2"/>
  <c r="E30" i="3" s="1"/>
  <c r="K30" i="3" s="1"/>
  <c r="S29" i="2"/>
  <c r="G29" i="3" s="1"/>
  <c r="M29" i="3" s="1"/>
  <c r="P27" i="2"/>
  <c r="D27" i="3" s="1"/>
  <c r="J27" i="3" s="1"/>
  <c r="R26" i="2"/>
  <c r="F26" i="3" s="1"/>
  <c r="L26" i="3" s="1"/>
  <c r="T24" i="2"/>
  <c r="H24" i="3" s="1"/>
  <c r="N24" i="3" s="1"/>
  <c r="O24" i="2"/>
  <c r="C24" i="3" s="1"/>
  <c r="I24" i="3" s="1"/>
  <c r="Q22" i="2"/>
  <c r="E22" i="3" s="1"/>
  <c r="K22" i="3" s="1"/>
  <c r="S21" i="2"/>
  <c r="G21" i="3" s="1"/>
  <c r="M21" i="3" s="1"/>
  <c r="P19" i="2"/>
  <c r="D19" i="3" s="1"/>
  <c r="J19" i="3" s="1"/>
  <c r="R18" i="2"/>
  <c r="F18" i="3" s="1"/>
  <c r="L18" i="3" s="1"/>
  <c r="T16" i="2"/>
  <c r="H16" i="3" s="1"/>
  <c r="N16" i="3" s="1"/>
  <c r="P14" i="2"/>
  <c r="D14" i="3" s="1"/>
  <c r="J14" i="3" s="1"/>
  <c r="R13" i="2"/>
  <c r="F13" i="3" s="1"/>
  <c r="L13" i="3" s="1"/>
  <c r="T11" i="2"/>
  <c r="H11" i="3" s="1"/>
  <c r="N11" i="3" s="1"/>
  <c r="O11" i="2"/>
  <c r="C11" i="3" s="1"/>
  <c r="I11" i="3" s="1"/>
  <c r="Q9" i="2"/>
  <c r="E9" i="3" s="1"/>
  <c r="K9" i="3" s="1"/>
  <c r="S8" i="2"/>
  <c r="G8" i="3" s="1"/>
  <c r="M8" i="3" s="1"/>
  <c r="P6" i="2"/>
  <c r="D6" i="3" s="1"/>
  <c r="J6" i="3" s="1"/>
  <c r="R845" i="2"/>
  <c r="F845" i="3" s="1"/>
  <c r="L845" i="3" s="1"/>
  <c r="T843" i="2"/>
  <c r="H843" i="3" s="1"/>
  <c r="N843" i="3" s="1"/>
  <c r="O843" i="2"/>
  <c r="C843" i="3" s="1"/>
  <c r="I843" i="3" s="1"/>
  <c r="Q841" i="2"/>
  <c r="E841" i="3" s="1"/>
  <c r="K841" i="3" s="1"/>
  <c r="S840" i="2"/>
  <c r="G840" i="3" s="1"/>
  <c r="M840" i="3" s="1"/>
  <c r="P838" i="2"/>
  <c r="D838" i="3" s="1"/>
  <c r="J838" i="3" s="1"/>
  <c r="R837" i="2"/>
  <c r="F837" i="3" s="1"/>
  <c r="L837" i="3" s="1"/>
  <c r="T835" i="2"/>
  <c r="H835" i="3" s="1"/>
  <c r="N835" i="3" s="1"/>
  <c r="O835" i="2"/>
  <c r="C835" i="3" s="1"/>
  <c r="I835" i="3" s="1"/>
  <c r="Q833" i="2"/>
  <c r="E833" i="3" s="1"/>
  <c r="K833" i="3" s="1"/>
  <c r="S832" i="2"/>
  <c r="G832" i="3" s="1"/>
  <c r="M832" i="3" s="1"/>
  <c r="P830" i="2"/>
  <c r="D830" i="3" s="1"/>
  <c r="J830" i="3" s="1"/>
  <c r="R829" i="2"/>
  <c r="F829" i="3" s="1"/>
  <c r="L829" i="3" s="1"/>
  <c r="T827" i="2"/>
  <c r="H827" i="3" s="1"/>
  <c r="N827" i="3" s="1"/>
  <c r="O827" i="2"/>
  <c r="C827" i="3" s="1"/>
  <c r="I827" i="3" s="1"/>
  <c r="Q825" i="2"/>
  <c r="E825" i="3" s="1"/>
  <c r="K825" i="3" s="1"/>
  <c r="S824" i="2"/>
  <c r="G824" i="3" s="1"/>
  <c r="M824" i="3" s="1"/>
  <c r="P822" i="2"/>
  <c r="D822" i="3" s="1"/>
  <c r="J822" i="3" s="1"/>
  <c r="R821" i="2"/>
  <c r="F821" i="3" s="1"/>
  <c r="L821" i="3" s="1"/>
  <c r="T819" i="2"/>
  <c r="H819" i="3" s="1"/>
  <c r="N819" i="3" s="1"/>
  <c r="O819" i="2"/>
  <c r="C819" i="3" s="1"/>
  <c r="I819" i="3" s="1"/>
  <c r="Q817" i="2"/>
  <c r="E817" i="3" s="1"/>
  <c r="K817" i="3" s="1"/>
  <c r="S816" i="2"/>
  <c r="G816" i="3" s="1"/>
  <c r="M816" i="3" s="1"/>
  <c r="P814" i="2"/>
  <c r="D814" i="3" s="1"/>
  <c r="J814" i="3" s="1"/>
  <c r="R813" i="2"/>
  <c r="F813" i="3" s="1"/>
  <c r="L813" i="3" s="1"/>
  <c r="T811" i="2"/>
  <c r="H811" i="3" s="1"/>
  <c r="N811" i="3" s="1"/>
  <c r="O811" i="2"/>
  <c r="C811" i="3" s="1"/>
  <c r="I811" i="3" s="1"/>
  <c r="Q809" i="2"/>
  <c r="E809" i="3" s="1"/>
  <c r="K809" i="3" s="1"/>
  <c r="S808" i="2"/>
  <c r="G808" i="3" s="1"/>
  <c r="M808" i="3" s="1"/>
  <c r="P806" i="2"/>
  <c r="D806" i="3" s="1"/>
  <c r="J806" i="3" s="1"/>
  <c r="R805" i="2"/>
  <c r="F805" i="3" s="1"/>
  <c r="L805" i="3" s="1"/>
  <c r="T803" i="2"/>
  <c r="H803" i="3" s="1"/>
  <c r="N803" i="3" s="1"/>
  <c r="O803" i="2"/>
  <c r="C803" i="3" s="1"/>
  <c r="I803" i="3" s="1"/>
  <c r="Q801" i="2"/>
  <c r="E801" i="3" s="1"/>
  <c r="K801" i="3" s="1"/>
  <c r="S800" i="2"/>
  <c r="G800" i="3" s="1"/>
  <c r="M800" i="3" s="1"/>
  <c r="P798" i="2"/>
  <c r="D798" i="3" s="1"/>
  <c r="J798" i="3" s="1"/>
  <c r="R797" i="2"/>
  <c r="F797" i="3" s="1"/>
  <c r="L797" i="3" s="1"/>
  <c r="T795" i="2"/>
  <c r="H795" i="3" s="1"/>
  <c r="N795" i="3" s="1"/>
  <c r="O795" i="2"/>
  <c r="C795" i="3" s="1"/>
  <c r="I795" i="3" s="1"/>
  <c r="Q793" i="2"/>
  <c r="E793" i="3" s="1"/>
  <c r="K793" i="3" s="1"/>
  <c r="S792" i="2"/>
  <c r="G792" i="3" s="1"/>
  <c r="M792" i="3" s="1"/>
  <c r="P790" i="2"/>
  <c r="D790" i="3" s="1"/>
  <c r="J790" i="3" s="1"/>
  <c r="R789" i="2"/>
  <c r="F789" i="3" s="1"/>
  <c r="L789" i="3" s="1"/>
  <c r="T787" i="2"/>
  <c r="H787" i="3" s="1"/>
  <c r="N787" i="3" s="1"/>
  <c r="O787" i="2"/>
  <c r="C787" i="3" s="1"/>
  <c r="I787" i="3" s="1"/>
  <c r="Q785" i="2"/>
  <c r="E785" i="3" s="1"/>
  <c r="K785" i="3" s="1"/>
  <c r="S784" i="2"/>
  <c r="G784" i="3" s="1"/>
  <c r="M784" i="3" s="1"/>
  <c r="P782" i="2"/>
  <c r="D782" i="3" s="1"/>
  <c r="J782" i="3" s="1"/>
  <c r="R781" i="2"/>
  <c r="F781" i="3" s="1"/>
  <c r="L781" i="3" s="1"/>
  <c r="T779" i="2"/>
  <c r="H779" i="3" s="1"/>
  <c r="N779" i="3" s="1"/>
  <c r="O779" i="2"/>
  <c r="C779" i="3" s="1"/>
  <c r="I779" i="3" s="1"/>
  <c r="Q777" i="2"/>
  <c r="E777" i="3" s="1"/>
  <c r="K777" i="3" s="1"/>
  <c r="S776" i="2"/>
  <c r="G776" i="3" s="1"/>
  <c r="M776" i="3" s="1"/>
  <c r="P774" i="2"/>
  <c r="D774" i="3" s="1"/>
  <c r="J774" i="3" s="1"/>
  <c r="R773" i="2"/>
  <c r="F773" i="3" s="1"/>
  <c r="L773" i="3" s="1"/>
  <c r="T771" i="2"/>
  <c r="H771" i="3" s="1"/>
  <c r="N771" i="3" s="1"/>
  <c r="O771" i="2"/>
  <c r="C771" i="3" s="1"/>
  <c r="I771" i="3" s="1"/>
  <c r="Q769" i="2"/>
  <c r="E769" i="3" s="1"/>
  <c r="K769" i="3" s="1"/>
  <c r="S768" i="2"/>
  <c r="G768" i="3" s="1"/>
  <c r="M768" i="3" s="1"/>
  <c r="P766" i="2"/>
  <c r="D766" i="3" s="1"/>
  <c r="J766" i="3" s="1"/>
  <c r="R765" i="2"/>
  <c r="F765" i="3" s="1"/>
  <c r="L765" i="3" s="1"/>
  <c r="T763" i="2"/>
  <c r="H763" i="3" s="1"/>
  <c r="N763" i="3" s="1"/>
  <c r="O763" i="2"/>
  <c r="C763" i="3" s="1"/>
  <c r="I763" i="3" s="1"/>
  <c r="Q761" i="2"/>
  <c r="E761" i="3" s="1"/>
  <c r="K761" i="3" s="1"/>
  <c r="S760" i="2"/>
  <c r="G760" i="3" s="1"/>
  <c r="M760" i="3" s="1"/>
  <c r="P758" i="2"/>
  <c r="D758" i="3" s="1"/>
  <c r="J758" i="3" s="1"/>
  <c r="R757" i="2"/>
  <c r="F757" i="3" s="1"/>
  <c r="L757" i="3" s="1"/>
  <c r="T755" i="2"/>
  <c r="H755" i="3" s="1"/>
  <c r="N755" i="3" s="1"/>
  <c r="O755" i="2"/>
  <c r="C755" i="3" s="1"/>
  <c r="I755" i="3" s="1"/>
  <c r="Q753" i="2"/>
  <c r="E753" i="3" s="1"/>
  <c r="K753" i="3" s="1"/>
  <c r="S752" i="2"/>
  <c r="G752" i="3" s="1"/>
  <c r="M752" i="3" s="1"/>
  <c r="P750" i="2"/>
  <c r="D750" i="3" s="1"/>
  <c r="J750" i="3" s="1"/>
  <c r="R749" i="2"/>
  <c r="F749" i="3" s="1"/>
  <c r="L749" i="3" s="1"/>
  <c r="T747" i="2"/>
  <c r="H747" i="3" s="1"/>
  <c r="N747" i="3" s="1"/>
  <c r="O747" i="2"/>
  <c r="C747" i="3" s="1"/>
  <c r="I747" i="3" s="1"/>
  <c r="Q745" i="2"/>
  <c r="E745" i="3" s="1"/>
  <c r="K745" i="3" s="1"/>
  <c r="S744" i="2"/>
  <c r="G744" i="3" s="1"/>
  <c r="M744" i="3" s="1"/>
  <c r="P742" i="2"/>
  <c r="D742" i="3" s="1"/>
  <c r="J742" i="3" s="1"/>
  <c r="R741" i="2"/>
  <c r="F741" i="3" s="1"/>
  <c r="L741" i="3" s="1"/>
  <c r="T739" i="2"/>
  <c r="H739" i="3" s="1"/>
  <c r="N739" i="3" s="1"/>
  <c r="O739" i="2"/>
  <c r="C739" i="3" s="1"/>
  <c r="I739" i="3" s="1"/>
  <c r="Q737" i="2"/>
  <c r="E737" i="3" s="1"/>
  <c r="K737" i="3" s="1"/>
  <c r="S736" i="2"/>
  <c r="G736" i="3" s="1"/>
  <c r="M736" i="3" s="1"/>
  <c r="P734" i="2"/>
  <c r="D734" i="3" s="1"/>
  <c r="J734" i="3" s="1"/>
  <c r="R733" i="2"/>
  <c r="F733" i="3" s="1"/>
  <c r="L733" i="3" s="1"/>
  <c r="T731" i="2"/>
  <c r="H731" i="3" s="1"/>
  <c r="N731" i="3" s="1"/>
  <c r="O731" i="2"/>
  <c r="C731" i="3" s="1"/>
  <c r="I731" i="3" s="1"/>
  <c r="Q729" i="2"/>
  <c r="E729" i="3" s="1"/>
  <c r="K729" i="3" s="1"/>
  <c r="S728" i="2"/>
  <c r="G728" i="3" s="1"/>
  <c r="M728" i="3" s="1"/>
  <c r="P726" i="2"/>
  <c r="D726" i="3" s="1"/>
  <c r="J726" i="3" s="1"/>
  <c r="R725" i="2"/>
  <c r="F725" i="3" s="1"/>
  <c r="L725" i="3" s="1"/>
  <c r="T723" i="2"/>
  <c r="H723" i="3" s="1"/>
  <c r="N723" i="3" s="1"/>
  <c r="O723" i="2"/>
  <c r="C723" i="3" s="1"/>
  <c r="I723" i="3" s="1"/>
  <c r="Q721" i="2"/>
  <c r="E721" i="3" s="1"/>
  <c r="K721" i="3" s="1"/>
  <c r="S720" i="2"/>
  <c r="G720" i="3" s="1"/>
  <c r="M720" i="3" s="1"/>
  <c r="P718" i="2"/>
  <c r="D718" i="3" s="1"/>
  <c r="J718" i="3" s="1"/>
  <c r="R717" i="2"/>
  <c r="F717" i="3" s="1"/>
  <c r="L717" i="3" s="1"/>
  <c r="T715" i="2"/>
  <c r="H715" i="3" s="1"/>
  <c r="N715" i="3" s="1"/>
  <c r="O715" i="2"/>
  <c r="C715" i="3" s="1"/>
  <c r="I715" i="3" s="1"/>
  <c r="Q713" i="2"/>
  <c r="E713" i="3" s="1"/>
  <c r="K713" i="3" s="1"/>
  <c r="S712" i="2"/>
  <c r="G712" i="3" s="1"/>
  <c r="M712" i="3" s="1"/>
  <c r="P710" i="2"/>
  <c r="D710" i="3" s="1"/>
  <c r="J710" i="3" s="1"/>
  <c r="R709" i="2"/>
  <c r="F709" i="3" s="1"/>
  <c r="L709" i="3" s="1"/>
  <c r="T707" i="2"/>
  <c r="H707" i="3" s="1"/>
  <c r="N707" i="3" s="1"/>
  <c r="O707" i="2"/>
  <c r="C707" i="3" s="1"/>
  <c r="I707" i="3" s="1"/>
  <c r="Q705" i="2"/>
  <c r="E705" i="3" s="1"/>
  <c r="K705" i="3" s="1"/>
  <c r="S704" i="2"/>
  <c r="G704" i="3" s="1"/>
  <c r="M704" i="3" s="1"/>
  <c r="P702" i="2"/>
  <c r="D702" i="3" s="1"/>
  <c r="J702" i="3" s="1"/>
  <c r="R701" i="2"/>
  <c r="F701" i="3" s="1"/>
  <c r="L701" i="3" s="1"/>
  <c r="T699" i="2"/>
  <c r="H699" i="3" s="1"/>
  <c r="N699" i="3" s="1"/>
  <c r="O699" i="2"/>
  <c r="C699" i="3" s="1"/>
  <c r="I699" i="3" s="1"/>
  <c r="Q697" i="2"/>
  <c r="E697" i="3" s="1"/>
  <c r="K697" i="3" s="1"/>
  <c r="S696" i="2"/>
  <c r="G696" i="3" s="1"/>
  <c r="M696" i="3" s="1"/>
  <c r="P694" i="2"/>
  <c r="D694" i="3" s="1"/>
  <c r="J694" i="3" s="1"/>
  <c r="R693" i="2"/>
  <c r="F693" i="3" s="1"/>
  <c r="L693" i="3" s="1"/>
  <c r="T691" i="2"/>
  <c r="H691" i="3" s="1"/>
  <c r="N691" i="3" s="1"/>
  <c r="O691" i="2"/>
  <c r="C691" i="3" s="1"/>
  <c r="I691" i="3" s="1"/>
  <c r="Q689" i="2"/>
  <c r="E689" i="3" s="1"/>
  <c r="K689" i="3" s="1"/>
  <c r="S688" i="2"/>
  <c r="G688" i="3" s="1"/>
  <c r="M688" i="3" s="1"/>
  <c r="P686" i="2"/>
  <c r="D686" i="3" s="1"/>
  <c r="J686" i="3" s="1"/>
  <c r="R685" i="2"/>
  <c r="F685" i="3" s="1"/>
  <c r="L685" i="3" s="1"/>
  <c r="T683" i="2"/>
  <c r="H683" i="3" s="1"/>
  <c r="N683" i="3" s="1"/>
  <c r="O683" i="2"/>
  <c r="C683" i="3" s="1"/>
  <c r="I683" i="3" s="1"/>
  <c r="Q681" i="2"/>
  <c r="E681" i="3" s="1"/>
  <c r="K681" i="3" s="1"/>
  <c r="S680" i="2"/>
  <c r="G680" i="3" s="1"/>
  <c r="M680" i="3" s="1"/>
  <c r="P678" i="2"/>
  <c r="D678" i="3" s="1"/>
  <c r="J678" i="3" s="1"/>
  <c r="R677" i="2"/>
  <c r="F677" i="3" s="1"/>
  <c r="L677" i="3" s="1"/>
  <c r="T675" i="2"/>
  <c r="H675" i="3" s="1"/>
  <c r="N675" i="3" s="1"/>
  <c r="O675" i="2"/>
  <c r="C675" i="3" s="1"/>
  <c r="I675" i="3" s="1"/>
  <c r="Q673" i="2"/>
  <c r="E673" i="3" s="1"/>
  <c r="K673" i="3" s="1"/>
  <c r="S672" i="2"/>
  <c r="G672" i="3" s="1"/>
  <c r="M672" i="3" s="1"/>
  <c r="P670" i="2"/>
  <c r="D670" i="3" s="1"/>
  <c r="J670" i="3" s="1"/>
  <c r="R669" i="2"/>
  <c r="F669" i="3" s="1"/>
  <c r="L669" i="3" s="1"/>
  <c r="T667" i="2"/>
  <c r="H667" i="3" s="1"/>
  <c r="N667" i="3" s="1"/>
  <c r="O667" i="2"/>
  <c r="C667" i="3" s="1"/>
  <c r="I667" i="3" s="1"/>
  <c r="Q665" i="2"/>
  <c r="E665" i="3" s="1"/>
  <c r="K665" i="3" s="1"/>
  <c r="S664" i="2"/>
  <c r="G664" i="3" s="1"/>
  <c r="M664" i="3" s="1"/>
  <c r="P662" i="2"/>
  <c r="D662" i="3" s="1"/>
  <c r="J662" i="3" s="1"/>
  <c r="R661" i="2"/>
  <c r="F661" i="3" s="1"/>
  <c r="L661" i="3" s="1"/>
  <c r="T659" i="2"/>
  <c r="H659" i="3" s="1"/>
  <c r="N659" i="3" s="1"/>
  <c r="O659" i="2"/>
  <c r="C659" i="3" s="1"/>
  <c r="I659" i="3" s="1"/>
  <c r="Q657" i="2"/>
  <c r="E657" i="3" s="1"/>
  <c r="K657" i="3" s="1"/>
  <c r="S656" i="2"/>
  <c r="G656" i="3" s="1"/>
  <c r="M656" i="3" s="1"/>
  <c r="P654" i="2"/>
  <c r="D654" i="3" s="1"/>
  <c r="J654" i="3" s="1"/>
  <c r="R653" i="2"/>
  <c r="F653" i="3" s="1"/>
  <c r="L653" i="3" s="1"/>
  <c r="T651" i="2"/>
  <c r="H651" i="3" s="1"/>
  <c r="N651" i="3" s="1"/>
  <c r="O651" i="2"/>
  <c r="C651" i="3" s="1"/>
  <c r="I651" i="3" s="1"/>
  <c r="Q649" i="2"/>
  <c r="E649" i="3" s="1"/>
  <c r="K649" i="3" s="1"/>
  <c r="S648" i="2"/>
  <c r="G648" i="3" s="1"/>
  <c r="M648" i="3" s="1"/>
  <c r="P646" i="2"/>
  <c r="D646" i="3" s="1"/>
  <c r="J646" i="3" s="1"/>
  <c r="R645" i="2"/>
  <c r="F645" i="3" s="1"/>
  <c r="L645" i="3" s="1"/>
  <c r="T643" i="2"/>
  <c r="H643" i="3" s="1"/>
  <c r="N643" i="3" s="1"/>
  <c r="O643" i="2"/>
  <c r="C643" i="3" s="1"/>
  <c r="I643" i="3" s="1"/>
  <c r="Q641" i="2"/>
  <c r="E641" i="3" s="1"/>
  <c r="K641" i="3" s="1"/>
  <c r="S640" i="2"/>
  <c r="G640" i="3" s="1"/>
  <c r="M640" i="3" s="1"/>
  <c r="P638" i="2"/>
  <c r="D638" i="3" s="1"/>
  <c r="J638" i="3" s="1"/>
  <c r="R637" i="2"/>
  <c r="F637" i="3" s="1"/>
  <c r="L637" i="3" s="1"/>
  <c r="T635" i="2"/>
  <c r="H635" i="3" s="1"/>
  <c r="N635" i="3" s="1"/>
  <c r="O635" i="2"/>
  <c r="C635" i="3" s="1"/>
  <c r="I635" i="3" s="1"/>
  <c r="Q633" i="2"/>
  <c r="E633" i="3" s="1"/>
  <c r="K633" i="3" s="1"/>
  <c r="S632" i="2"/>
  <c r="G632" i="3" s="1"/>
  <c r="M632" i="3" s="1"/>
  <c r="P630" i="2"/>
  <c r="D630" i="3" s="1"/>
  <c r="J630" i="3" s="1"/>
  <c r="R629" i="2"/>
  <c r="F629" i="3" s="1"/>
  <c r="L629" i="3" s="1"/>
  <c r="T627" i="2"/>
  <c r="H627" i="3" s="1"/>
  <c r="N627" i="3" s="1"/>
  <c r="O627" i="2"/>
  <c r="C627" i="3" s="1"/>
  <c r="I627" i="3" s="1"/>
  <c r="Q625" i="2"/>
  <c r="E625" i="3" s="1"/>
  <c r="K625" i="3" s="1"/>
  <c r="S624" i="2"/>
  <c r="G624" i="3" s="1"/>
  <c r="M624" i="3" s="1"/>
  <c r="P622" i="2"/>
  <c r="D622" i="3" s="1"/>
  <c r="J622" i="3" s="1"/>
  <c r="R621" i="2"/>
  <c r="F621" i="3" s="1"/>
  <c r="L621" i="3" s="1"/>
  <c r="T619" i="2"/>
  <c r="H619" i="3" s="1"/>
  <c r="N619" i="3" s="1"/>
  <c r="O619" i="2"/>
  <c r="C619" i="3" s="1"/>
  <c r="I619" i="3" s="1"/>
  <c r="Q617" i="2"/>
  <c r="E617" i="3" s="1"/>
  <c r="K617" i="3" s="1"/>
  <c r="S616" i="2"/>
  <c r="G616" i="3" s="1"/>
  <c r="M616" i="3" s="1"/>
  <c r="P614" i="2"/>
  <c r="D614" i="3" s="1"/>
  <c r="J614" i="3" s="1"/>
  <c r="R613" i="2"/>
  <c r="F613" i="3" s="1"/>
  <c r="L613" i="3" s="1"/>
  <c r="T611" i="2"/>
  <c r="H611" i="3" s="1"/>
  <c r="N611" i="3" s="1"/>
  <c r="O611" i="2"/>
  <c r="C611" i="3" s="1"/>
  <c r="I611" i="3" s="1"/>
  <c r="Q609" i="2"/>
  <c r="E609" i="3" s="1"/>
  <c r="K609" i="3" s="1"/>
  <c r="S608" i="2"/>
  <c r="G608" i="3" s="1"/>
  <c r="M608" i="3" s="1"/>
  <c r="P606" i="2"/>
  <c r="D606" i="3" s="1"/>
  <c r="J606" i="3" s="1"/>
  <c r="R605" i="2"/>
  <c r="F605" i="3" s="1"/>
  <c r="L605" i="3" s="1"/>
  <c r="T603" i="2"/>
  <c r="H603" i="3" s="1"/>
  <c r="N603" i="3" s="1"/>
  <c r="O603" i="2"/>
  <c r="C603" i="3" s="1"/>
  <c r="I603" i="3" s="1"/>
  <c r="Q601" i="2"/>
  <c r="E601" i="3" s="1"/>
  <c r="K601" i="3" s="1"/>
  <c r="S600" i="2"/>
  <c r="G600" i="3" s="1"/>
  <c r="M600" i="3" s="1"/>
  <c r="P598" i="2"/>
  <c r="D598" i="3" s="1"/>
  <c r="J598" i="3" s="1"/>
  <c r="R597" i="2"/>
  <c r="F597" i="3" s="1"/>
  <c r="L597" i="3" s="1"/>
  <c r="T595" i="2"/>
  <c r="H595" i="3" s="1"/>
  <c r="N595" i="3" s="1"/>
  <c r="O595" i="2"/>
  <c r="C595" i="3" s="1"/>
  <c r="I595" i="3" s="1"/>
  <c r="Q593" i="2"/>
  <c r="E593" i="3" s="1"/>
  <c r="K593" i="3" s="1"/>
  <c r="S592" i="2"/>
  <c r="G592" i="3" s="1"/>
  <c r="M592" i="3" s="1"/>
  <c r="P590" i="2"/>
  <c r="D590" i="3" s="1"/>
  <c r="J590" i="3" s="1"/>
  <c r="R589" i="2"/>
  <c r="F589" i="3" s="1"/>
  <c r="L589" i="3" s="1"/>
  <c r="T587" i="2"/>
  <c r="H587" i="3" s="1"/>
  <c r="N587" i="3" s="1"/>
  <c r="O587" i="2"/>
  <c r="C587" i="3" s="1"/>
  <c r="I587" i="3" s="1"/>
  <c r="Q585" i="2"/>
  <c r="E585" i="3" s="1"/>
  <c r="K585" i="3" s="1"/>
  <c r="S584" i="2"/>
  <c r="G584" i="3" s="1"/>
  <c r="M584" i="3" s="1"/>
  <c r="P582" i="2"/>
  <c r="D582" i="3" s="1"/>
  <c r="J582" i="3" s="1"/>
  <c r="R581" i="2"/>
  <c r="F581" i="3" s="1"/>
  <c r="L581" i="3" s="1"/>
  <c r="T579" i="2"/>
  <c r="H579" i="3" s="1"/>
  <c r="N579" i="3" s="1"/>
  <c r="O579" i="2"/>
  <c r="C579" i="3" s="1"/>
  <c r="I579" i="3" s="1"/>
  <c r="Q577" i="2"/>
  <c r="E577" i="3" s="1"/>
  <c r="K577" i="3" s="1"/>
  <c r="S576" i="2"/>
  <c r="G576" i="3" s="1"/>
  <c r="M576" i="3" s="1"/>
  <c r="P574" i="2"/>
  <c r="D574" i="3" s="1"/>
  <c r="J574" i="3" s="1"/>
  <c r="R573" i="2"/>
  <c r="F573" i="3" s="1"/>
  <c r="L573" i="3" s="1"/>
  <c r="T571" i="2"/>
  <c r="H571" i="3" s="1"/>
  <c r="N571" i="3" s="1"/>
  <c r="O571" i="2"/>
  <c r="C571" i="3" s="1"/>
  <c r="I571" i="3" s="1"/>
  <c r="Q569" i="2"/>
  <c r="E569" i="3" s="1"/>
  <c r="K569" i="3" s="1"/>
  <c r="S568" i="2"/>
  <c r="G568" i="3" s="1"/>
  <c r="M568" i="3" s="1"/>
  <c r="P566" i="2"/>
  <c r="D566" i="3" s="1"/>
  <c r="J566" i="3" s="1"/>
  <c r="R565" i="2"/>
  <c r="F565" i="3" s="1"/>
  <c r="L565" i="3" s="1"/>
  <c r="T563" i="2"/>
  <c r="H563" i="3" s="1"/>
  <c r="N563" i="3" s="1"/>
  <c r="O563" i="2"/>
  <c r="C563" i="3" s="1"/>
  <c r="I563" i="3" s="1"/>
  <c r="Q561" i="2"/>
  <c r="E561" i="3" s="1"/>
  <c r="K561" i="3" s="1"/>
  <c r="S560" i="2"/>
  <c r="G560" i="3" s="1"/>
  <c r="M560" i="3" s="1"/>
  <c r="P558" i="2"/>
  <c r="D558" i="3" s="1"/>
  <c r="J558" i="3" s="1"/>
  <c r="R557" i="2"/>
  <c r="F557" i="3" s="1"/>
  <c r="L557" i="3" s="1"/>
  <c r="T555" i="2"/>
  <c r="H555" i="3" s="1"/>
  <c r="N555" i="3" s="1"/>
  <c r="O555" i="2"/>
  <c r="C555" i="3" s="1"/>
  <c r="I555" i="3" s="1"/>
  <c r="Q553" i="2"/>
  <c r="E553" i="3" s="1"/>
  <c r="K553" i="3" s="1"/>
  <c r="S552" i="2"/>
  <c r="G552" i="3" s="1"/>
  <c r="M552" i="3" s="1"/>
  <c r="P550" i="2"/>
  <c r="D550" i="3" s="1"/>
  <c r="J550" i="3" s="1"/>
  <c r="R549" i="2"/>
  <c r="F549" i="3" s="1"/>
  <c r="L549" i="3" s="1"/>
  <c r="T547" i="2"/>
  <c r="H547" i="3" s="1"/>
  <c r="N547" i="3" s="1"/>
  <c r="O547" i="2"/>
  <c r="C547" i="3" s="1"/>
  <c r="I547" i="3" s="1"/>
  <c r="Q545" i="2"/>
  <c r="E545" i="3" s="1"/>
  <c r="K545" i="3" s="1"/>
  <c r="S544" i="2"/>
  <c r="G544" i="3" s="1"/>
  <c r="M544" i="3" s="1"/>
  <c r="P542" i="2"/>
  <c r="D542" i="3" s="1"/>
  <c r="J542" i="3" s="1"/>
  <c r="R541" i="2"/>
  <c r="F541" i="3" s="1"/>
  <c r="L541" i="3" s="1"/>
  <c r="T539" i="2"/>
  <c r="H539" i="3" s="1"/>
  <c r="N539" i="3" s="1"/>
  <c r="O539" i="2"/>
  <c r="C539" i="3" s="1"/>
  <c r="I539" i="3" s="1"/>
  <c r="Q537" i="2"/>
  <c r="E537" i="3" s="1"/>
  <c r="K537" i="3" s="1"/>
  <c r="O5" i="2"/>
  <c r="C5" i="3" s="1"/>
  <c r="I5" i="3" s="1"/>
  <c r="T5" i="2"/>
  <c r="H5" i="3" s="1"/>
  <c r="N5" i="3" s="1"/>
  <c r="P5" i="2"/>
  <c r="D5" i="3" s="1"/>
  <c r="J5" i="3" s="1"/>
  <c r="S83" i="2"/>
  <c r="G83" i="3" s="1"/>
  <c r="M83" i="3" s="1"/>
  <c r="P81" i="2"/>
  <c r="D81" i="3" s="1"/>
  <c r="J81" i="3" s="1"/>
  <c r="R80" i="2"/>
  <c r="F80" i="3" s="1"/>
  <c r="L80" i="3" s="1"/>
  <c r="T78" i="2"/>
  <c r="H78" i="3" s="1"/>
  <c r="N78" i="3" s="1"/>
  <c r="O78" i="2"/>
  <c r="C78" i="3" s="1"/>
  <c r="I78" i="3" s="1"/>
  <c r="Q76" i="2"/>
  <c r="E76" i="3" s="1"/>
  <c r="K76" i="3" s="1"/>
  <c r="S75" i="2"/>
  <c r="G75" i="3" s="1"/>
  <c r="M75" i="3" s="1"/>
  <c r="P73" i="2"/>
  <c r="D73" i="3" s="1"/>
  <c r="J73" i="3" s="1"/>
  <c r="R72" i="2"/>
  <c r="F72" i="3" s="1"/>
  <c r="L72" i="3" s="1"/>
  <c r="T70" i="2"/>
  <c r="H70" i="3" s="1"/>
  <c r="N70" i="3" s="1"/>
  <c r="O70" i="2"/>
  <c r="C70" i="3" s="1"/>
  <c r="I70" i="3" s="1"/>
  <c r="Q68" i="2"/>
  <c r="E68" i="3" s="1"/>
  <c r="K68" i="3" s="1"/>
  <c r="S67" i="2"/>
  <c r="G67" i="3" s="1"/>
  <c r="M67" i="3" s="1"/>
  <c r="P65" i="2"/>
  <c r="D65" i="3" s="1"/>
  <c r="J65" i="3" s="1"/>
  <c r="R64" i="2"/>
  <c r="F64" i="3" s="1"/>
  <c r="L64" i="3" s="1"/>
  <c r="T62" i="2"/>
  <c r="H62" i="3" s="1"/>
  <c r="N62" i="3" s="1"/>
  <c r="O62" i="2"/>
  <c r="C62" i="3" s="1"/>
  <c r="I62" i="3" s="1"/>
  <c r="Q60" i="2"/>
  <c r="E60" i="3" s="1"/>
  <c r="K60" i="3" s="1"/>
  <c r="S59" i="2"/>
  <c r="G59" i="3" s="1"/>
  <c r="M59" i="3" s="1"/>
  <c r="P57" i="2"/>
  <c r="D57" i="3" s="1"/>
  <c r="J57" i="3" s="1"/>
  <c r="R56" i="2"/>
  <c r="F56" i="3" s="1"/>
  <c r="L56" i="3" s="1"/>
  <c r="T54" i="2"/>
  <c r="H54" i="3" s="1"/>
  <c r="N54" i="3" s="1"/>
  <c r="O54" i="2"/>
  <c r="C54" i="3" s="1"/>
  <c r="I54" i="3" s="1"/>
  <c r="Q52" i="2"/>
  <c r="E52" i="3" s="1"/>
  <c r="K52" i="3" s="1"/>
  <c r="S51" i="2"/>
  <c r="G51" i="3" s="1"/>
  <c r="M51" i="3" s="1"/>
  <c r="P49" i="2"/>
  <c r="D49" i="3" s="1"/>
  <c r="J49" i="3" s="1"/>
  <c r="R48" i="2"/>
  <c r="F48" i="3" s="1"/>
  <c r="L48" i="3" s="1"/>
  <c r="T46" i="2"/>
  <c r="H46" i="3" s="1"/>
  <c r="N46" i="3" s="1"/>
  <c r="O46" i="2"/>
  <c r="C46" i="3" s="1"/>
  <c r="I46" i="3" s="1"/>
  <c r="Q44" i="2"/>
  <c r="E44" i="3" s="1"/>
  <c r="K44" i="3" s="1"/>
  <c r="S43" i="2"/>
  <c r="G43" i="3" s="1"/>
  <c r="M43" i="3" s="1"/>
  <c r="P41" i="2"/>
  <c r="D41" i="3" s="1"/>
  <c r="J41" i="3" s="1"/>
  <c r="R40" i="2"/>
  <c r="F40" i="3" s="1"/>
  <c r="L40" i="3" s="1"/>
  <c r="T38" i="2"/>
  <c r="H38" i="3" s="1"/>
  <c r="N38" i="3" s="1"/>
  <c r="O38" i="2"/>
  <c r="C38" i="3" s="1"/>
  <c r="I38" i="3" s="1"/>
  <c r="Q36" i="2"/>
  <c r="E36" i="3" s="1"/>
  <c r="K36" i="3" s="1"/>
  <c r="S35" i="2"/>
  <c r="G35" i="3" s="1"/>
  <c r="M35" i="3" s="1"/>
  <c r="P33" i="2"/>
  <c r="D33" i="3" s="1"/>
  <c r="J33" i="3" s="1"/>
  <c r="R32" i="2"/>
  <c r="F32" i="3" s="1"/>
  <c r="L32" i="3" s="1"/>
  <c r="T30" i="2"/>
  <c r="H30" i="3" s="1"/>
  <c r="N30" i="3" s="1"/>
  <c r="O30" i="2"/>
  <c r="C30" i="3" s="1"/>
  <c r="I30" i="3" s="1"/>
  <c r="Q28" i="2"/>
  <c r="E28" i="3" s="1"/>
  <c r="K28" i="3" s="1"/>
  <c r="S27" i="2"/>
  <c r="G27" i="3" s="1"/>
  <c r="M27" i="3" s="1"/>
  <c r="P25" i="2"/>
  <c r="D25" i="3" s="1"/>
  <c r="J25" i="3" s="1"/>
  <c r="R24" i="2"/>
  <c r="F24" i="3" s="1"/>
  <c r="L24" i="3" s="1"/>
  <c r="T22" i="2"/>
  <c r="H22" i="3" s="1"/>
  <c r="N22" i="3" s="1"/>
  <c r="O22" i="2"/>
  <c r="C22" i="3" s="1"/>
  <c r="I22" i="3" s="1"/>
  <c r="Q20" i="2"/>
  <c r="E20" i="3" s="1"/>
  <c r="K20" i="3" s="1"/>
  <c r="S19" i="2"/>
  <c r="G19" i="3" s="1"/>
  <c r="M19" i="3" s="1"/>
  <c r="P17" i="2"/>
  <c r="D17" i="3" s="1"/>
  <c r="J17" i="3" s="1"/>
  <c r="R16" i="2"/>
  <c r="F16" i="3" s="1"/>
  <c r="L16" i="3" s="1"/>
  <c r="Q15" i="2"/>
  <c r="E15" i="3" s="1"/>
  <c r="K15" i="3" s="1"/>
  <c r="S14" i="2"/>
  <c r="G14" i="3" s="1"/>
  <c r="M14" i="3" s="1"/>
  <c r="P12" i="2"/>
  <c r="D12" i="3" s="1"/>
  <c r="J12" i="3" s="1"/>
  <c r="R11" i="2"/>
  <c r="F11" i="3" s="1"/>
  <c r="L11" i="3" s="1"/>
  <c r="T9" i="2"/>
  <c r="H9" i="3" s="1"/>
  <c r="N9" i="3" s="1"/>
  <c r="O9" i="2"/>
  <c r="C9" i="3" s="1"/>
  <c r="I9" i="3" s="1"/>
  <c r="Q7" i="2"/>
  <c r="E7" i="3" s="1"/>
  <c r="K7" i="3" s="1"/>
  <c r="P7" i="3" s="1"/>
  <c r="S6" i="2"/>
  <c r="G6" i="3" s="1"/>
  <c r="M6" i="3" s="1"/>
  <c r="P844" i="2"/>
  <c r="D844" i="3" s="1"/>
  <c r="J844" i="3" s="1"/>
  <c r="R843" i="2"/>
  <c r="F843" i="3" s="1"/>
  <c r="L843" i="3" s="1"/>
  <c r="T841" i="2"/>
  <c r="H841" i="3" s="1"/>
  <c r="N841" i="3" s="1"/>
  <c r="O841" i="2"/>
  <c r="C841" i="3" s="1"/>
  <c r="I841" i="3" s="1"/>
  <c r="Q839" i="2"/>
  <c r="E839" i="3" s="1"/>
  <c r="K839" i="3" s="1"/>
  <c r="S838" i="2"/>
  <c r="G838" i="3" s="1"/>
  <c r="M838" i="3" s="1"/>
  <c r="P836" i="2"/>
  <c r="D836" i="3" s="1"/>
  <c r="J836" i="3" s="1"/>
  <c r="R835" i="2"/>
  <c r="F835" i="3" s="1"/>
  <c r="L835" i="3" s="1"/>
  <c r="T833" i="2"/>
  <c r="H833" i="3" s="1"/>
  <c r="N833" i="3" s="1"/>
  <c r="O833" i="2"/>
  <c r="C833" i="3" s="1"/>
  <c r="I833" i="3" s="1"/>
  <c r="Q831" i="2"/>
  <c r="E831" i="3" s="1"/>
  <c r="K831" i="3" s="1"/>
  <c r="S830" i="2"/>
  <c r="G830" i="3" s="1"/>
  <c r="M830" i="3" s="1"/>
  <c r="Q830" i="3" s="1"/>
  <c r="P828" i="2"/>
  <c r="D828" i="3" s="1"/>
  <c r="J828" i="3" s="1"/>
  <c r="R827" i="2"/>
  <c r="F827" i="3" s="1"/>
  <c r="L827" i="3" s="1"/>
  <c r="T825" i="2"/>
  <c r="H825" i="3" s="1"/>
  <c r="N825" i="3" s="1"/>
  <c r="O825" i="2"/>
  <c r="C825" i="3" s="1"/>
  <c r="I825" i="3" s="1"/>
  <c r="Q823" i="2"/>
  <c r="E823" i="3" s="1"/>
  <c r="K823" i="3" s="1"/>
  <c r="S822" i="2"/>
  <c r="G822" i="3" s="1"/>
  <c r="M822" i="3" s="1"/>
  <c r="P820" i="2"/>
  <c r="D820" i="3" s="1"/>
  <c r="J820" i="3" s="1"/>
  <c r="R819" i="2"/>
  <c r="F819" i="3" s="1"/>
  <c r="L819" i="3" s="1"/>
  <c r="T817" i="2"/>
  <c r="H817" i="3" s="1"/>
  <c r="N817" i="3" s="1"/>
  <c r="O817" i="2"/>
  <c r="C817" i="3" s="1"/>
  <c r="I817" i="3" s="1"/>
  <c r="Q815" i="2"/>
  <c r="E815" i="3" s="1"/>
  <c r="K815" i="3" s="1"/>
  <c r="S814" i="2"/>
  <c r="G814" i="3" s="1"/>
  <c r="M814" i="3" s="1"/>
  <c r="P812" i="2"/>
  <c r="D812" i="3" s="1"/>
  <c r="J812" i="3" s="1"/>
  <c r="O812" i="3" s="1"/>
  <c r="R811" i="2"/>
  <c r="F811" i="3" s="1"/>
  <c r="L811" i="3" s="1"/>
  <c r="T809" i="2"/>
  <c r="H809" i="3" s="1"/>
  <c r="N809" i="3" s="1"/>
  <c r="O809" i="2"/>
  <c r="C809" i="3" s="1"/>
  <c r="I809" i="3" s="1"/>
  <c r="Q807" i="2"/>
  <c r="E807" i="3" s="1"/>
  <c r="K807" i="3" s="1"/>
  <c r="S806" i="2"/>
  <c r="G806" i="3" s="1"/>
  <c r="M806" i="3" s="1"/>
  <c r="P804" i="2"/>
  <c r="D804" i="3" s="1"/>
  <c r="J804" i="3" s="1"/>
  <c r="R803" i="2"/>
  <c r="F803" i="3" s="1"/>
  <c r="L803" i="3" s="1"/>
  <c r="T801" i="2"/>
  <c r="H801" i="3" s="1"/>
  <c r="N801" i="3" s="1"/>
  <c r="O801" i="2"/>
  <c r="C801" i="3" s="1"/>
  <c r="I801" i="3" s="1"/>
  <c r="Q799" i="2"/>
  <c r="E799" i="3" s="1"/>
  <c r="K799" i="3" s="1"/>
  <c r="S798" i="2"/>
  <c r="G798" i="3" s="1"/>
  <c r="M798" i="3" s="1"/>
  <c r="Q798" i="3" s="1"/>
  <c r="P796" i="2"/>
  <c r="D796" i="3" s="1"/>
  <c r="J796" i="3" s="1"/>
  <c r="R795" i="2"/>
  <c r="F795" i="3" s="1"/>
  <c r="L795" i="3" s="1"/>
  <c r="T793" i="2"/>
  <c r="H793" i="3" s="1"/>
  <c r="N793" i="3" s="1"/>
  <c r="O793" i="2"/>
  <c r="C793" i="3" s="1"/>
  <c r="I793" i="3" s="1"/>
  <c r="Q791" i="2"/>
  <c r="E791" i="3" s="1"/>
  <c r="K791" i="3" s="1"/>
  <c r="S790" i="2"/>
  <c r="G790" i="3" s="1"/>
  <c r="M790" i="3" s="1"/>
  <c r="P788" i="2"/>
  <c r="D788" i="3" s="1"/>
  <c r="J788" i="3" s="1"/>
  <c r="R787" i="2"/>
  <c r="F787" i="3" s="1"/>
  <c r="L787" i="3" s="1"/>
  <c r="T785" i="2"/>
  <c r="H785" i="3" s="1"/>
  <c r="N785" i="3" s="1"/>
  <c r="O785" i="2"/>
  <c r="C785" i="3" s="1"/>
  <c r="I785" i="3" s="1"/>
  <c r="Q783" i="2"/>
  <c r="E783" i="3" s="1"/>
  <c r="K783" i="3" s="1"/>
  <c r="S782" i="2"/>
  <c r="G782" i="3" s="1"/>
  <c r="M782" i="3" s="1"/>
  <c r="P780" i="2"/>
  <c r="D780" i="3" s="1"/>
  <c r="J780" i="3" s="1"/>
  <c r="R779" i="2"/>
  <c r="F779" i="3" s="1"/>
  <c r="L779" i="3" s="1"/>
  <c r="T777" i="2"/>
  <c r="H777" i="3" s="1"/>
  <c r="N777" i="3" s="1"/>
  <c r="O777" i="2"/>
  <c r="C777" i="3" s="1"/>
  <c r="I777" i="3" s="1"/>
  <c r="Q775" i="2"/>
  <c r="E775" i="3" s="1"/>
  <c r="K775" i="3" s="1"/>
  <c r="S774" i="2"/>
  <c r="G774" i="3" s="1"/>
  <c r="M774" i="3" s="1"/>
  <c r="P772" i="2"/>
  <c r="D772" i="3" s="1"/>
  <c r="J772" i="3" s="1"/>
  <c r="R771" i="2"/>
  <c r="F771" i="3" s="1"/>
  <c r="L771" i="3" s="1"/>
  <c r="T769" i="2"/>
  <c r="H769" i="3" s="1"/>
  <c r="N769" i="3" s="1"/>
  <c r="O769" i="2"/>
  <c r="C769" i="3" s="1"/>
  <c r="I769" i="3" s="1"/>
  <c r="Q767" i="2"/>
  <c r="E767" i="3" s="1"/>
  <c r="K767" i="3" s="1"/>
  <c r="P767" i="3" s="1"/>
  <c r="S766" i="2"/>
  <c r="G766" i="3" s="1"/>
  <c r="M766" i="3" s="1"/>
  <c r="Q766" i="3" s="1"/>
  <c r="P764" i="2"/>
  <c r="D764" i="3" s="1"/>
  <c r="J764" i="3" s="1"/>
  <c r="R763" i="2"/>
  <c r="F763" i="3" s="1"/>
  <c r="L763" i="3" s="1"/>
  <c r="T761" i="2"/>
  <c r="H761" i="3" s="1"/>
  <c r="N761" i="3" s="1"/>
  <c r="O761" i="2"/>
  <c r="C761" i="3" s="1"/>
  <c r="I761" i="3" s="1"/>
  <c r="Q759" i="2"/>
  <c r="E759" i="3" s="1"/>
  <c r="K759" i="3" s="1"/>
  <c r="S758" i="2"/>
  <c r="G758" i="3" s="1"/>
  <c r="M758" i="3" s="1"/>
  <c r="P756" i="2"/>
  <c r="D756" i="3" s="1"/>
  <c r="J756" i="3" s="1"/>
  <c r="R755" i="2"/>
  <c r="F755" i="3" s="1"/>
  <c r="L755" i="3" s="1"/>
  <c r="T753" i="2"/>
  <c r="H753" i="3" s="1"/>
  <c r="N753" i="3" s="1"/>
  <c r="O753" i="2"/>
  <c r="C753" i="3" s="1"/>
  <c r="I753" i="3" s="1"/>
  <c r="Q751" i="2"/>
  <c r="E751" i="3" s="1"/>
  <c r="K751" i="3" s="1"/>
  <c r="S750" i="2"/>
  <c r="G750" i="3" s="1"/>
  <c r="M750" i="3" s="1"/>
  <c r="P748" i="2"/>
  <c r="D748" i="3" s="1"/>
  <c r="J748" i="3" s="1"/>
  <c r="R747" i="2"/>
  <c r="F747" i="3" s="1"/>
  <c r="L747" i="3" s="1"/>
  <c r="T745" i="2"/>
  <c r="H745" i="3" s="1"/>
  <c r="N745" i="3" s="1"/>
  <c r="Q745" i="3" s="1"/>
  <c r="O745" i="2"/>
  <c r="C745" i="3" s="1"/>
  <c r="I745" i="3" s="1"/>
  <c r="Q743" i="2"/>
  <c r="E743" i="3" s="1"/>
  <c r="K743" i="3" s="1"/>
  <c r="S742" i="2"/>
  <c r="G742" i="3" s="1"/>
  <c r="M742" i="3" s="1"/>
  <c r="P740" i="2"/>
  <c r="D740" i="3" s="1"/>
  <c r="J740" i="3" s="1"/>
  <c r="R739" i="2"/>
  <c r="F739" i="3" s="1"/>
  <c r="L739" i="3" s="1"/>
  <c r="T737" i="2"/>
  <c r="H737" i="3" s="1"/>
  <c r="N737" i="3" s="1"/>
  <c r="O737" i="2"/>
  <c r="C737" i="3" s="1"/>
  <c r="I737" i="3" s="1"/>
  <c r="Q735" i="2"/>
  <c r="E735" i="3" s="1"/>
  <c r="K735" i="3" s="1"/>
  <c r="O735" i="3" s="1"/>
  <c r="S734" i="2"/>
  <c r="G734" i="3" s="1"/>
  <c r="M734" i="3" s="1"/>
  <c r="P732" i="2"/>
  <c r="D732" i="3" s="1"/>
  <c r="J732" i="3" s="1"/>
  <c r="R731" i="2"/>
  <c r="F731" i="3" s="1"/>
  <c r="L731" i="3" s="1"/>
  <c r="T729" i="2"/>
  <c r="H729" i="3" s="1"/>
  <c r="N729" i="3" s="1"/>
  <c r="O729" i="2"/>
  <c r="C729" i="3" s="1"/>
  <c r="I729" i="3" s="1"/>
  <c r="Q727" i="2"/>
  <c r="E727" i="3" s="1"/>
  <c r="K727" i="3" s="1"/>
  <c r="S726" i="2"/>
  <c r="G726" i="3" s="1"/>
  <c r="M726" i="3" s="1"/>
  <c r="P724" i="2"/>
  <c r="D724" i="3" s="1"/>
  <c r="J724" i="3" s="1"/>
  <c r="R723" i="2"/>
  <c r="F723" i="3" s="1"/>
  <c r="L723" i="3" s="1"/>
  <c r="T721" i="2"/>
  <c r="H721" i="3" s="1"/>
  <c r="N721" i="3" s="1"/>
  <c r="O721" i="2"/>
  <c r="C721" i="3" s="1"/>
  <c r="I721" i="3" s="1"/>
  <c r="Q719" i="2"/>
  <c r="E719" i="3" s="1"/>
  <c r="K719" i="3" s="1"/>
  <c r="S718" i="2"/>
  <c r="G718" i="3" s="1"/>
  <c r="M718" i="3" s="1"/>
  <c r="P716" i="2"/>
  <c r="D716" i="3" s="1"/>
  <c r="J716" i="3" s="1"/>
  <c r="R715" i="2"/>
  <c r="F715" i="3" s="1"/>
  <c r="L715" i="3" s="1"/>
  <c r="T713" i="2"/>
  <c r="H713" i="3" s="1"/>
  <c r="N713" i="3" s="1"/>
  <c r="Q713" i="3" s="1"/>
  <c r="O713" i="2"/>
  <c r="C713" i="3" s="1"/>
  <c r="I713" i="3" s="1"/>
  <c r="Q711" i="2"/>
  <c r="E711" i="3" s="1"/>
  <c r="K711" i="3" s="1"/>
  <c r="S710" i="2"/>
  <c r="G710" i="3" s="1"/>
  <c r="M710" i="3" s="1"/>
  <c r="P708" i="2"/>
  <c r="D708" i="3" s="1"/>
  <c r="J708" i="3" s="1"/>
  <c r="R707" i="2"/>
  <c r="F707" i="3" s="1"/>
  <c r="L707" i="3" s="1"/>
  <c r="T705" i="2"/>
  <c r="H705" i="3" s="1"/>
  <c r="N705" i="3" s="1"/>
  <c r="O705" i="2"/>
  <c r="C705" i="3" s="1"/>
  <c r="I705" i="3" s="1"/>
  <c r="Q703" i="2"/>
  <c r="E703" i="3" s="1"/>
  <c r="K703" i="3" s="1"/>
  <c r="S702" i="2"/>
  <c r="G702" i="3" s="1"/>
  <c r="M702" i="3" s="1"/>
  <c r="P700" i="2"/>
  <c r="D700" i="3" s="1"/>
  <c r="J700" i="3" s="1"/>
  <c r="R699" i="2"/>
  <c r="F699" i="3" s="1"/>
  <c r="L699" i="3" s="1"/>
  <c r="T697" i="2"/>
  <c r="H697" i="3" s="1"/>
  <c r="N697" i="3" s="1"/>
  <c r="O697" i="2"/>
  <c r="C697" i="3" s="1"/>
  <c r="I697" i="3" s="1"/>
  <c r="Q695" i="2"/>
  <c r="E695" i="3" s="1"/>
  <c r="K695" i="3" s="1"/>
  <c r="S694" i="2"/>
  <c r="G694" i="3" s="1"/>
  <c r="M694" i="3" s="1"/>
  <c r="P692" i="2"/>
  <c r="D692" i="3" s="1"/>
  <c r="J692" i="3" s="1"/>
  <c r="O692" i="3" s="1"/>
  <c r="R691" i="2"/>
  <c r="F691" i="3" s="1"/>
  <c r="L691" i="3" s="1"/>
  <c r="T689" i="2"/>
  <c r="H689" i="3" s="1"/>
  <c r="N689" i="3" s="1"/>
  <c r="O689" i="2"/>
  <c r="C689" i="3" s="1"/>
  <c r="I689" i="3" s="1"/>
  <c r="Q687" i="2"/>
  <c r="E687" i="3" s="1"/>
  <c r="K687" i="3" s="1"/>
  <c r="S686" i="2"/>
  <c r="G686" i="3" s="1"/>
  <c r="M686" i="3" s="1"/>
  <c r="P684" i="2"/>
  <c r="D684" i="3" s="1"/>
  <c r="J684" i="3" s="1"/>
  <c r="R683" i="2"/>
  <c r="F683" i="3" s="1"/>
  <c r="L683" i="3" s="1"/>
  <c r="T681" i="2"/>
  <c r="H681" i="3" s="1"/>
  <c r="N681" i="3" s="1"/>
  <c r="Q681" i="3" s="1"/>
  <c r="O681" i="2"/>
  <c r="C681" i="3" s="1"/>
  <c r="I681" i="3" s="1"/>
  <c r="Q679" i="2"/>
  <c r="E679" i="3" s="1"/>
  <c r="K679" i="3" s="1"/>
  <c r="S678" i="2"/>
  <c r="G678" i="3" s="1"/>
  <c r="M678" i="3" s="1"/>
  <c r="P676" i="2"/>
  <c r="D676" i="3" s="1"/>
  <c r="J676" i="3" s="1"/>
  <c r="R675" i="2"/>
  <c r="F675" i="3" s="1"/>
  <c r="L675" i="3" s="1"/>
  <c r="T673" i="2"/>
  <c r="H673" i="3" s="1"/>
  <c r="N673" i="3" s="1"/>
  <c r="O673" i="2"/>
  <c r="C673" i="3" s="1"/>
  <c r="I673" i="3" s="1"/>
  <c r="Q671" i="2"/>
  <c r="E671" i="3" s="1"/>
  <c r="K671" i="3" s="1"/>
  <c r="O671" i="3" s="1"/>
  <c r="S670" i="2"/>
  <c r="G670" i="3" s="1"/>
  <c r="M670" i="3" s="1"/>
  <c r="Q670" i="3" s="1"/>
  <c r="P668" i="2"/>
  <c r="D668" i="3" s="1"/>
  <c r="J668" i="3" s="1"/>
  <c r="R667" i="2"/>
  <c r="F667" i="3" s="1"/>
  <c r="L667" i="3" s="1"/>
  <c r="T665" i="2"/>
  <c r="H665" i="3" s="1"/>
  <c r="N665" i="3" s="1"/>
  <c r="O665" i="2"/>
  <c r="C665" i="3" s="1"/>
  <c r="I665" i="3" s="1"/>
  <c r="Q663" i="2"/>
  <c r="E663" i="3" s="1"/>
  <c r="K663" i="3" s="1"/>
  <c r="S662" i="2"/>
  <c r="G662" i="3" s="1"/>
  <c r="M662" i="3" s="1"/>
  <c r="P660" i="2"/>
  <c r="D660" i="3" s="1"/>
  <c r="J660" i="3" s="1"/>
  <c r="R659" i="2"/>
  <c r="F659" i="3" s="1"/>
  <c r="L659" i="3" s="1"/>
  <c r="T657" i="2"/>
  <c r="H657" i="3" s="1"/>
  <c r="N657" i="3" s="1"/>
  <c r="O657" i="2"/>
  <c r="C657" i="3" s="1"/>
  <c r="I657" i="3" s="1"/>
  <c r="Q655" i="2"/>
  <c r="E655" i="3" s="1"/>
  <c r="K655" i="3" s="1"/>
  <c r="S654" i="2"/>
  <c r="G654" i="3" s="1"/>
  <c r="M654" i="3" s="1"/>
  <c r="P652" i="2"/>
  <c r="D652" i="3" s="1"/>
  <c r="J652" i="3" s="1"/>
  <c r="R651" i="2"/>
  <c r="F651" i="3" s="1"/>
  <c r="L651" i="3" s="1"/>
  <c r="T649" i="2"/>
  <c r="H649" i="3" s="1"/>
  <c r="N649" i="3" s="1"/>
  <c r="Q649" i="3" s="1"/>
  <c r="O649" i="2"/>
  <c r="C649" i="3" s="1"/>
  <c r="I649" i="3" s="1"/>
  <c r="Q647" i="2"/>
  <c r="E647" i="3" s="1"/>
  <c r="K647" i="3" s="1"/>
  <c r="S646" i="2"/>
  <c r="G646" i="3" s="1"/>
  <c r="M646" i="3" s="1"/>
  <c r="P644" i="2"/>
  <c r="D644" i="3" s="1"/>
  <c r="J644" i="3" s="1"/>
  <c r="R643" i="2"/>
  <c r="F643" i="3" s="1"/>
  <c r="L643" i="3" s="1"/>
  <c r="T641" i="2"/>
  <c r="H641" i="3" s="1"/>
  <c r="N641" i="3" s="1"/>
  <c r="O641" i="2"/>
  <c r="C641" i="3" s="1"/>
  <c r="I641" i="3" s="1"/>
  <c r="Q639" i="2"/>
  <c r="E639" i="3" s="1"/>
  <c r="K639" i="3" s="1"/>
  <c r="P639" i="3" s="1"/>
  <c r="S638" i="2"/>
  <c r="G638" i="3" s="1"/>
  <c r="M638" i="3" s="1"/>
  <c r="R638" i="3" s="1"/>
  <c r="P636" i="2"/>
  <c r="D636" i="3" s="1"/>
  <c r="J636" i="3" s="1"/>
  <c r="R635" i="2"/>
  <c r="F635" i="3" s="1"/>
  <c r="L635" i="3" s="1"/>
  <c r="T633" i="2"/>
  <c r="H633" i="3" s="1"/>
  <c r="N633" i="3" s="1"/>
  <c r="O633" i="2"/>
  <c r="C633" i="3" s="1"/>
  <c r="I633" i="3" s="1"/>
  <c r="Q631" i="2"/>
  <c r="E631" i="3" s="1"/>
  <c r="K631" i="3" s="1"/>
  <c r="S630" i="2"/>
  <c r="G630" i="3" s="1"/>
  <c r="M630" i="3" s="1"/>
  <c r="P628" i="2"/>
  <c r="D628" i="3" s="1"/>
  <c r="J628" i="3" s="1"/>
  <c r="R627" i="2"/>
  <c r="F627" i="3" s="1"/>
  <c r="L627" i="3" s="1"/>
  <c r="T625" i="2"/>
  <c r="H625" i="3" s="1"/>
  <c r="N625" i="3" s="1"/>
  <c r="O625" i="2"/>
  <c r="C625" i="3" s="1"/>
  <c r="I625" i="3" s="1"/>
  <c r="Q623" i="2"/>
  <c r="E623" i="3" s="1"/>
  <c r="K623" i="3" s="1"/>
  <c r="S622" i="2"/>
  <c r="G622" i="3" s="1"/>
  <c r="M622" i="3" s="1"/>
  <c r="P620" i="2"/>
  <c r="D620" i="3" s="1"/>
  <c r="J620" i="3" s="1"/>
  <c r="R619" i="2"/>
  <c r="F619" i="3" s="1"/>
  <c r="L619" i="3" s="1"/>
  <c r="T617" i="2"/>
  <c r="H617" i="3" s="1"/>
  <c r="N617" i="3" s="1"/>
  <c r="Q617" i="3" s="1"/>
  <c r="O617" i="2"/>
  <c r="C617" i="3" s="1"/>
  <c r="I617" i="3" s="1"/>
  <c r="Q615" i="2"/>
  <c r="E615" i="3" s="1"/>
  <c r="K615" i="3" s="1"/>
  <c r="S614" i="2"/>
  <c r="G614" i="3" s="1"/>
  <c r="M614" i="3" s="1"/>
  <c r="R614" i="3" s="1"/>
  <c r="P612" i="2"/>
  <c r="D612" i="3" s="1"/>
  <c r="J612" i="3" s="1"/>
  <c r="R611" i="2"/>
  <c r="F611" i="3" s="1"/>
  <c r="L611" i="3" s="1"/>
  <c r="T609" i="2"/>
  <c r="H609" i="3" s="1"/>
  <c r="N609" i="3" s="1"/>
  <c r="O609" i="2"/>
  <c r="C609" i="3" s="1"/>
  <c r="I609" i="3" s="1"/>
  <c r="Q607" i="2"/>
  <c r="E607" i="3" s="1"/>
  <c r="K607" i="3" s="1"/>
  <c r="S606" i="2"/>
  <c r="G606" i="3" s="1"/>
  <c r="M606" i="3" s="1"/>
  <c r="P604" i="2"/>
  <c r="D604" i="3" s="1"/>
  <c r="J604" i="3" s="1"/>
  <c r="P604" i="3" s="1"/>
  <c r="R603" i="2"/>
  <c r="F603" i="3" s="1"/>
  <c r="L603" i="3" s="1"/>
  <c r="T601" i="2"/>
  <c r="H601" i="3" s="1"/>
  <c r="N601" i="3" s="1"/>
  <c r="O601" i="2"/>
  <c r="C601" i="3" s="1"/>
  <c r="I601" i="3" s="1"/>
  <c r="Q599" i="2"/>
  <c r="E599" i="3" s="1"/>
  <c r="K599" i="3" s="1"/>
  <c r="S598" i="2"/>
  <c r="G598" i="3" s="1"/>
  <c r="M598" i="3" s="1"/>
  <c r="P596" i="2"/>
  <c r="D596" i="3" s="1"/>
  <c r="J596" i="3" s="1"/>
  <c r="R595" i="2"/>
  <c r="F595" i="3" s="1"/>
  <c r="L595" i="3" s="1"/>
  <c r="T593" i="2"/>
  <c r="H593" i="3" s="1"/>
  <c r="N593" i="3" s="1"/>
  <c r="O593" i="2"/>
  <c r="C593" i="3" s="1"/>
  <c r="I593" i="3" s="1"/>
  <c r="Q591" i="2"/>
  <c r="E591" i="3" s="1"/>
  <c r="K591" i="3" s="1"/>
  <c r="S590" i="2"/>
  <c r="G590" i="3" s="1"/>
  <c r="M590" i="3" s="1"/>
  <c r="P588" i="2"/>
  <c r="D588" i="3" s="1"/>
  <c r="J588" i="3" s="1"/>
  <c r="R587" i="2"/>
  <c r="F587" i="3" s="1"/>
  <c r="L587" i="3" s="1"/>
  <c r="T585" i="2"/>
  <c r="H585" i="3" s="1"/>
  <c r="N585" i="3" s="1"/>
  <c r="O585" i="2"/>
  <c r="C585" i="3" s="1"/>
  <c r="I585" i="3" s="1"/>
  <c r="Q583" i="2"/>
  <c r="E583" i="3" s="1"/>
  <c r="K583" i="3" s="1"/>
  <c r="S582" i="2"/>
  <c r="G582" i="3" s="1"/>
  <c r="M582" i="3" s="1"/>
  <c r="P580" i="2"/>
  <c r="D580" i="3" s="1"/>
  <c r="J580" i="3" s="1"/>
  <c r="R579" i="2"/>
  <c r="F579" i="3" s="1"/>
  <c r="L579" i="3" s="1"/>
  <c r="T577" i="2"/>
  <c r="H577" i="3" s="1"/>
  <c r="N577" i="3" s="1"/>
  <c r="O577" i="2"/>
  <c r="C577" i="3" s="1"/>
  <c r="I577" i="3" s="1"/>
  <c r="Q575" i="2"/>
  <c r="E575" i="3" s="1"/>
  <c r="K575" i="3" s="1"/>
  <c r="S574" i="2"/>
  <c r="G574" i="3" s="1"/>
  <c r="M574" i="3" s="1"/>
  <c r="P572" i="2"/>
  <c r="D572" i="3" s="1"/>
  <c r="J572" i="3" s="1"/>
  <c r="R571" i="2"/>
  <c r="F571" i="3" s="1"/>
  <c r="L571" i="3" s="1"/>
  <c r="T569" i="2"/>
  <c r="H569" i="3" s="1"/>
  <c r="N569" i="3" s="1"/>
  <c r="O569" i="2"/>
  <c r="C569" i="3" s="1"/>
  <c r="I569" i="3" s="1"/>
  <c r="Q567" i="2"/>
  <c r="E567" i="3" s="1"/>
  <c r="K567" i="3" s="1"/>
  <c r="S566" i="2"/>
  <c r="G566" i="3" s="1"/>
  <c r="M566" i="3" s="1"/>
  <c r="P564" i="2"/>
  <c r="D564" i="3" s="1"/>
  <c r="J564" i="3" s="1"/>
  <c r="R563" i="2"/>
  <c r="F563" i="3" s="1"/>
  <c r="L563" i="3" s="1"/>
  <c r="T561" i="2"/>
  <c r="H561" i="3" s="1"/>
  <c r="N561" i="3" s="1"/>
  <c r="O561" i="2"/>
  <c r="C561" i="3" s="1"/>
  <c r="I561" i="3" s="1"/>
  <c r="Q559" i="2"/>
  <c r="E559" i="3" s="1"/>
  <c r="K559" i="3" s="1"/>
  <c r="S558" i="2"/>
  <c r="G558" i="3" s="1"/>
  <c r="M558" i="3" s="1"/>
  <c r="P556" i="2"/>
  <c r="D556" i="3" s="1"/>
  <c r="J556" i="3" s="1"/>
  <c r="R555" i="2"/>
  <c r="F555" i="3" s="1"/>
  <c r="L555" i="3" s="1"/>
  <c r="T553" i="2"/>
  <c r="H553" i="3" s="1"/>
  <c r="N553" i="3" s="1"/>
  <c r="O553" i="2"/>
  <c r="C553" i="3" s="1"/>
  <c r="I553" i="3" s="1"/>
  <c r="Q551" i="2"/>
  <c r="E551" i="3" s="1"/>
  <c r="K551" i="3" s="1"/>
  <c r="S550" i="2"/>
  <c r="G550" i="3" s="1"/>
  <c r="M550" i="3" s="1"/>
  <c r="P548" i="2"/>
  <c r="D548" i="3" s="1"/>
  <c r="J548" i="3" s="1"/>
  <c r="R547" i="2"/>
  <c r="F547" i="3" s="1"/>
  <c r="L547" i="3" s="1"/>
  <c r="T545" i="2"/>
  <c r="H545" i="3" s="1"/>
  <c r="N545" i="3" s="1"/>
  <c r="O545" i="2"/>
  <c r="C545" i="3" s="1"/>
  <c r="I545" i="3" s="1"/>
  <c r="Q543" i="2"/>
  <c r="E543" i="3" s="1"/>
  <c r="K543" i="3" s="1"/>
  <c r="S542" i="2"/>
  <c r="G542" i="3" s="1"/>
  <c r="M542" i="3" s="1"/>
  <c r="P540" i="2"/>
  <c r="D540" i="3" s="1"/>
  <c r="J540" i="3" s="1"/>
  <c r="R539" i="2"/>
  <c r="F539" i="3" s="1"/>
  <c r="L539" i="3" s="1"/>
  <c r="T537" i="2"/>
  <c r="H537" i="3" s="1"/>
  <c r="N537" i="3" s="1"/>
  <c r="O537" i="2"/>
  <c r="C537" i="3" s="1"/>
  <c r="I537" i="3" s="1"/>
  <c r="Q535" i="2"/>
  <c r="E535" i="3" s="1"/>
  <c r="K535" i="3" s="1"/>
  <c r="S534" i="2"/>
  <c r="G534" i="3" s="1"/>
  <c r="M534" i="3" s="1"/>
  <c r="P532" i="2"/>
  <c r="D532" i="3" s="1"/>
  <c r="J532" i="3" s="1"/>
  <c r="R531" i="2"/>
  <c r="F531" i="3" s="1"/>
  <c r="L531" i="3" s="1"/>
  <c r="T529" i="2"/>
  <c r="H529" i="3" s="1"/>
  <c r="N529" i="3" s="1"/>
  <c r="O529" i="2"/>
  <c r="C529" i="3" s="1"/>
  <c r="I529" i="3" s="1"/>
  <c r="Q527" i="2"/>
  <c r="E527" i="3" s="1"/>
  <c r="K527" i="3" s="1"/>
  <c r="S526" i="2"/>
  <c r="G526" i="3" s="1"/>
  <c r="M526" i="3" s="1"/>
  <c r="P524" i="2"/>
  <c r="D524" i="3" s="1"/>
  <c r="J524" i="3" s="1"/>
  <c r="R523" i="2"/>
  <c r="F523" i="3" s="1"/>
  <c r="L523" i="3" s="1"/>
  <c r="T521" i="2"/>
  <c r="H521" i="3" s="1"/>
  <c r="N521" i="3" s="1"/>
  <c r="O521" i="2"/>
  <c r="C521" i="3" s="1"/>
  <c r="I521" i="3" s="1"/>
  <c r="Q519" i="2"/>
  <c r="E519" i="3" s="1"/>
  <c r="K519" i="3" s="1"/>
  <c r="P79" i="3"/>
  <c r="O79" i="3"/>
  <c r="Q756" i="3"/>
  <c r="R756" i="3"/>
  <c r="Q740" i="3"/>
  <c r="Q724" i="3"/>
  <c r="R724" i="3"/>
  <c r="Q628" i="3"/>
  <c r="O594" i="3"/>
  <c r="P594" i="3"/>
  <c r="P562" i="3"/>
  <c r="O562" i="3"/>
  <c r="P538" i="3"/>
  <c r="P514" i="3"/>
  <c r="P442" i="3"/>
  <c r="P528" i="2"/>
  <c r="D528" i="3" s="1"/>
  <c r="J528" i="3" s="1"/>
  <c r="R527" i="2"/>
  <c r="F527" i="3" s="1"/>
  <c r="L527" i="3" s="1"/>
  <c r="T525" i="2"/>
  <c r="H525" i="3" s="1"/>
  <c r="N525" i="3" s="1"/>
  <c r="O525" i="2"/>
  <c r="C525" i="3" s="1"/>
  <c r="I525" i="3" s="1"/>
  <c r="Q523" i="2"/>
  <c r="E523" i="3" s="1"/>
  <c r="K523" i="3" s="1"/>
  <c r="S522" i="2"/>
  <c r="G522" i="3" s="1"/>
  <c r="M522" i="3" s="1"/>
  <c r="P520" i="2"/>
  <c r="D520" i="3" s="1"/>
  <c r="J520" i="3" s="1"/>
  <c r="R519" i="2"/>
  <c r="F519" i="3" s="1"/>
  <c r="L519" i="3" s="1"/>
  <c r="T517" i="2"/>
  <c r="H517" i="3" s="1"/>
  <c r="N517" i="3" s="1"/>
  <c r="O517" i="2"/>
  <c r="C517" i="3" s="1"/>
  <c r="I517" i="3" s="1"/>
  <c r="Q515" i="2"/>
  <c r="E515" i="3" s="1"/>
  <c r="K515" i="3" s="1"/>
  <c r="S514" i="2"/>
  <c r="G514" i="3" s="1"/>
  <c r="M514" i="3" s="1"/>
  <c r="P512" i="2"/>
  <c r="D512" i="3" s="1"/>
  <c r="J512" i="3" s="1"/>
  <c r="R511" i="2"/>
  <c r="F511" i="3" s="1"/>
  <c r="L511" i="3" s="1"/>
  <c r="T509" i="2"/>
  <c r="H509" i="3" s="1"/>
  <c r="N509" i="3" s="1"/>
  <c r="O509" i="2"/>
  <c r="C509" i="3" s="1"/>
  <c r="I509" i="3" s="1"/>
  <c r="Q507" i="2"/>
  <c r="E507" i="3" s="1"/>
  <c r="K507" i="3" s="1"/>
  <c r="S506" i="2"/>
  <c r="G506" i="3" s="1"/>
  <c r="M506" i="3" s="1"/>
  <c r="P504" i="2"/>
  <c r="D504" i="3" s="1"/>
  <c r="J504" i="3" s="1"/>
  <c r="R503" i="2"/>
  <c r="F503" i="3" s="1"/>
  <c r="L503" i="3" s="1"/>
  <c r="T501" i="2"/>
  <c r="H501" i="3" s="1"/>
  <c r="N501" i="3" s="1"/>
  <c r="O501" i="2"/>
  <c r="C501" i="3" s="1"/>
  <c r="I501" i="3" s="1"/>
  <c r="Q499" i="2"/>
  <c r="E499" i="3" s="1"/>
  <c r="K499" i="3" s="1"/>
  <c r="S498" i="2"/>
  <c r="G498" i="3" s="1"/>
  <c r="M498" i="3" s="1"/>
  <c r="P496" i="2"/>
  <c r="D496" i="3" s="1"/>
  <c r="J496" i="3" s="1"/>
  <c r="R495" i="2"/>
  <c r="F495" i="3" s="1"/>
  <c r="L495" i="3" s="1"/>
  <c r="T493" i="2"/>
  <c r="H493" i="3" s="1"/>
  <c r="N493" i="3" s="1"/>
  <c r="O493" i="2"/>
  <c r="C493" i="3" s="1"/>
  <c r="I493" i="3" s="1"/>
  <c r="Q491" i="2"/>
  <c r="E491" i="3" s="1"/>
  <c r="K491" i="3" s="1"/>
  <c r="S490" i="2"/>
  <c r="G490" i="3" s="1"/>
  <c r="M490" i="3" s="1"/>
  <c r="P488" i="2"/>
  <c r="D488" i="3" s="1"/>
  <c r="J488" i="3" s="1"/>
  <c r="R487" i="2"/>
  <c r="F487" i="3" s="1"/>
  <c r="L487" i="3" s="1"/>
  <c r="T485" i="2"/>
  <c r="H485" i="3" s="1"/>
  <c r="N485" i="3" s="1"/>
  <c r="O485" i="2"/>
  <c r="C485" i="3" s="1"/>
  <c r="I485" i="3" s="1"/>
  <c r="Q483" i="2"/>
  <c r="E483" i="3" s="1"/>
  <c r="K483" i="3" s="1"/>
  <c r="S482" i="2"/>
  <c r="G482" i="3" s="1"/>
  <c r="M482" i="3" s="1"/>
  <c r="P480" i="2"/>
  <c r="D480" i="3" s="1"/>
  <c r="J480" i="3" s="1"/>
  <c r="R479" i="2"/>
  <c r="F479" i="3" s="1"/>
  <c r="L479" i="3" s="1"/>
  <c r="T477" i="2"/>
  <c r="H477" i="3" s="1"/>
  <c r="N477" i="3" s="1"/>
  <c r="O477" i="2"/>
  <c r="C477" i="3" s="1"/>
  <c r="I477" i="3" s="1"/>
  <c r="Q475" i="2"/>
  <c r="E475" i="3" s="1"/>
  <c r="K475" i="3" s="1"/>
  <c r="S474" i="2"/>
  <c r="G474" i="3" s="1"/>
  <c r="M474" i="3" s="1"/>
  <c r="P472" i="2"/>
  <c r="D472" i="3" s="1"/>
  <c r="J472" i="3" s="1"/>
  <c r="R471" i="2"/>
  <c r="F471" i="3" s="1"/>
  <c r="L471" i="3" s="1"/>
  <c r="T469" i="2"/>
  <c r="H469" i="3" s="1"/>
  <c r="N469" i="3" s="1"/>
  <c r="O469" i="2"/>
  <c r="C469" i="3" s="1"/>
  <c r="I469" i="3" s="1"/>
  <c r="Q467" i="2"/>
  <c r="E467" i="3" s="1"/>
  <c r="K467" i="3" s="1"/>
  <c r="S466" i="2"/>
  <c r="G466" i="3" s="1"/>
  <c r="M466" i="3" s="1"/>
  <c r="P464" i="2"/>
  <c r="D464" i="3" s="1"/>
  <c r="J464" i="3" s="1"/>
  <c r="R463" i="2"/>
  <c r="F463" i="3" s="1"/>
  <c r="L463" i="3" s="1"/>
  <c r="T461" i="2"/>
  <c r="H461" i="3" s="1"/>
  <c r="N461" i="3" s="1"/>
  <c r="O461" i="2"/>
  <c r="C461" i="3" s="1"/>
  <c r="I461" i="3" s="1"/>
  <c r="Q459" i="2"/>
  <c r="E459" i="3" s="1"/>
  <c r="K459" i="3" s="1"/>
  <c r="S458" i="2"/>
  <c r="G458" i="3" s="1"/>
  <c r="M458" i="3" s="1"/>
  <c r="P456" i="2"/>
  <c r="D456" i="3" s="1"/>
  <c r="J456" i="3" s="1"/>
  <c r="R455" i="2"/>
  <c r="F455" i="3" s="1"/>
  <c r="L455" i="3" s="1"/>
  <c r="T453" i="2"/>
  <c r="H453" i="3" s="1"/>
  <c r="N453" i="3" s="1"/>
  <c r="O453" i="2"/>
  <c r="C453" i="3" s="1"/>
  <c r="I453" i="3" s="1"/>
  <c r="Q451" i="2"/>
  <c r="E451" i="3" s="1"/>
  <c r="K451" i="3" s="1"/>
  <c r="S450" i="2"/>
  <c r="G450" i="3" s="1"/>
  <c r="M450" i="3" s="1"/>
  <c r="P448" i="2"/>
  <c r="D448" i="3" s="1"/>
  <c r="J448" i="3" s="1"/>
  <c r="R447" i="2"/>
  <c r="F447" i="3" s="1"/>
  <c r="L447" i="3" s="1"/>
  <c r="T445" i="2"/>
  <c r="H445" i="3" s="1"/>
  <c r="N445" i="3" s="1"/>
  <c r="O445" i="2"/>
  <c r="C445" i="3" s="1"/>
  <c r="I445" i="3" s="1"/>
  <c r="Q443" i="2"/>
  <c r="E443" i="3" s="1"/>
  <c r="K443" i="3" s="1"/>
  <c r="S442" i="2"/>
  <c r="G442" i="3" s="1"/>
  <c r="M442" i="3" s="1"/>
  <c r="P440" i="2"/>
  <c r="D440" i="3" s="1"/>
  <c r="J440" i="3" s="1"/>
  <c r="R439" i="2"/>
  <c r="F439" i="3" s="1"/>
  <c r="L439" i="3" s="1"/>
  <c r="T437" i="2"/>
  <c r="H437" i="3" s="1"/>
  <c r="N437" i="3" s="1"/>
  <c r="O437" i="2"/>
  <c r="C437" i="3" s="1"/>
  <c r="I437" i="3" s="1"/>
  <c r="Q435" i="2"/>
  <c r="E435" i="3" s="1"/>
  <c r="K435" i="3" s="1"/>
  <c r="S434" i="2"/>
  <c r="G434" i="3" s="1"/>
  <c r="M434" i="3" s="1"/>
  <c r="P432" i="2"/>
  <c r="D432" i="3" s="1"/>
  <c r="J432" i="3" s="1"/>
  <c r="R431" i="2"/>
  <c r="F431" i="3" s="1"/>
  <c r="L431" i="3" s="1"/>
  <c r="T429" i="2"/>
  <c r="H429" i="3" s="1"/>
  <c r="N429" i="3" s="1"/>
  <c r="O429" i="2"/>
  <c r="C429" i="3" s="1"/>
  <c r="I429" i="3" s="1"/>
  <c r="Q427" i="2"/>
  <c r="E427" i="3" s="1"/>
  <c r="K427" i="3" s="1"/>
  <c r="S426" i="2"/>
  <c r="G426" i="3" s="1"/>
  <c r="M426" i="3" s="1"/>
  <c r="P424" i="2"/>
  <c r="D424" i="3" s="1"/>
  <c r="J424" i="3" s="1"/>
  <c r="R423" i="2"/>
  <c r="F423" i="3" s="1"/>
  <c r="L423" i="3" s="1"/>
  <c r="T421" i="2"/>
  <c r="H421" i="3" s="1"/>
  <c r="N421" i="3" s="1"/>
  <c r="O421" i="2"/>
  <c r="C421" i="3" s="1"/>
  <c r="I421" i="3" s="1"/>
  <c r="Q419" i="2"/>
  <c r="E419" i="3" s="1"/>
  <c r="K419" i="3" s="1"/>
  <c r="S418" i="2"/>
  <c r="G418" i="3" s="1"/>
  <c r="M418" i="3" s="1"/>
  <c r="P416" i="2"/>
  <c r="D416" i="3" s="1"/>
  <c r="J416" i="3" s="1"/>
  <c r="R415" i="2"/>
  <c r="F415" i="3" s="1"/>
  <c r="L415" i="3" s="1"/>
  <c r="T413" i="2"/>
  <c r="H413" i="3" s="1"/>
  <c r="N413" i="3" s="1"/>
  <c r="O413" i="2"/>
  <c r="C413" i="3" s="1"/>
  <c r="I413" i="3" s="1"/>
  <c r="Q411" i="2"/>
  <c r="E411" i="3" s="1"/>
  <c r="K411" i="3" s="1"/>
  <c r="S410" i="2"/>
  <c r="G410" i="3" s="1"/>
  <c r="M410" i="3" s="1"/>
  <c r="P408" i="2"/>
  <c r="D408" i="3" s="1"/>
  <c r="J408" i="3" s="1"/>
  <c r="R407" i="2"/>
  <c r="F407" i="3" s="1"/>
  <c r="L407" i="3" s="1"/>
  <c r="T405" i="2"/>
  <c r="H405" i="3" s="1"/>
  <c r="N405" i="3" s="1"/>
  <c r="O405" i="2"/>
  <c r="C405" i="3" s="1"/>
  <c r="I405" i="3" s="1"/>
  <c r="Q403" i="2"/>
  <c r="E403" i="3" s="1"/>
  <c r="K403" i="3" s="1"/>
  <c r="S402" i="2"/>
  <c r="G402" i="3" s="1"/>
  <c r="M402" i="3" s="1"/>
  <c r="P400" i="2"/>
  <c r="D400" i="3" s="1"/>
  <c r="J400" i="3" s="1"/>
  <c r="R399" i="2"/>
  <c r="F399" i="3" s="1"/>
  <c r="L399" i="3" s="1"/>
  <c r="T397" i="2"/>
  <c r="H397" i="3" s="1"/>
  <c r="N397" i="3" s="1"/>
  <c r="O397" i="2"/>
  <c r="C397" i="3" s="1"/>
  <c r="I397" i="3" s="1"/>
  <c r="Q395" i="2"/>
  <c r="E395" i="3" s="1"/>
  <c r="K395" i="3" s="1"/>
  <c r="S394" i="2"/>
  <c r="G394" i="3" s="1"/>
  <c r="M394" i="3" s="1"/>
  <c r="P392" i="2"/>
  <c r="D392" i="3" s="1"/>
  <c r="J392" i="3" s="1"/>
  <c r="R391" i="2"/>
  <c r="F391" i="3" s="1"/>
  <c r="L391" i="3" s="1"/>
  <c r="T389" i="2"/>
  <c r="H389" i="3" s="1"/>
  <c r="N389" i="3" s="1"/>
  <c r="O389" i="2"/>
  <c r="C389" i="3" s="1"/>
  <c r="I389" i="3" s="1"/>
  <c r="Q387" i="2"/>
  <c r="E387" i="3" s="1"/>
  <c r="K387" i="3" s="1"/>
  <c r="S386" i="2"/>
  <c r="G386" i="3" s="1"/>
  <c r="M386" i="3" s="1"/>
  <c r="P384" i="2"/>
  <c r="D384" i="3" s="1"/>
  <c r="J384" i="3" s="1"/>
  <c r="R383" i="2"/>
  <c r="F383" i="3" s="1"/>
  <c r="L383" i="3" s="1"/>
  <c r="T381" i="2"/>
  <c r="H381" i="3" s="1"/>
  <c r="N381" i="3" s="1"/>
  <c r="O381" i="2"/>
  <c r="C381" i="3" s="1"/>
  <c r="I381" i="3" s="1"/>
  <c r="Q379" i="2"/>
  <c r="E379" i="3" s="1"/>
  <c r="K379" i="3" s="1"/>
  <c r="S378" i="2"/>
  <c r="G378" i="3" s="1"/>
  <c r="M378" i="3" s="1"/>
  <c r="P376" i="2"/>
  <c r="D376" i="3" s="1"/>
  <c r="J376" i="3" s="1"/>
  <c r="R375" i="2"/>
  <c r="F375" i="3" s="1"/>
  <c r="L375" i="3" s="1"/>
  <c r="T373" i="2"/>
  <c r="H373" i="3" s="1"/>
  <c r="N373" i="3" s="1"/>
  <c r="O373" i="2"/>
  <c r="C373" i="3" s="1"/>
  <c r="I373" i="3" s="1"/>
  <c r="Q371" i="2"/>
  <c r="E371" i="3" s="1"/>
  <c r="K371" i="3" s="1"/>
  <c r="S370" i="2"/>
  <c r="G370" i="3" s="1"/>
  <c r="M370" i="3" s="1"/>
  <c r="P368" i="2"/>
  <c r="D368" i="3" s="1"/>
  <c r="J368" i="3" s="1"/>
  <c r="R367" i="2"/>
  <c r="F367" i="3" s="1"/>
  <c r="L367" i="3" s="1"/>
  <c r="T365" i="2"/>
  <c r="H365" i="3" s="1"/>
  <c r="N365" i="3" s="1"/>
  <c r="O365" i="2"/>
  <c r="C365" i="3" s="1"/>
  <c r="I365" i="3" s="1"/>
  <c r="Q363" i="2"/>
  <c r="E363" i="3" s="1"/>
  <c r="K363" i="3" s="1"/>
  <c r="S362" i="2"/>
  <c r="G362" i="3" s="1"/>
  <c r="M362" i="3" s="1"/>
  <c r="P360" i="2"/>
  <c r="D360" i="3" s="1"/>
  <c r="J360" i="3" s="1"/>
  <c r="R359" i="2"/>
  <c r="F359" i="3" s="1"/>
  <c r="L359" i="3" s="1"/>
  <c r="T357" i="2"/>
  <c r="H357" i="3" s="1"/>
  <c r="N357" i="3" s="1"/>
  <c r="O357" i="2"/>
  <c r="C357" i="3" s="1"/>
  <c r="I357" i="3" s="1"/>
  <c r="Q355" i="2"/>
  <c r="E355" i="3" s="1"/>
  <c r="K355" i="3" s="1"/>
  <c r="S354" i="2"/>
  <c r="G354" i="3" s="1"/>
  <c r="M354" i="3" s="1"/>
  <c r="P352" i="2"/>
  <c r="D352" i="3" s="1"/>
  <c r="J352" i="3" s="1"/>
  <c r="R351" i="2"/>
  <c r="F351" i="3" s="1"/>
  <c r="L351" i="3" s="1"/>
  <c r="T349" i="2"/>
  <c r="H349" i="3" s="1"/>
  <c r="N349" i="3" s="1"/>
  <c r="O349" i="2"/>
  <c r="C349" i="3" s="1"/>
  <c r="I349" i="3" s="1"/>
  <c r="Q347" i="2"/>
  <c r="E347" i="3" s="1"/>
  <c r="K347" i="3" s="1"/>
  <c r="S346" i="2"/>
  <c r="G346" i="3" s="1"/>
  <c r="M346" i="3" s="1"/>
  <c r="P344" i="2"/>
  <c r="D344" i="3" s="1"/>
  <c r="J344" i="3" s="1"/>
  <c r="R343" i="2"/>
  <c r="F343" i="3" s="1"/>
  <c r="L343" i="3" s="1"/>
  <c r="T341" i="2"/>
  <c r="H341" i="3" s="1"/>
  <c r="N341" i="3" s="1"/>
  <c r="O341" i="2"/>
  <c r="C341" i="3" s="1"/>
  <c r="I341" i="3" s="1"/>
  <c r="Q339" i="2"/>
  <c r="E339" i="3" s="1"/>
  <c r="K339" i="3" s="1"/>
  <c r="S338" i="2"/>
  <c r="G338" i="3" s="1"/>
  <c r="M338" i="3" s="1"/>
  <c r="P336" i="2"/>
  <c r="D336" i="3" s="1"/>
  <c r="J336" i="3" s="1"/>
  <c r="R335" i="2"/>
  <c r="F335" i="3" s="1"/>
  <c r="L335" i="3" s="1"/>
  <c r="T333" i="2"/>
  <c r="H333" i="3" s="1"/>
  <c r="N333" i="3" s="1"/>
  <c r="O333" i="2"/>
  <c r="C333" i="3" s="1"/>
  <c r="I333" i="3" s="1"/>
  <c r="Q331" i="2"/>
  <c r="E331" i="3" s="1"/>
  <c r="K331" i="3" s="1"/>
  <c r="S330" i="2"/>
  <c r="G330" i="3" s="1"/>
  <c r="M330" i="3" s="1"/>
  <c r="P328" i="2"/>
  <c r="D328" i="3" s="1"/>
  <c r="J328" i="3" s="1"/>
  <c r="R327" i="2"/>
  <c r="F327" i="3" s="1"/>
  <c r="L327" i="3" s="1"/>
  <c r="T325" i="2"/>
  <c r="H325" i="3" s="1"/>
  <c r="N325" i="3" s="1"/>
  <c r="O325" i="2"/>
  <c r="C325" i="3" s="1"/>
  <c r="I325" i="3" s="1"/>
  <c r="Q323" i="2"/>
  <c r="E323" i="3" s="1"/>
  <c r="K323" i="3" s="1"/>
  <c r="S322" i="2"/>
  <c r="G322" i="3" s="1"/>
  <c r="M322" i="3" s="1"/>
  <c r="P320" i="2"/>
  <c r="D320" i="3" s="1"/>
  <c r="J320" i="3" s="1"/>
  <c r="R319" i="2"/>
  <c r="F319" i="3" s="1"/>
  <c r="L319" i="3" s="1"/>
  <c r="T317" i="2"/>
  <c r="H317" i="3" s="1"/>
  <c r="N317" i="3" s="1"/>
  <c r="O317" i="2"/>
  <c r="C317" i="3" s="1"/>
  <c r="I317" i="3" s="1"/>
  <c r="Q315" i="2"/>
  <c r="E315" i="3" s="1"/>
  <c r="K315" i="3" s="1"/>
  <c r="S314" i="2"/>
  <c r="G314" i="3" s="1"/>
  <c r="M314" i="3" s="1"/>
  <c r="P312" i="2"/>
  <c r="D312" i="3" s="1"/>
  <c r="J312" i="3" s="1"/>
  <c r="R311" i="2"/>
  <c r="F311" i="3" s="1"/>
  <c r="L311" i="3" s="1"/>
  <c r="T309" i="2"/>
  <c r="H309" i="3" s="1"/>
  <c r="N309" i="3" s="1"/>
  <c r="O309" i="2"/>
  <c r="C309" i="3" s="1"/>
  <c r="I309" i="3" s="1"/>
  <c r="Q307" i="2"/>
  <c r="E307" i="3" s="1"/>
  <c r="K307" i="3" s="1"/>
  <c r="S306" i="2"/>
  <c r="G306" i="3" s="1"/>
  <c r="M306" i="3" s="1"/>
  <c r="P304" i="2"/>
  <c r="D304" i="3" s="1"/>
  <c r="J304" i="3" s="1"/>
  <c r="R303" i="2"/>
  <c r="F303" i="3" s="1"/>
  <c r="L303" i="3" s="1"/>
  <c r="T301" i="2"/>
  <c r="H301" i="3" s="1"/>
  <c r="N301" i="3" s="1"/>
  <c r="O301" i="2"/>
  <c r="C301" i="3" s="1"/>
  <c r="I301" i="3" s="1"/>
  <c r="Q299" i="2"/>
  <c r="E299" i="3" s="1"/>
  <c r="K299" i="3" s="1"/>
  <c r="S298" i="2"/>
  <c r="G298" i="3" s="1"/>
  <c r="M298" i="3" s="1"/>
  <c r="P296" i="2"/>
  <c r="D296" i="3" s="1"/>
  <c r="J296" i="3" s="1"/>
  <c r="R295" i="2"/>
  <c r="F295" i="3" s="1"/>
  <c r="L295" i="3" s="1"/>
  <c r="T293" i="2"/>
  <c r="H293" i="3" s="1"/>
  <c r="N293" i="3" s="1"/>
  <c r="O293" i="2"/>
  <c r="C293" i="3" s="1"/>
  <c r="I293" i="3" s="1"/>
  <c r="Q291" i="2"/>
  <c r="E291" i="3" s="1"/>
  <c r="K291" i="3" s="1"/>
  <c r="S290" i="2"/>
  <c r="G290" i="3" s="1"/>
  <c r="M290" i="3" s="1"/>
  <c r="P288" i="2"/>
  <c r="D288" i="3" s="1"/>
  <c r="J288" i="3" s="1"/>
  <c r="R287" i="2"/>
  <c r="F287" i="3" s="1"/>
  <c r="L287" i="3" s="1"/>
  <c r="T285" i="2"/>
  <c r="H285" i="3" s="1"/>
  <c r="N285" i="3" s="1"/>
  <c r="O285" i="2"/>
  <c r="C285" i="3" s="1"/>
  <c r="I285" i="3" s="1"/>
  <c r="Q283" i="2"/>
  <c r="E283" i="3" s="1"/>
  <c r="K283" i="3" s="1"/>
  <c r="S282" i="2"/>
  <c r="G282" i="3" s="1"/>
  <c r="M282" i="3" s="1"/>
  <c r="P280" i="2"/>
  <c r="D280" i="3" s="1"/>
  <c r="J280" i="3" s="1"/>
  <c r="R279" i="2"/>
  <c r="F279" i="3" s="1"/>
  <c r="L279" i="3" s="1"/>
  <c r="T277" i="2"/>
  <c r="H277" i="3" s="1"/>
  <c r="N277" i="3" s="1"/>
  <c r="O277" i="2"/>
  <c r="C277" i="3" s="1"/>
  <c r="I277" i="3" s="1"/>
  <c r="Q275" i="2"/>
  <c r="E275" i="3" s="1"/>
  <c r="K275" i="3" s="1"/>
  <c r="S274" i="2"/>
  <c r="G274" i="3" s="1"/>
  <c r="M274" i="3" s="1"/>
  <c r="P272" i="2"/>
  <c r="D272" i="3" s="1"/>
  <c r="J272" i="3" s="1"/>
  <c r="R271" i="2"/>
  <c r="F271" i="3" s="1"/>
  <c r="L271" i="3" s="1"/>
  <c r="T269" i="2"/>
  <c r="H269" i="3" s="1"/>
  <c r="N269" i="3" s="1"/>
  <c r="O269" i="2"/>
  <c r="C269" i="3" s="1"/>
  <c r="I269" i="3" s="1"/>
  <c r="Q267" i="2"/>
  <c r="E267" i="3" s="1"/>
  <c r="K267" i="3" s="1"/>
  <c r="S266" i="2"/>
  <c r="G266" i="3" s="1"/>
  <c r="M266" i="3" s="1"/>
  <c r="P264" i="2"/>
  <c r="D264" i="3" s="1"/>
  <c r="J264" i="3" s="1"/>
  <c r="R263" i="2"/>
  <c r="F263" i="3" s="1"/>
  <c r="L263" i="3" s="1"/>
  <c r="T261" i="2"/>
  <c r="H261" i="3" s="1"/>
  <c r="N261" i="3" s="1"/>
  <c r="O261" i="2"/>
  <c r="C261" i="3" s="1"/>
  <c r="I261" i="3" s="1"/>
  <c r="Q259" i="2"/>
  <c r="E259" i="3" s="1"/>
  <c r="K259" i="3" s="1"/>
  <c r="S258" i="2"/>
  <c r="G258" i="3" s="1"/>
  <c r="M258" i="3" s="1"/>
  <c r="P256" i="2"/>
  <c r="D256" i="3" s="1"/>
  <c r="J256" i="3" s="1"/>
  <c r="R255" i="2"/>
  <c r="F255" i="3" s="1"/>
  <c r="L255" i="3" s="1"/>
  <c r="T253" i="2"/>
  <c r="H253" i="3" s="1"/>
  <c r="N253" i="3" s="1"/>
  <c r="O253" i="2"/>
  <c r="C253" i="3" s="1"/>
  <c r="I253" i="3" s="1"/>
  <c r="Q251" i="2"/>
  <c r="E251" i="3" s="1"/>
  <c r="K251" i="3" s="1"/>
  <c r="S250" i="2"/>
  <c r="G250" i="3" s="1"/>
  <c r="M250" i="3" s="1"/>
  <c r="P248" i="2"/>
  <c r="D248" i="3" s="1"/>
  <c r="J248" i="3" s="1"/>
  <c r="R247" i="2"/>
  <c r="F247" i="3" s="1"/>
  <c r="L247" i="3" s="1"/>
  <c r="T245" i="2"/>
  <c r="H245" i="3" s="1"/>
  <c r="N245" i="3" s="1"/>
  <c r="O245" i="2"/>
  <c r="C245" i="3" s="1"/>
  <c r="I245" i="3" s="1"/>
  <c r="Q243" i="2"/>
  <c r="E243" i="3" s="1"/>
  <c r="K243" i="3" s="1"/>
  <c r="S242" i="2"/>
  <c r="G242" i="3" s="1"/>
  <c r="M242" i="3" s="1"/>
  <c r="P240" i="2"/>
  <c r="D240" i="3" s="1"/>
  <c r="J240" i="3" s="1"/>
  <c r="R239" i="2"/>
  <c r="F239" i="3" s="1"/>
  <c r="L239" i="3" s="1"/>
  <c r="T237" i="2"/>
  <c r="H237" i="3" s="1"/>
  <c r="N237" i="3" s="1"/>
  <c r="O237" i="2"/>
  <c r="C237" i="3" s="1"/>
  <c r="I237" i="3" s="1"/>
  <c r="Q235" i="2"/>
  <c r="E235" i="3" s="1"/>
  <c r="K235" i="3" s="1"/>
  <c r="S234" i="2"/>
  <c r="G234" i="3" s="1"/>
  <c r="M234" i="3" s="1"/>
  <c r="P232" i="2"/>
  <c r="D232" i="3" s="1"/>
  <c r="J232" i="3" s="1"/>
  <c r="R231" i="2"/>
  <c r="F231" i="3" s="1"/>
  <c r="L231" i="3" s="1"/>
  <c r="T229" i="2"/>
  <c r="H229" i="3" s="1"/>
  <c r="N229" i="3" s="1"/>
  <c r="O229" i="2"/>
  <c r="C229" i="3" s="1"/>
  <c r="I229" i="3" s="1"/>
  <c r="Q227" i="2"/>
  <c r="E227" i="3" s="1"/>
  <c r="K227" i="3" s="1"/>
  <c r="S226" i="2"/>
  <c r="G226" i="3" s="1"/>
  <c r="M226" i="3" s="1"/>
  <c r="P224" i="2"/>
  <c r="D224" i="3" s="1"/>
  <c r="J224" i="3" s="1"/>
  <c r="P224" i="3" s="1"/>
  <c r="R223" i="2"/>
  <c r="F223" i="3" s="1"/>
  <c r="L223" i="3" s="1"/>
  <c r="T221" i="2"/>
  <c r="H221" i="3" s="1"/>
  <c r="N221" i="3" s="1"/>
  <c r="O221" i="2"/>
  <c r="C221" i="3" s="1"/>
  <c r="I221" i="3" s="1"/>
  <c r="Q219" i="2"/>
  <c r="E219" i="3" s="1"/>
  <c r="K219" i="3" s="1"/>
  <c r="S218" i="2"/>
  <c r="G218" i="3" s="1"/>
  <c r="M218" i="3" s="1"/>
  <c r="R218" i="3" s="1"/>
  <c r="P216" i="2"/>
  <c r="D216" i="3" s="1"/>
  <c r="J216" i="3" s="1"/>
  <c r="R215" i="2"/>
  <c r="F215" i="3" s="1"/>
  <c r="L215" i="3" s="1"/>
  <c r="T213" i="2"/>
  <c r="H213" i="3" s="1"/>
  <c r="N213" i="3" s="1"/>
  <c r="O213" i="2"/>
  <c r="C213" i="3" s="1"/>
  <c r="I213" i="3" s="1"/>
  <c r="Q211" i="2"/>
  <c r="E211" i="3" s="1"/>
  <c r="K211" i="3" s="1"/>
  <c r="S210" i="2"/>
  <c r="G210" i="3" s="1"/>
  <c r="M210" i="3" s="1"/>
  <c r="P208" i="2"/>
  <c r="D208" i="3" s="1"/>
  <c r="J208" i="3" s="1"/>
  <c r="R207" i="2"/>
  <c r="F207" i="3" s="1"/>
  <c r="L207" i="3" s="1"/>
  <c r="T205" i="2"/>
  <c r="H205" i="3" s="1"/>
  <c r="N205" i="3" s="1"/>
  <c r="O205" i="2"/>
  <c r="C205" i="3" s="1"/>
  <c r="I205" i="3" s="1"/>
  <c r="Q203" i="2"/>
  <c r="E203" i="3" s="1"/>
  <c r="K203" i="3" s="1"/>
  <c r="S202" i="2"/>
  <c r="G202" i="3" s="1"/>
  <c r="M202" i="3" s="1"/>
  <c r="P200" i="2"/>
  <c r="D200" i="3" s="1"/>
  <c r="J200" i="3" s="1"/>
  <c r="R199" i="2"/>
  <c r="F199" i="3" s="1"/>
  <c r="L199" i="3" s="1"/>
  <c r="T197" i="2"/>
  <c r="H197" i="3" s="1"/>
  <c r="N197" i="3" s="1"/>
  <c r="O197" i="2"/>
  <c r="C197" i="3" s="1"/>
  <c r="I197" i="3" s="1"/>
  <c r="Q195" i="2"/>
  <c r="E195" i="3" s="1"/>
  <c r="K195" i="3" s="1"/>
  <c r="S194" i="2"/>
  <c r="G194" i="3" s="1"/>
  <c r="M194" i="3" s="1"/>
  <c r="P192" i="2"/>
  <c r="D192" i="3" s="1"/>
  <c r="J192" i="3" s="1"/>
  <c r="R191" i="2"/>
  <c r="F191" i="3" s="1"/>
  <c r="L191" i="3" s="1"/>
  <c r="T189" i="2"/>
  <c r="H189" i="3" s="1"/>
  <c r="N189" i="3" s="1"/>
  <c r="O189" i="2"/>
  <c r="C189" i="3" s="1"/>
  <c r="I189" i="3" s="1"/>
  <c r="Q187" i="2"/>
  <c r="E187" i="3" s="1"/>
  <c r="K187" i="3" s="1"/>
  <c r="S186" i="2"/>
  <c r="G186" i="3" s="1"/>
  <c r="M186" i="3" s="1"/>
  <c r="P184" i="2"/>
  <c r="D184" i="3" s="1"/>
  <c r="J184" i="3" s="1"/>
  <c r="R183" i="2"/>
  <c r="F183" i="3" s="1"/>
  <c r="L183" i="3" s="1"/>
  <c r="T181" i="2"/>
  <c r="H181" i="3" s="1"/>
  <c r="N181" i="3" s="1"/>
  <c r="O181" i="2"/>
  <c r="C181" i="3" s="1"/>
  <c r="I181" i="3" s="1"/>
  <c r="Q179" i="2"/>
  <c r="E179" i="3" s="1"/>
  <c r="K179" i="3" s="1"/>
  <c r="S178" i="2"/>
  <c r="G178" i="3" s="1"/>
  <c r="M178" i="3" s="1"/>
  <c r="P176" i="2"/>
  <c r="D176" i="3" s="1"/>
  <c r="J176" i="3" s="1"/>
  <c r="R175" i="2"/>
  <c r="F175" i="3" s="1"/>
  <c r="L175" i="3" s="1"/>
  <c r="T173" i="2"/>
  <c r="H173" i="3" s="1"/>
  <c r="N173" i="3" s="1"/>
  <c r="O173" i="2"/>
  <c r="C173" i="3" s="1"/>
  <c r="I173" i="3" s="1"/>
  <c r="Q171" i="2"/>
  <c r="E171" i="3" s="1"/>
  <c r="K171" i="3" s="1"/>
  <c r="S170" i="2"/>
  <c r="G170" i="3" s="1"/>
  <c r="M170" i="3" s="1"/>
  <c r="P168" i="2"/>
  <c r="D168" i="3" s="1"/>
  <c r="J168" i="3" s="1"/>
  <c r="R167" i="2"/>
  <c r="F167" i="3" s="1"/>
  <c r="L167" i="3" s="1"/>
  <c r="T165" i="2"/>
  <c r="H165" i="3" s="1"/>
  <c r="N165" i="3" s="1"/>
  <c r="O165" i="2"/>
  <c r="C165" i="3" s="1"/>
  <c r="I165" i="3" s="1"/>
  <c r="Q163" i="2"/>
  <c r="E163" i="3" s="1"/>
  <c r="K163" i="3" s="1"/>
  <c r="S162" i="2"/>
  <c r="G162" i="3" s="1"/>
  <c r="M162" i="3" s="1"/>
  <c r="P160" i="2"/>
  <c r="D160" i="3" s="1"/>
  <c r="J160" i="3" s="1"/>
  <c r="R159" i="2"/>
  <c r="F159" i="3" s="1"/>
  <c r="L159" i="3" s="1"/>
  <c r="T157" i="2"/>
  <c r="H157" i="3" s="1"/>
  <c r="N157" i="3" s="1"/>
  <c r="O157" i="2"/>
  <c r="C157" i="3" s="1"/>
  <c r="I157" i="3" s="1"/>
  <c r="Q155" i="2"/>
  <c r="E155" i="3" s="1"/>
  <c r="K155" i="3" s="1"/>
  <c r="S154" i="2"/>
  <c r="G154" i="3" s="1"/>
  <c r="M154" i="3" s="1"/>
  <c r="P152" i="2"/>
  <c r="D152" i="3" s="1"/>
  <c r="J152" i="3" s="1"/>
  <c r="R151" i="2"/>
  <c r="F151" i="3" s="1"/>
  <c r="L151" i="3" s="1"/>
  <c r="T149" i="2"/>
  <c r="H149" i="3" s="1"/>
  <c r="N149" i="3" s="1"/>
  <c r="O149" i="2"/>
  <c r="C149" i="3" s="1"/>
  <c r="I149" i="3" s="1"/>
  <c r="Q147" i="2"/>
  <c r="E147" i="3" s="1"/>
  <c r="K147" i="3" s="1"/>
  <c r="S146" i="2"/>
  <c r="G146" i="3" s="1"/>
  <c r="M146" i="3" s="1"/>
  <c r="P144" i="2"/>
  <c r="D144" i="3" s="1"/>
  <c r="J144" i="3" s="1"/>
  <c r="R143" i="2"/>
  <c r="F143" i="3" s="1"/>
  <c r="L143" i="3" s="1"/>
  <c r="T141" i="2"/>
  <c r="H141" i="3" s="1"/>
  <c r="N141" i="3" s="1"/>
  <c r="O141" i="2"/>
  <c r="C141" i="3" s="1"/>
  <c r="I141" i="3" s="1"/>
  <c r="Q139" i="2"/>
  <c r="E139" i="3" s="1"/>
  <c r="K139" i="3" s="1"/>
  <c r="S138" i="2"/>
  <c r="G138" i="3" s="1"/>
  <c r="M138" i="3" s="1"/>
  <c r="P136" i="2"/>
  <c r="D136" i="3" s="1"/>
  <c r="J136" i="3" s="1"/>
  <c r="R135" i="2"/>
  <c r="F135" i="3" s="1"/>
  <c r="L135" i="3" s="1"/>
  <c r="T133" i="2"/>
  <c r="H133" i="3" s="1"/>
  <c r="N133" i="3" s="1"/>
  <c r="O133" i="2"/>
  <c r="C133" i="3" s="1"/>
  <c r="I133" i="3" s="1"/>
  <c r="Q131" i="2"/>
  <c r="E131" i="3" s="1"/>
  <c r="K131" i="3" s="1"/>
  <c r="S130" i="2"/>
  <c r="G130" i="3" s="1"/>
  <c r="M130" i="3" s="1"/>
  <c r="P128" i="2"/>
  <c r="D128" i="3" s="1"/>
  <c r="J128" i="3" s="1"/>
  <c r="R127" i="2"/>
  <c r="F127" i="3" s="1"/>
  <c r="L127" i="3" s="1"/>
  <c r="T125" i="2"/>
  <c r="H125" i="3" s="1"/>
  <c r="N125" i="3" s="1"/>
  <c r="O125" i="2"/>
  <c r="C125" i="3" s="1"/>
  <c r="I125" i="3" s="1"/>
  <c r="Q123" i="2"/>
  <c r="E123" i="3" s="1"/>
  <c r="K123" i="3" s="1"/>
  <c r="S122" i="2"/>
  <c r="G122" i="3" s="1"/>
  <c r="M122" i="3" s="1"/>
  <c r="P120" i="2"/>
  <c r="D120" i="3" s="1"/>
  <c r="J120" i="3" s="1"/>
  <c r="R119" i="2"/>
  <c r="F119" i="3" s="1"/>
  <c r="L119" i="3" s="1"/>
  <c r="T117" i="2"/>
  <c r="H117" i="3" s="1"/>
  <c r="N117" i="3" s="1"/>
  <c r="O117" i="2"/>
  <c r="C117" i="3" s="1"/>
  <c r="I117" i="3" s="1"/>
  <c r="Q115" i="2"/>
  <c r="E115" i="3" s="1"/>
  <c r="K115" i="3" s="1"/>
  <c r="S114" i="2"/>
  <c r="G114" i="3" s="1"/>
  <c r="M114" i="3" s="1"/>
  <c r="P112" i="2"/>
  <c r="D112" i="3" s="1"/>
  <c r="J112" i="3" s="1"/>
  <c r="R111" i="2"/>
  <c r="F111" i="3" s="1"/>
  <c r="L111" i="3" s="1"/>
  <c r="T109" i="2"/>
  <c r="H109" i="3" s="1"/>
  <c r="N109" i="3" s="1"/>
  <c r="O109" i="2"/>
  <c r="C109" i="3" s="1"/>
  <c r="I109" i="3" s="1"/>
  <c r="Q107" i="2"/>
  <c r="E107" i="3" s="1"/>
  <c r="K107" i="3" s="1"/>
  <c r="S106" i="2"/>
  <c r="G106" i="3" s="1"/>
  <c r="M106" i="3" s="1"/>
  <c r="P104" i="2"/>
  <c r="D104" i="3" s="1"/>
  <c r="J104" i="3" s="1"/>
  <c r="R103" i="2"/>
  <c r="F103" i="3" s="1"/>
  <c r="L103" i="3" s="1"/>
  <c r="T101" i="2"/>
  <c r="H101" i="3" s="1"/>
  <c r="N101" i="3" s="1"/>
  <c r="O101" i="2"/>
  <c r="C101" i="3" s="1"/>
  <c r="I101" i="3" s="1"/>
  <c r="Q99" i="2"/>
  <c r="E99" i="3" s="1"/>
  <c r="K99" i="3" s="1"/>
  <c r="S98" i="2"/>
  <c r="G98" i="3" s="1"/>
  <c r="M98" i="3" s="1"/>
  <c r="P96" i="2"/>
  <c r="D96" i="3" s="1"/>
  <c r="J96" i="3" s="1"/>
  <c r="R95" i="2"/>
  <c r="F95" i="3" s="1"/>
  <c r="L95" i="3" s="1"/>
  <c r="S469" i="2"/>
  <c r="G469" i="3" s="1"/>
  <c r="M469" i="3" s="1"/>
  <c r="P467" i="2"/>
  <c r="D467" i="3" s="1"/>
  <c r="J467" i="3" s="1"/>
  <c r="R466" i="2"/>
  <c r="F466" i="3" s="1"/>
  <c r="L466" i="3" s="1"/>
  <c r="T464" i="2"/>
  <c r="H464" i="3" s="1"/>
  <c r="N464" i="3" s="1"/>
  <c r="O464" i="2"/>
  <c r="C464" i="3" s="1"/>
  <c r="I464" i="3" s="1"/>
  <c r="Q462" i="2"/>
  <c r="E462" i="3" s="1"/>
  <c r="K462" i="3" s="1"/>
  <c r="S461" i="2"/>
  <c r="G461" i="3" s="1"/>
  <c r="M461" i="3" s="1"/>
  <c r="P459" i="2"/>
  <c r="D459" i="3" s="1"/>
  <c r="J459" i="3" s="1"/>
  <c r="R458" i="2"/>
  <c r="F458" i="3" s="1"/>
  <c r="L458" i="3" s="1"/>
  <c r="T456" i="2"/>
  <c r="H456" i="3" s="1"/>
  <c r="N456" i="3" s="1"/>
  <c r="O456" i="2"/>
  <c r="C456" i="3" s="1"/>
  <c r="I456" i="3" s="1"/>
  <c r="Q454" i="2"/>
  <c r="E454" i="3" s="1"/>
  <c r="K454" i="3" s="1"/>
  <c r="S453" i="2"/>
  <c r="G453" i="3" s="1"/>
  <c r="M453" i="3" s="1"/>
  <c r="P451" i="2"/>
  <c r="D451" i="3" s="1"/>
  <c r="J451" i="3" s="1"/>
  <c r="R450" i="2"/>
  <c r="F450" i="3" s="1"/>
  <c r="L450" i="3" s="1"/>
  <c r="T448" i="2"/>
  <c r="H448" i="3" s="1"/>
  <c r="N448" i="3" s="1"/>
  <c r="O448" i="2"/>
  <c r="C448" i="3" s="1"/>
  <c r="I448" i="3" s="1"/>
  <c r="Q446" i="2"/>
  <c r="E446" i="3" s="1"/>
  <c r="K446" i="3" s="1"/>
  <c r="S445" i="2"/>
  <c r="G445" i="3" s="1"/>
  <c r="M445" i="3" s="1"/>
  <c r="P443" i="2"/>
  <c r="D443" i="3" s="1"/>
  <c r="J443" i="3" s="1"/>
  <c r="R442" i="2"/>
  <c r="F442" i="3" s="1"/>
  <c r="L442" i="3" s="1"/>
  <c r="T440" i="2"/>
  <c r="H440" i="3" s="1"/>
  <c r="N440" i="3" s="1"/>
  <c r="O440" i="2"/>
  <c r="C440" i="3" s="1"/>
  <c r="I440" i="3" s="1"/>
  <c r="Q438" i="2"/>
  <c r="E438" i="3" s="1"/>
  <c r="K438" i="3" s="1"/>
  <c r="S437" i="2"/>
  <c r="G437" i="3" s="1"/>
  <c r="M437" i="3" s="1"/>
  <c r="P435" i="2"/>
  <c r="D435" i="3" s="1"/>
  <c r="J435" i="3" s="1"/>
  <c r="R434" i="2"/>
  <c r="F434" i="3" s="1"/>
  <c r="L434" i="3" s="1"/>
  <c r="T432" i="2"/>
  <c r="H432" i="3" s="1"/>
  <c r="N432" i="3" s="1"/>
  <c r="O432" i="2"/>
  <c r="C432" i="3" s="1"/>
  <c r="I432" i="3" s="1"/>
  <c r="Q430" i="2"/>
  <c r="E430" i="3" s="1"/>
  <c r="K430" i="3" s="1"/>
  <c r="S429" i="2"/>
  <c r="G429" i="3" s="1"/>
  <c r="M429" i="3" s="1"/>
  <c r="P427" i="2"/>
  <c r="D427" i="3" s="1"/>
  <c r="J427" i="3" s="1"/>
  <c r="R426" i="2"/>
  <c r="F426" i="3" s="1"/>
  <c r="L426" i="3" s="1"/>
  <c r="T424" i="2"/>
  <c r="H424" i="3" s="1"/>
  <c r="N424" i="3" s="1"/>
  <c r="O424" i="2"/>
  <c r="C424" i="3" s="1"/>
  <c r="I424" i="3" s="1"/>
  <c r="Q422" i="2"/>
  <c r="E422" i="3" s="1"/>
  <c r="K422" i="3" s="1"/>
  <c r="S421" i="2"/>
  <c r="G421" i="3" s="1"/>
  <c r="M421" i="3" s="1"/>
  <c r="P419" i="2"/>
  <c r="D419" i="3" s="1"/>
  <c r="J419" i="3" s="1"/>
  <c r="R418" i="2"/>
  <c r="F418" i="3" s="1"/>
  <c r="L418" i="3" s="1"/>
  <c r="T416" i="2"/>
  <c r="H416" i="3" s="1"/>
  <c r="N416" i="3" s="1"/>
  <c r="O416" i="2"/>
  <c r="C416" i="3" s="1"/>
  <c r="I416" i="3" s="1"/>
  <c r="Q414" i="2"/>
  <c r="E414" i="3" s="1"/>
  <c r="K414" i="3" s="1"/>
  <c r="S413" i="2"/>
  <c r="G413" i="3" s="1"/>
  <c r="M413" i="3" s="1"/>
  <c r="P411" i="2"/>
  <c r="D411" i="3" s="1"/>
  <c r="J411" i="3" s="1"/>
  <c r="R410" i="2"/>
  <c r="F410" i="3" s="1"/>
  <c r="L410" i="3" s="1"/>
  <c r="T408" i="2"/>
  <c r="H408" i="3" s="1"/>
  <c r="N408" i="3" s="1"/>
  <c r="O408" i="2"/>
  <c r="C408" i="3" s="1"/>
  <c r="I408" i="3" s="1"/>
  <c r="Q406" i="2"/>
  <c r="E406" i="3" s="1"/>
  <c r="K406" i="3" s="1"/>
  <c r="S405" i="2"/>
  <c r="G405" i="3" s="1"/>
  <c r="M405" i="3" s="1"/>
  <c r="P403" i="2"/>
  <c r="D403" i="3" s="1"/>
  <c r="J403" i="3" s="1"/>
  <c r="R402" i="2"/>
  <c r="F402" i="3" s="1"/>
  <c r="L402" i="3" s="1"/>
  <c r="T400" i="2"/>
  <c r="H400" i="3" s="1"/>
  <c r="N400" i="3" s="1"/>
  <c r="O400" i="2"/>
  <c r="C400" i="3" s="1"/>
  <c r="I400" i="3" s="1"/>
  <c r="Q398" i="2"/>
  <c r="E398" i="3" s="1"/>
  <c r="K398" i="3" s="1"/>
  <c r="S397" i="2"/>
  <c r="G397" i="3" s="1"/>
  <c r="M397" i="3" s="1"/>
  <c r="P395" i="2"/>
  <c r="D395" i="3" s="1"/>
  <c r="J395" i="3" s="1"/>
  <c r="R394" i="2"/>
  <c r="F394" i="3" s="1"/>
  <c r="L394" i="3" s="1"/>
  <c r="T392" i="2"/>
  <c r="H392" i="3" s="1"/>
  <c r="N392" i="3" s="1"/>
  <c r="O392" i="2"/>
  <c r="C392" i="3" s="1"/>
  <c r="I392" i="3" s="1"/>
  <c r="Q390" i="2"/>
  <c r="E390" i="3" s="1"/>
  <c r="K390" i="3" s="1"/>
  <c r="S389" i="2"/>
  <c r="G389" i="3" s="1"/>
  <c r="M389" i="3" s="1"/>
  <c r="P387" i="2"/>
  <c r="D387" i="3" s="1"/>
  <c r="J387" i="3" s="1"/>
  <c r="R386" i="2"/>
  <c r="F386" i="3" s="1"/>
  <c r="L386" i="3" s="1"/>
  <c r="T384" i="2"/>
  <c r="H384" i="3" s="1"/>
  <c r="N384" i="3" s="1"/>
  <c r="O384" i="2"/>
  <c r="C384" i="3" s="1"/>
  <c r="I384" i="3" s="1"/>
  <c r="Q382" i="2"/>
  <c r="E382" i="3" s="1"/>
  <c r="K382" i="3" s="1"/>
  <c r="S381" i="2"/>
  <c r="G381" i="3" s="1"/>
  <c r="M381" i="3" s="1"/>
  <c r="P379" i="2"/>
  <c r="D379" i="3" s="1"/>
  <c r="J379" i="3" s="1"/>
  <c r="R378" i="2"/>
  <c r="F378" i="3" s="1"/>
  <c r="L378" i="3" s="1"/>
  <c r="T376" i="2"/>
  <c r="H376" i="3" s="1"/>
  <c r="N376" i="3" s="1"/>
  <c r="O376" i="2"/>
  <c r="C376" i="3" s="1"/>
  <c r="I376" i="3" s="1"/>
  <c r="Q374" i="2"/>
  <c r="E374" i="3" s="1"/>
  <c r="K374" i="3" s="1"/>
  <c r="S373" i="2"/>
  <c r="G373" i="3" s="1"/>
  <c r="M373" i="3" s="1"/>
  <c r="P371" i="2"/>
  <c r="D371" i="3" s="1"/>
  <c r="J371" i="3" s="1"/>
  <c r="R370" i="2"/>
  <c r="F370" i="3" s="1"/>
  <c r="L370" i="3" s="1"/>
  <c r="T368" i="2"/>
  <c r="H368" i="3" s="1"/>
  <c r="N368" i="3" s="1"/>
  <c r="O368" i="2"/>
  <c r="C368" i="3" s="1"/>
  <c r="I368" i="3" s="1"/>
  <c r="Q366" i="2"/>
  <c r="E366" i="3" s="1"/>
  <c r="K366" i="3" s="1"/>
  <c r="S365" i="2"/>
  <c r="G365" i="3" s="1"/>
  <c r="M365" i="3" s="1"/>
  <c r="P363" i="2"/>
  <c r="D363" i="3" s="1"/>
  <c r="J363" i="3" s="1"/>
  <c r="R362" i="2"/>
  <c r="F362" i="3" s="1"/>
  <c r="L362" i="3" s="1"/>
  <c r="T360" i="2"/>
  <c r="H360" i="3" s="1"/>
  <c r="N360" i="3" s="1"/>
  <c r="O360" i="2"/>
  <c r="C360" i="3" s="1"/>
  <c r="I360" i="3" s="1"/>
  <c r="Q358" i="2"/>
  <c r="E358" i="3" s="1"/>
  <c r="K358" i="3" s="1"/>
  <c r="S357" i="2"/>
  <c r="G357" i="3" s="1"/>
  <c r="M357" i="3" s="1"/>
  <c r="P355" i="2"/>
  <c r="D355" i="3" s="1"/>
  <c r="J355" i="3" s="1"/>
  <c r="R354" i="2"/>
  <c r="F354" i="3" s="1"/>
  <c r="L354" i="3" s="1"/>
  <c r="T352" i="2"/>
  <c r="H352" i="3" s="1"/>
  <c r="N352" i="3" s="1"/>
  <c r="O352" i="2"/>
  <c r="C352" i="3" s="1"/>
  <c r="I352" i="3" s="1"/>
  <c r="Q350" i="2"/>
  <c r="E350" i="3" s="1"/>
  <c r="K350" i="3" s="1"/>
  <c r="S349" i="2"/>
  <c r="G349" i="3" s="1"/>
  <c r="M349" i="3" s="1"/>
  <c r="P347" i="2"/>
  <c r="D347" i="3" s="1"/>
  <c r="J347" i="3" s="1"/>
  <c r="R346" i="2"/>
  <c r="F346" i="3" s="1"/>
  <c r="L346" i="3" s="1"/>
  <c r="T344" i="2"/>
  <c r="H344" i="3" s="1"/>
  <c r="N344" i="3" s="1"/>
  <c r="O344" i="2"/>
  <c r="C344" i="3" s="1"/>
  <c r="I344" i="3" s="1"/>
  <c r="Q342" i="2"/>
  <c r="E342" i="3" s="1"/>
  <c r="K342" i="3" s="1"/>
  <c r="S341" i="2"/>
  <c r="G341" i="3" s="1"/>
  <c r="M341" i="3" s="1"/>
  <c r="P339" i="2"/>
  <c r="D339" i="3" s="1"/>
  <c r="J339" i="3" s="1"/>
  <c r="R338" i="2"/>
  <c r="F338" i="3" s="1"/>
  <c r="L338" i="3" s="1"/>
  <c r="T336" i="2"/>
  <c r="H336" i="3" s="1"/>
  <c r="N336" i="3" s="1"/>
  <c r="O336" i="2"/>
  <c r="C336" i="3" s="1"/>
  <c r="I336" i="3" s="1"/>
  <c r="Q334" i="2"/>
  <c r="E334" i="3" s="1"/>
  <c r="K334" i="3" s="1"/>
  <c r="S333" i="2"/>
  <c r="G333" i="3" s="1"/>
  <c r="M333" i="3" s="1"/>
  <c r="P331" i="2"/>
  <c r="D331" i="3" s="1"/>
  <c r="J331" i="3" s="1"/>
  <c r="R330" i="2"/>
  <c r="F330" i="3" s="1"/>
  <c r="L330" i="3" s="1"/>
  <c r="T328" i="2"/>
  <c r="H328" i="3" s="1"/>
  <c r="N328" i="3" s="1"/>
  <c r="O328" i="2"/>
  <c r="C328" i="3" s="1"/>
  <c r="I328" i="3" s="1"/>
  <c r="Q326" i="2"/>
  <c r="E326" i="3" s="1"/>
  <c r="K326" i="3" s="1"/>
  <c r="S325" i="2"/>
  <c r="G325" i="3" s="1"/>
  <c r="M325" i="3" s="1"/>
  <c r="P323" i="2"/>
  <c r="D323" i="3" s="1"/>
  <c r="J323" i="3" s="1"/>
  <c r="R322" i="2"/>
  <c r="F322" i="3" s="1"/>
  <c r="L322" i="3" s="1"/>
  <c r="T320" i="2"/>
  <c r="H320" i="3" s="1"/>
  <c r="N320" i="3" s="1"/>
  <c r="O320" i="2"/>
  <c r="C320" i="3" s="1"/>
  <c r="I320" i="3" s="1"/>
  <c r="Q318" i="2"/>
  <c r="E318" i="3" s="1"/>
  <c r="K318" i="3" s="1"/>
  <c r="S317" i="2"/>
  <c r="G317" i="3" s="1"/>
  <c r="M317" i="3" s="1"/>
  <c r="P315" i="2"/>
  <c r="D315" i="3" s="1"/>
  <c r="J315" i="3" s="1"/>
  <c r="R314" i="2"/>
  <c r="F314" i="3" s="1"/>
  <c r="L314" i="3" s="1"/>
  <c r="T312" i="2"/>
  <c r="H312" i="3" s="1"/>
  <c r="N312" i="3" s="1"/>
  <c r="O312" i="2"/>
  <c r="C312" i="3" s="1"/>
  <c r="I312" i="3" s="1"/>
  <c r="Q310" i="2"/>
  <c r="E310" i="3" s="1"/>
  <c r="K310" i="3" s="1"/>
  <c r="S309" i="2"/>
  <c r="G309" i="3" s="1"/>
  <c r="M309" i="3" s="1"/>
  <c r="P307" i="2"/>
  <c r="D307" i="3" s="1"/>
  <c r="J307" i="3" s="1"/>
  <c r="R306" i="2"/>
  <c r="F306" i="3" s="1"/>
  <c r="L306" i="3" s="1"/>
  <c r="T304" i="2"/>
  <c r="H304" i="3" s="1"/>
  <c r="N304" i="3" s="1"/>
  <c r="O304" i="2"/>
  <c r="C304" i="3" s="1"/>
  <c r="I304" i="3" s="1"/>
  <c r="Q302" i="2"/>
  <c r="E302" i="3" s="1"/>
  <c r="K302" i="3" s="1"/>
  <c r="S301" i="2"/>
  <c r="G301" i="3" s="1"/>
  <c r="M301" i="3" s="1"/>
  <c r="P299" i="2"/>
  <c r="D299" i="3" s="1"/>
  <c r="J299" i="3" s="1"/>
  <c r="R298" i="2"/>
  <c r="F298" i="3" s="1"/>
  <c r="L298" i="3" s="1"/>
  <c r="T296" i="2"/>
  <c r="H296" i="3" s="1"/>
  <c r="N296" i="3" s="1"/>
  <c r="O296" i="2"/>
  <c r="C296" i="3" s="1"/>
  <c r="I296" i="3" s="1"/>
  <c r="Q294" i="2"/>
  <c r="E294" i="3" s="1"/>
  <c r="K294" i="3" s="1"/>
  <c r="S293" i="2"/>
  <c r="G293" i="3" s="1"/>
  <c r="M293" i="3" s="1"/>
  <c r="P291" i="2"/>
  <c r="D291" i="3" s="1"/>
  <c r="J291" i="3" s="1"/>
  <c r="R290" i="2"/>
  <c r="F290" i="3" s="1"/>
  <c r="L290" i="3" s="1"/>
  <c r="T288" i="2"/>
  <c r="H288" i="3" s="1"/>
  <c r="N288" i="3" s="1"/>
  <c r="O288" i="2"/>
  <c r="C288" i="3" s="1"/>
  <c r="I288" i="3" s="1"/>
  <c r="Q286" i="2"/>
  <c r="E286" i="3" s="1"/>
  <c r="K286" i="3" s="1"/>
  <c r="S285" i="2"/>
  <c r="G285" i="3" s="1"/>
  <c r="M285" i="3" s="1"/>
  <c r="P283" i="2"/>
  <c r="D283" i="3" s="1"/>
  <c r="J283" i="3" s="1"/>
  <c r="R282" i="2"/>
  <c r="F282" i="3" s="1"/>
  <c r="L282" i="3" s="1"/>
  <c r="T280" i="2"/>
  <c r="H280" i="3" s="1"/>
  <c r="N280" i="3" s="1"/>
  <c r="O280" i="2"/>
  <c r="C280" i="3" s="1"/>
  <c r="I280" i="3" s="1"/>
  <c r="Q278" i="2"/>
  <c r="E278" i="3" s="1"/>
  <c r="K278" i="3" s="1"/>
  <c r="S277" i="2"/>
  <c r="G277" i="3" s="1"/>
  <c r="M277" i="3" s="1"/>
  <c r="P275" i="2"/>
  <c r="D275" i="3" s="1"/>
  <c r="J275" i="3" s="1"/>
  <c r="R274" i="2"/>
  <c r="F274" i="3" s="1"/>
  <c r="L274" i="3" s="1"/>
  <c r="T272" i="2"/>
  <c r="H272" i="3" s="1"/>
  <c r="N272" i="3" s="1"/>
  <c r="O272" i="2"/>
  <c r="C272" i="3" s="1"/>
  <c r="I272" i="3" s="1"/>
  <c r="Q270" i="2"/>
  <c r="E270" i="3" s="1"/>
  <c r="K270" i="3" s="1"/>
  <c r="S269" i="2"/>
  <c r="G269" i="3" s="1"/>
  <c r="M269" i="3" s="1"/>
  <c r="P267" i="2"/>
  <c r="D267" i="3" s="1"/>
  <c r="J267" i="3" s="1"/>
  <c r="R266" i="2"/>
  <c r="F266" i="3" s="1"/>
  <c r="L266" i="3" s="1"/>
  <c r="T264" i="2"/>
  <c r="H264" i="3" s="1"/>
  <c r="N264" i="3" s="1"/>
  <c r="O264" i="2"/>
  <c r="C264" i="3" s="1"/>
  <c r="I264" i="3" s="1"/>
  <c r="Q262" i="2"/>
  <c r="E262" i="3" s="1"/>
  <c r="K262" i="3" s="1"/>
  <c r="S261" i="2"/>
  <c r="G261" i="3" s="1"/>
  <c r="M261" i="3" s="1"/>
  <c r="P259" i="2"/>
  <c r="D259" i="3" s="1"/>
  <c r="J259" i="3" s="1"/>
  <c r="R258" i="2"/>
  <c r="F258" i="3" s="1"/>
  <c r="L258" i="3" s="1"/>
  <c r="T256" i="2"/>
  <c r="H256" i="3" s="1"/>
  <c r="N256" i="3" s="1"/>
  <c r="O256" i="2"/>
  <c r="C256" i="3" s="1"/>
  <c r="I256" i="3" s="1"/>
  <c r="Q254" i="2"/>
  <c r="E254" i="3" s="1"/>
  <c r="K254" i="3" s="1"/>
  <c r="S253" i="2"/>
  <c r="G253" i="3" s="1"/>
  <c r="M253" i="3" s="1"/>
  <c r="P251" i="2"/>
  <c r="D251" i="3" s="1"/>
  <c r="J251" i="3" s="1"/>
  <c r="R250" i="2"/>
  <c r="F250" i="3" s="1"/>
  <c r="L250" i="3" s="1"/>
  <c r="T248" i="2"/>
  <c r="H248" i="3" s="1"/>
  <c r="N248" i="3" s="1"/>
  <c r="O248" i="2"/>
  <c r="C248" i="3" s="1"/>
  <c r="I248" i="3" s="1"/>
  <c r="Q246" i="2"/>
  <c r="E246" i="3" s="1"/>
  <c r="K246" i="3" s="1"/>
  <c r="S245" i="2"/>
  <c r="G245" i="3" s="1"/>
  <c r="M245" i="3" s="1"/>
  <c r="P243" i="2"/>
  <c r="D243" i="3" s="1"/>
  <c r="J243" i="3" s="1"/>
  <c r="R242" i="2"/>
  <c r="F242" i="3" s="1"/>
  <c r="L242" i="3" s="1"/>
  <c r="T240" i="2"/>
  <c r="H240" i="3" s="1"/>
  <c r="N240" i="3" s="1"/>
  <c r="O240" i="2"/>
  <c r="C240" i="3" s="1"/>
  <c r="I240" i="3" s="1"/>
  <c r="Q238" i="2"/>
  <c r="E238" i="3" s="1"/>
  <c r="K238" i="3" s="1"/>
  <c r="S237" i="2"/>
  <c r="G237" i="3" s="1"/>
  <c r="M237" i="3" s="1"/>
  <c r="P235" i="2"/>
  <c r="D235" i="3" s="1"/>
  <c r="J235" i="3" s="1"/>
  <c r="R234" i="2"/>
  <c r="F234" i="3" s="1"/>
  <c r="L234" i="3" s="1"/>
  <c r="T232" i="2"/>
  <c r="H232" i="3" s="1"/>
  <c r="N232" i="3" s="1"/>
  <c r="O232" i="2"/>
  <c r="C232" i="3" s="1"/>
  <c r="I232" i="3" s="1"/>
  <c r="Q230" i="2"/>
  <c r="E230" i="3" s="1"/>
  <c r="K230" i="3" s="1"/>
  <c r="S229" i="2"/>
  <c r="G229" i="3" s="1"/>
  <c r="M229" i="3" s="1"/>
  <c r="P227" i="2"/>
  <c r="D227" i="3" s="1"/>
  <c r="J227" i="3" s="1"/>
  <c r="R226" i="2"/>
  <c r="F226" i="3" s="1"/>
  <c r="L226" i="3" s="1"/>
  <c r="T224" i="2"/>
  <c r="H224" i="3" s="1"/>
  <c r="N224" i="3" s="1"/>
  <c r="O224" i="3"/>
  <c r="S536" i="2"/>
  <c r="G536" i="3" s="1"/>
  <c r="M536" i="3" s="1"/>
  <c r="P534" i="2"/>
  <c r="D534" i="3" s="1"/>
  <c r="J534" i="3" s="1"/>
  <c r="R533" i="2"/>
  <c r="F533" i="3" s="1"/>
  <c r="L533" i="3" s="1"/>
  <c r="T531" i="2"/>
  <c r="H531" i="3" s="1"/>
  <c r="N531" i="3" s="1"/>
  <c r="O531" i="2"/>
  <c r="C531" i="3" s="1"/>
  <c r="I531" i="3" s="1"/>
  <c r="Q529" i="2"/>
  <c r="E529" i="3" s="1"/>
  <c r="K529" i="3" s="1"/>
  <c r="S528" i="2"/>
  <c r="G528" i="3" s="1"/>
  <c r="M528" i="3" s="1"/>
  <c r="P526" i="2"/>
  <c r="D526" i="3" s="1"/>
  <c r="J526" i="3" s="1"/>
  <c r="R525" i="2"/>
  <c r="F525" i="3" s="1"/>
  <c r="L525" i="3" s="1"/>
  <c r="T523" i="2"/>
  <c r="H523" i="3" s="1"/>
  <c r="N523" i="3" s="1"/>
  <c r="O523" i="2"/>
  <c r="C523" i="3" s="1"/>
  <c r="I523" i="3" s="1"/>
  <c r="Q521" i="2"/>
  <c r="E521" i="3" s="1"/>
  <c r="K521" i="3" s="1"/>
  <c r="S520" i="2"/>
  <c r="G520" i="3" s="1"/>
  <c r="M520" i="3" s="1"/>
  <c r="P518" i="2"/>
  <c r="D518" i="3" s="1"/>
  <c r="J518" i="3" s="1"/>
  <c r="R517" i="2"/>
  <c r="F517" i="3" s="1"/>
  <c r="L517" i="3" s="1"/>
  <c r="T515" i="2"/>
  <c r="H515" i="3" s="1"/>
  <c r="N515" i="3" s="1"/>
  <c r="O515" i="2"/>
  <c r="C515" i="3" s="1"/>
  <c r="I515" i="3" s="1"/>
  <c r="Q513" i="2"/>
  <c r="E513" i="3" s="1"/>
  <c r="K513" i="3" s="1"/>
  <c r="S512" i="2"/>
  <c r="G512" i="3" s="1"/>
  <c r="M512" i="3" s="1"/>
  <c r="P510" i="2"/>
  <c r="D510" i="3" s="1"/>
  <c r="J510" i="3" s="1"/>
  <c r="R509" i="2"/>
  <c r="F509" i="3" s="1"/>
  <c r="L509" i="3" s="1"/>
  <c r="T507" i="2"/>
  <c r="H507" i="3" s="1"/>
  <c r="N507" i="3" s="1"/>
  <c r="O507" i="2"/>
  <c r="C507" i="3" s="1"/>
  <c r="I507" i="3" s="1"/>
  <c r="Q505" i="2"/>
  <c r="E505" i="3" s="1"/>
  <c r="K505" i="3" s="1"/>
  <c r="S504" i="2"/>
  <c r="G504" i="3" s="1"/>
  <c r="M504" i="3" s="1"/>
  <c r="P502" i="2"/>
  <c r="D502" i="3" s="1"/>
  <c r="J502" i="3" s="1"/>
  <c r="R501" i="2"/>
  <c r="F501" i="3" s="1"/>
  <c r="L501" i="3" s="1"/>
  <c r="T499" i="2"/>
  <c r="H499" i="3" s="1"/>
  <c r="N499" i="3" s="1"/>
  <c r="O499" i="2"/>
  <c r="C499" i="3" s="1"/>
  <c r="I499" i="3" s="1"/>
  <c r="Q497" i="2"/>
  <c r="E497" i="3" s="1"/>
  <c r="K497" i="3" s="1"/>
  <c r="S496" i="2"/>
  <c r="G496" i="3" s="1"/>
  <c r="M496" i="3" s="1"/>
  <c r="P494" i="2"/>
  <c r="D494" i="3" s="1"/>
  <c r="J494" i="3" s="1"/>
  <c r="R493" i="2"/>
  <c r="F493" i="3" s="1"/>
  <c r="L493" i="3" s="1"/>
  <c r="T491" i="2"/>
  <c r="H491" i="3" s="1"/>
  <c r="N491" i="3" s="1"/>
  <c r="O491" i="2"/>
  <c r="C491" i="3" s="1"/>
  <c r="I491" i="3" s="1"/>
  <c r="Q489" i="2"/>
  <c r="E489" i="3" s="1"/>
  <c r="K489" i="3" s="1"/>
  <c r="S488" i="2"/>
  <c r="G488" i="3" s="1"/>
  <c r="M488" i="3" s="1"/>
  <c r="P486" i="2"/>
  <c r="D486" i="3" s="1"/>
  <c r="J486" i="3" s="1"/>
  <c r="R485" i="2"/>
  <c r="F485" i="3" s="1"/>
  <c r="L485" i="3" s="1"/>
  <c r="T483" i="2"/>
  <c r="H483" i="3" s="1"/>
  <c r="N483" i="3" s="1"/>
  <c r="O483" i="2"/>
  <c r="C483" i="3" s="1"/>
  <c r="I483" i="3" s="1"/>
  <c r="Q481" i="2"/>
  <c r="E481" i="3" s="1"/>
  <c r="K481" i="3" s="1"/>
  <c r="S480" i="2"/>
  <c r="G480" i="3" s="1"/>
  <c r="M480" i="3" s="1"/>
  <c r="P478" i="2"/>
  <c r="D478" i="3" s="1"/>
  <c r="J478" i="3" s="1"/>
  <c r="R477" i="2"/>
  <c r="F477" i="3" s="1"/>
  <c r="L477" i="3" s="1"/>
  <c r="T475" i="2"/>
  <c r="H475" i="3" s="1"/>
  <c r="N475" i="3" s="1"/>
  <c r="O475" i="2"/>
  <c r="C475" i="3" s="1"/>
  <c r="I475" i="3" s="1"/>
  <c r="Q473" i="2"/>
  <c r="E473" i="3" s="1"/>
  <c r="K473" i="3" s="1"/>
  <c r="S472" i="2"/>
  <c r="G472" i="3" s="1"/>
  <c r="M472" i="3" s="1"/>
  <c r="P470" i="2"/>
  <c r="D470" i="3" s="1"/>
  <c r="J470" i="3" s="1"/>
  <c r="R469" i="2"/>
  <c r="F469" i="3" s="1"/>
  <c r="L469" i="3" s="1"/>
  <c r="T467" i="2"/>
  <c r="H467" i="3" s="1"/>
  <c r="N467" i="3" s="1"/>
  <c r="O467" i="2"/>
  <c r="C467" i="3" s="1"/>
  <c r="I467" i="3" s="1"/>
  <c r="Q465" i="2"/>
  <c r="E465" i="3" s="1"/>
  <c r="K465" i="3" s="1"/>
  <c r="S464" i="2"/>
  <c r="G464" i="3" s="1"/>
  <c r="M464" i="3" s="1"/>
  <c r="P462" i="2"/>
  <c r="D462" i="3" s="1"/>
  <c r="J462" i="3" s="1"/>
  <c r="R461" i="2"/>
  <c r="F461" i="3" s="1"/>
  <c r="L461" i="3" s="1"/>
  <c r="T459" i="2"/>
  <c r="H459" i="3" s="1"/>
  <c r="N459" i="3" s="1"/>
  <c r="O459" i="2"/>
  <c r="C459" i="3" s="1"/>
  <c r="I459" i="3" s="1"/>
  <c r="Q457" i="2"/>
  <c r="E457" i="3" s="1"/>
  <c r="K457" i="3" s="1"/>
  <c r="S456" i="2"/>
  <c r="G456" i="3" s="1"/>
  <c r="M456" i="3" s="1"/>
  <c r="P454" i="2"/>
  <c r="D454" i="3" s="1"/>
  <c r="J454" i="3" s="1"/>
  <c r="R453" i="2"/>
  <c r="F453" i="3" s="1"/>
  <c r="L453" i="3" s="1"/>
  <c r="T451" i="2"/>
  <c r="H451" i="3" s="1"/>
  <c r="N451" i="3" s="1"/>
  <c r="O451" i="2"/>
  <c r="C451" i="3" s="1"/>
  <c r="I451" i="3" s="1"/>
  <c r="Q449" i="2"/>
  <c r="E449" i="3" s="1"/>
  <c r="K449" i="3" s="1"/>
  <c r="S448" i="2"/>
  <c r="G448" i="3" s="1"/>
  <c r="M448" i="3" s="1"/>
  <c r="P446" i="2"/>
  <c r="D446" i="3" s="1"/>
  <c r="J446" i="3" s="1"/>
  <c r="R445" i="2"/>
  <c r="F445" i="3" s="1"/>
  <c r="L445" i="3" s="1"/>
  <c r="T443" i="2"/>
  <c r="H443" i="3" s="1"/>
  <c r="N443" i="3" s="1"/>
  <c r="O443" i="2"/>
  <c r="C443" i="3" s="1"/>
  <c r="I443" i="3" s="1"/>
  <c r="Q441" i="2"/>
  <c r="E441" i="3" s="1"/>
  <c r="K441" i="3" s="1"/>
  <c r="S440" i="2"/>
  <c r="G440" i="3" s="1"/>
  <c r="M440" i="3" s="1"/>
  <c r="P438" i="2"/>
  <c r="D438" i="3" s="1"/>
  <c r="J438" i="3" s="1"/>
  <c r="R437" i="2"/>
  <c r="F437" i="3" s="1"/>
  <c r="L437" i="3" s="1"/>
  <c r="T435" i="2"/>
  <c r="H435" i="3" s="1"/>
  <c r="N435" i="3" s="1"/>
  <c r="O435" i="2"/>
  <c r="C435" i="3" s="1"/>
  <c r="I435" i="3" s="1"/>
  <c r="Q433" i="2"/>
  <c r="E433" i="3" s="1"/>
  <c r="K433" i="3" s="1"/>
  <c r="S432" i="2"/>
  <c r="G432" i="3" s="1"/>
  <c r="M432" i="3" s="1"/>
  <c r="P430" i="2"/>
  <c r="D430" i="3" s="1"/>
  <c r="J430" i="3" s="1"/>
  <c r="R429" i="2"/>
  <c r="F429" i="3" s="1"/>
  <c r="L429" i="3" s="1"/>
  <c r="T427" i="2"/>
  <c r="H427" i="3" s="1"/>
  <c r="N427" i="3" s="1"/>
  <c r="O427" i="2"/>
  <c r="C427" i="3" s="1"/>
  <c r="I427" i="3" s="1"/>
  <c r="Q425" i="2"/>
  <c r="E425" i="3" s="1"/>
  <c r="K425" i="3" s="1"/>
  <c r="S424" i="2"/>
  <c r="G424" i="3" s="1"/>
  <c r="M424" i="3" s="1"/>
  <c r="P422" i="2"/>
  <c r="D422" i="3" s="1"/>
  <c r="J422" i="3" s="1"/>
  <c r="R421" i="2"/>
  <c r="F421" i="3" s="1"/>
  <c r="L421" i="3" s="1"/>
  <c r="T419" i="2"/>
  <c r="H419" i="3" s="1"/>
  <c r="N419" i="3" s="1"/>
  <c r="O419" i="2"/>
  <c r="C419" i="3" s="1"/>
  <c r="I419" i="3" s="1"/>
  <c r="Q417" i="2"/>
  <c r="E417" i="3" s="1"/>
  <c r="K417" i="3" s="1"/>
  <c r="S416" i="2"/>
  <c r="G416" i="3" s="1"/>
  <c r="M416" i="3" s="1"/>
  <c r="P414" i="2"/>
  <c r="D414" i="3" s="1"/>
  <c r="J414" i="3" s="1"/>
  <c r="R413" i="2"/>
  <c r="F413" i="3" s="1"/>
  <c r="L413" i="3" s="1"/>
  <c r="T411" i="2"/>
  <c r="H411" i="3" s="1"/>
  <c r="N411" i="3" s="1"/>
  <c r="O411" i="2"/>
  <c r="C411" i="3" s="1"/>
  <c r="I411" i="3" s="1"/>
  <c r="Q409" i="2"/>
  <c r="E409" i="3" s="1"/>
  <c r="K409" i="3" s="1"/>
  <c r="S408" i="2"/>
  <c r="G408" i="3" s="1"/>
  <c r="M408" i="3" s="1"/>
  <c r="P406" i="2"/>
  <c r="D406" i="3" s="1"/>
  <c r="J406" i="3" s="1"/>
  <c r="R405" i="2"/>
  <c r="F405" i="3" s="1"/>
  <c r="L405" i="3" s="1"/>
  <c r="T403" i="2"/>
  <c r="H403" i="3" s="1"/>
  <c r="N403" i="3" s="1"/>
  <c r="O403" i="2"/>
  <c r="C403" i="3" s="1"/>
  <c r="I403" i="3" s="1"/>
  <c r="Q401" i="2"/>
  <c r="E401" i="3" s="1"/>
  <c r="K401" i="3" s="1"/>
  <c r="S400" i="2"/>
  <c r="G400" i="3" s="1"/>
  <c r="M400" i="3" s="1"/>
  <c r="P398" i="2"/>
  <c r="D398" i="3" s="1"/>
  <c r="J398" i="3" s="1"/>
  <c r="R397" i="2"/>
  <c r="F397" i="3" s="1"/>
  <c r="L397" i="3" s="1"/>
  <c r="T395" i="2"/>
  <c r="H395" i="3" s="1"/>
  <c r="N395" i="3" s="1"/>
  <c r="O395" i="2"/>
  <c r="C395" i="3" s="1"/>
  <c r="I395" i="3" s="1"/>
  <c r="Q393" i="2"/>
  <c r="E393" i="3" s="1"/>
  <c r="K393" i="3" s="1"/>
  <c r="S392" i="2"/>
  <c r="G392" i="3" s="1"/>
  <c r="M392" i="3" s="1"/>
  <c r="P390" i="2"/>
  <c r="D390" i="3" s="1"/>
  <c r="J390" i="3" s="1"/>
  <c r="R389" i="2"/>
  <c r="F389" i="3" s="1"/>
  <c r="L389" i="3" s="1"/>
  <c r="T387" i="2"/>
  <c r="H387" i="3" s="1"/>
  <c r="N387" i="3" s="1"/>
  <c r="O387" i="2"/>
  <c r="C387" i="3" s="1"/>
  <c r="I387" i="3" s="1"/>
  <c r="Q385" i="2"/>
  <c r="E385" i="3" s="1"/>
  <c r="K385" i="3" s="1"/>
  <c r="S384" i="2"/>
  <c r="G384" i="3" s="1"/>
  <c r="M384" i="3" s="1"/>
  <c r="P382" i="2"/>
  <c r="D382" i="3" s="1"/>
  <c r="J382" i="3" s="1"/>
  <c r="R381" i="2"/>
  <c r="F381" i="3" s="1"/>
  <c r="L381" i="3" s="1"/>
  <c r="T379" i="2"/>
  <c r="H379" i="3" s="1"/>
  <c r="N379" i="3" s="1"/>
  <c r="O379" i="2"/>
  <c r="C379" i="3" s="1"/>
  <c r="I379" i="3" s="1"/>
  <c r="Q377" i="2"/>
  <c r="E377" i="3" s="1"/>
  <c r="K377" i="3" s="1"/>
  <c r="S376" i="2"/>
  <c r="G376" i="3" s="1"/>
  <c r="M376" i="3" s="1"/>
  <c r="P374" i="2"/>
  <c r="D374" i="3" s="1"/>
  <c r="J374" i="3" s="1"/>
  <c r="R373" i="2"/>
  <c r="F373" i="3" s="1"/>
  <c r="L373" i="3" s="1"/>
  <c r="T371" i="2"/>
  <c r="H371" i="3" s="1"/>
  <c r="N371" i="3" s="1"/>
  <c r="O371" i="2"/>
  <c r="C371" i="3" s="1"/>
  <c r="I371" i="3" s="1"/>
  <c r="Q369" i="2"/>
  <c r="E369" i="3" s="1"/>
  <c r="K369" i="3" s="1"/>
  <c r="S368" i="2"/>
  <c r="G368" i="3" s="1"/>
  <c r="M368" i="3" s="1"/>
  <c r="P366" i="2"/>
  <c r="D366" i="3" s="1"/>
  <c r="J366" i="3" s="1"/>
  <c r="R365" i="2"/>
  <c r="F365" i="3" s="1"/>
  <c r="L365" i="3" s="1"/>
  <c r="T363" i="2"/>
  <c r="H363" i="3" s="1"/>
  <c r="N363" i="3" s="1"/>
  <c r="O363" i="2"/>
  <c r="C363" i="3" s="1"/>
  <c r="I363" i="3" s="1"/>
  <c r="Q361" i="2"/>
  <c r="E361" i="3" s="1"/>
  <c r="K361" i="3" s="1"/>
  <c r="S360" i="2"/>
  <c r="G360" i="3" s="1"/>
  <c r="M360" i="3" s="1"/>
  <c r="P358" i="2"/>
  <c r="D358" i="3" s="1"/>
  <c r="J358" i="3" s="1"/>
  <c r="R357" i="2"/>
  <c r="F357" i="3" s="1"/>
  <c r="L357" i="3" s="1"/>
  <c r="T355" i="2"/>
  <c r="H355" i="3" s="1"/>
  <c r="N355" i="3" s="1"/>
  <c r="O355" i="2"/>
  <c r="C355" i="3" s="1"/>
  <c r="I355" i="3" s="1"/>
  <c r="Q353" i="2"/>
  <c r="E353" i="3" s="1"/>
  <c r="K353" i="3" s="1"/>
  <c r="S352" i="2"/>
  <c r="G352" i="3" s="1"/>
  <c r="M352" i="3" s="1"/>
  <c r="P350" i="2"/>
  <c r="D350" i="3" s="1"/>
  <c r="J350" i="3" s="1"/>
  <c r="R349" i="2"/>
  <c r="F349" i="3" s="1"/>
  <c r="L349" i="3" s="1"/>
  <c r="T347" i="2"/>
  <c r="H347" i="3" s="1"/>
  <c r="N347" i="3" s="1"/>
  <c r="O347" i="2"/>
  <c r="C347" i="3" s="1"/>
  <c r="I347" i="3" s="1"/>
  <c r="Q345" i="2"/>
  <c r="E345" i="3" s="1"/>
  <c r="K345" i="3" s="1"/>
  <c r="S344" i="2"/>
  <c r="G344" i="3" s="1"/>
  <c r="M344" i="3" s="1"/>
  <c r="P342" i="2"/>
  <c r="D342" i="3" s="1"/>
  <c r="J342" i="3" s="1"/>
  <c r="R341" i="2"/>
  <c r="F341" i="3" s="1"/>
  <c r="L341" i="3" s="1"/>
  <c r="T339" i="2"/>
  <c r="H339" i="3" s="1"/>
  <c r="N339" i="3" s="1"/>
  <c r="O339" i="2"/>
  <c r="C339" i="3" s="1"/>
  <c r="I339" i="3" s="1"/>
  <c r="Q337" i="2"/>
  <c r="E337" i="3" s="1"/>
  <c r="K337" i="3" s="1"/>
  <c r="S336" i="2"/>
  <c r="G336" i="3" s="1"/>
  <c r="M336" i="3" s="1"/>
  <c r="P334" i="2"/>
  <c r="D334" i="3" s="1"/>
  <c r="J334" i="3" s="1"/>
  <c r="R333" i="2"/>
  <c r="F333" i="3" s="1"/>
  <c r="L333" i="3" s="1"/>
  <c r="T331" i="2"/>
  <c r="H331" i="3" s="1"/>
  <c r="N331" i="3" s="1"/>
  <c r="O331" i="2"/>
  <c r="C331" i="3" s="1"/>
  <c r="I331" i="3" s="1"/>
  <c r="Q329" i="2"/>
  <c r="E329" i="3" s="1"/>
  <c r="K329" i="3" s="1"/>
  <c r="S328" i="2"/>
  <c r="G328" i="3" s="1"/>
  <c r="M328" i="3" s="1"/>
  <c r="P326" i="2"/>
  <c r="D326" i="3" s="1"/>
  <c r="J326" i="3" s="1"/>
  <c r="R325" i="2"/>
  <c r="F325" i="3" s="1"/>
  <c r="L325" i="3" s="1"/>
  <c r="T323" i="2"/>
  <c r="H323" i="3" s="1"/>
  <c r="N323" i="3" s="1"/>
  <c r="O323" i="2"/>
  <c r="C323" i="3" s="1"/>
  <c r="I323" i="3" s="1"/>
  <c r="Q321" i="2"/>
  <c r="E321" i="3" s="1"/>
  <c r="K321" i="3" s="1"/>
  <c r="S320" i="2"/>
  <c r="G320" i="3" s="1"/>
  <c r="M320" i="3" s="1"/>
  <c r="P318" i="2"/>
  <c r="D318" i="3" s="1"/>
  <c r="J318" i="3" s="1"/>
  <c r="R317" i="2"/>
  <c r="F317" i="3" s="1"/>
  <c r="L317" i="3" s="1"/>
  <c r="T315" i="2"/>
  <c r="H315" i="3" s="1"/>
  <c r="N315" i="3" s="1"/>
  <c r="O315" i="2"/>
  <c r="C315" i="3" s="1"/>
  <c r="I315" i="3" s="1"/>
  <c r="Q313" i="2"/>
  <c r="E313" i="3" s="1"/>
  <c r="K313" i="3" s="1"/>
  <c r="S312" i="2"/>
  <c r="G312" i="3" s="1"/>
  <c r="M312" i="3" s="1"/>
  <c r="P310" i="2"/>
  <c r="D310" i="3" s="1"/>
  <c r="J310" i="3" s="1"/>
  <c r="R309" i="2"/>
  <c r="F309" i="3" s="1"/>
  <c r="L309" i="3" s="1"/>
  <c r="T307" i="2"/>
  <c r="H307" i="3" s="1"/>
  <c r="N307" i="3" s="1"/>
  <c r="O307" i="2"/>
  <c r="C307" i="3" s="1"/>
  <c r="I307" i="3" s="1"/>
  <c r="Q305" i="2"/>
  <c r="E305" i="3" s="1"/>
  <c r="K305" i="3" s="1"/>
  <c r="S304" i="2"/>
  <c r="G304" i="3" s="1"/>
  <c r="M304" i="3" s="1"/>
  <c r="P302" i="2"/>
  <c r="D302" i="3" s="1"/>
  <c r="J302" i="3" s="1"/>
  <c r="R301" i="2"/>
  <c r="F301" i="3" s="1"/>
  <c r="L301" i="3" s="1"/>
  <c r="T299" i="2"/>
  <c r="H299" i="3" s="1"/>
  <c r="N299" i="3" s="1"/>
  <c r="O299" i="2"/>
  <c r="C299" i="3" s="1"/>
  <c r="I299" i="3" s="1"/>
  <c r="Q297" i="2"/>
  <c r="E297" i="3" s="1"/>
  <c r="K297" i="3" s="1"/>
  <c r="S296" i="2"/>
  <c r="G296" i="3" s="1"/>
  <c r="M296" i="3" s="1"/>
  <c r="P294" i="2"/>
  <c r="D294" i="3" s="1"/>
  <c r="J294" i="3" s="1"/>
  <c r="R293" i="2"/>
  <c r="F293" i="3" s="1"/>
  <c r="L293" i="3" s="1"/>
  <c r="T291" i="2"/>
  <c r="H291" i="3" s="1"/>
  <c r="N291" i="3" s="1"/>
  <c r="O291" i="2"/>
  <c r="C291" i="3" s="1"/>
  <c r="I291" i="3" s="1"/>
  <c r="Q289" i="2"/>
  <c r="E289" i="3" s="1"/>
  <c r="K289" i="3" s="1"/>
  <c r="S288" i="2"/>
  <c r="G288" i="3" s="1"/>
  <c r="M288" i="3" s="1"/>
  <c r="P286" i="2"/>
  <c r="D286" i="3" s="1"/>
  <c r="J286" i="3" s="1"/>
  <c r="R285" i="2"/>
  <c r="F285" i="3" s="1"/>
  <c r="L285" i="3" s="1"/>
  <c r="T283" i="2"/>
  <c r="H283" i="3" s="1"/>
  <c r="N283" i="3" s="1"/>
  <c r="O283" i="2"/>
  <c r="C283" i="3" s="1"/>
  <c r="I283" i="3" s="1"/>
  <c r="Q281" i="2"/>
  <c r="E281" i="3" s="1"/>
  <c r="K281" i="3" s="1"/>
  <c r="S280" i="2"/>
  <c r="G280" i="3" s="1"/>
  <c r="M280" i="3" s="1"/>
  <c r="P278" i="2"/>
  <c r="D278" i="3" s="1"/>
  <c r="J278" i="3" s="1"/>
  <c r="R277" i="2"/>
  <c r="F277" i="3" s="1"/>
  <c r="L277" i="3" s="1"/>
  <c r="T275" i="2"/>
  <c r="H275" i="3" s="1"/>
  <c r="N275" i="3" s="1"/>
  <c r="O275" i="2"/>
  <c r="C275" i="3" s="1"/>
  <c r="I275" i="3" s="1"/>
  <c r="Q273" i="2"/>
  <c r="E273" i="3" s="1"/>
  <c r="K273" i="3" s="1"/>
  <c r="S272" i="2"/>
  <c r="G272" i="3" s="1"/>
  <c r="M272" i="3" s="1"/>
  <c r="P270" i="2"/>
  <c r="D270" i="3" s="1"/>
  <c r="J270" i="3" s="1"/>
  <c r="R269" i="2"/>
  <c r="F269" i="3" s="1"/>
  <c r="L269" i="3" s="1"/>
  <c r="T267" i="2"/>
  <c r="H267" i="3" s="1"/>
  <c r="N267" i="3" s="1"/>
  <c r="O267" i="2"/>
  <c r="C267" i="3" s="1"/>
  <c r="I267" i="3" s="1"/>
  <c r="Q265" i="2"/>
  <c r="E265" i="3" s="1"/>
  <c r="K265" i="3" s="1"/>
  <c r="S264" i="2"/>
  <c r="G264" i="3" s="1"/>
  <c r="M264" i="3" s="1"/>
  <c r="P262" i="2"/>
  <c r="D262" i="3" s="1"/>
  <c r="J262" i="3" s="1"/>
  <c r="R261" i="2"/>
  <c r="F261" i="3" s="1"/>
  <c r="L261" i="3" s="1"/>
  <c r="T259" i="2"/>
  <c r="H259" i="3" s="1"/>
  <c r="N259" i="3" s="1"/>
  <c r="O259" i="2"/>
  <c r="C259" i="3" s="1"/>
  <c r="I259" i="3" s="1"/>
  <c r="Q257" i="2"/>
  <c r="E257" i="3" s="1"/>
  <c r="K257" i="3" s="1"/>
  <c r="S256" i="2"/>
  <c r="G256" i="3" s="1"/>
  <c r="M256" i="3" s="1"/>
  <c r="P254" i="2"/>
  <c r="D254" i="3" s="1"/>
  <c r="J254" i="3" s="1"/>
  <c r="R253" i="2"/>
  <c r="F253" i="3" s="1"/>
  <c r="L253" i="3" s="1"/>
  <c r="T251" i="2"/>
  <c r="H251" i="3" s="1"/>
  <c r="N251" i="3" s="1"/>
  <c r="O251" i="2"/>
  <c r="C251" i="3" s="1"/>
  <c r="I251" i="3" s="1"/>
  <c r="Q249" i="2"/>
  <c r="E249" i="3" s="1"/>
  <c r="K249" i="3" s="1"/>
  <c r="S248" i="2"/>
  <c r="G248" i="3" s="1"/>
  <c r="M248" i="3" s="1"/>
  <c r="P246" i="2"/>
  <c r="D246" i="3" s="1"/>
  <c r="J246" i="3" s="1"/>
  <c r="R245" i="2"/>
  <c r="F245" i="3" s="1"/>
  <c r="L245" i="3" s="1"/>
  <c r="T243" i="2"/>
  <c r="H243" i="3" s="1"/>
  <c r="N243" i="3" s="1"/>
  <c r="O243" i="2"/>
  <c r="C243" i="3" s="1"/>
  <c r="I243" i="3" s="1"/>
  <c r="Q241" i="2"/>
  <c r="E241" i="3" s="1"/>
  <c r="K241" i="3" s="1"/>
  <c r="S240" i="2"/>
  <c r="G240" i="3" s="1"/>
  <c r="M240" i="3" s="1"/>
  <c r="P238" i="2"/>
  <c r="D238" i="3" s="1"/>
  <c r="J238" i="3" s="1"/>
  <c r="R237" i="2"/>
  <c r="F237" i="3" s="1"/>
  <c r="L237" i="3" s="1"/>
  <c r="T235" i="2"/>
  <c r="H235" i="3" s="1"/>
  <c r="N235" i="3" s="1"/>
  <c r="O235" i="2"/>
  <c r="C235" i="3" s="1"/>
  <c r="I235" i="3" s="1"/>
  <c r="Q233" i="2"/>
  <c r="E233" i="3" s="1"/>
  <c r="K233" i="3" s="1"/>
  <c r="S232" i="2"/>
  <c r="G232" i="3" s="1"/>
  <c r="M232" i="3" s="1"/>
  <c r="P230" i="2"/>
  <c r="D230" i="3" s="1"/>
  <c r="J230" i="3" s="1"/>
  <c r="R229" i="2"/>
  <c r="F229" i="3" s="1"/>
  <c r="L229" i="3" s="1"/>
  <c r="T227" i="2"/>
  <c r="H227" i="3" s="1"/>
  <c r="N227" i="3" s="1"/>
  <c r="O227" i="2"/>
  <c r="C227" i="3" s="1"/>
  <c r="I227" i="3" s="1"/>
  <c r="Q225" i="2"/>
  <c r="E225" i="3" s="1"/>
  <c r="K225" i="3" s="1"/>
  <c r="S224" i="2"/>
  <c r="G224" i="3" s="1"/>
  <c r="M224" i="3" s="1"/>
  <c r="P222" i="2"/>
  <c r="D222" i="3" s="1"/>
  <c r="J222" i="3" s="1"/>
  <c r="R221" i="2"/>
  <c r="F221" i="3" s="1"/>
  <c r="L221" i="3" s="1"/>
  <c r="T219" i="2"/>
  <c r="H219" i="3" s="1"/>
  <c r="N219" i="3" s="1"/>
  <c r="O219" i="2"/>
  <c r="C219" i="3" s="1"/>
  <c r="I219" i="3" s="1"/>
  <c r="Q217" i="2"/>
  <c r="E217" i="3" s="1"/>
  <c r="K217" i="3" s="1"/>
  <c r="S216" i="2"/>
  <c r="G216" i="3" s="1"/>
  <c r="M216" i="3" s="1"/>
  <c r="P214" i="2"/>
  <c r="D214" i="3" s="1"/>
  <c r="J214" i="3" s="1"/>
  <c r="R213" i="2"/>
  <c r="F213" i="3" s="1"/>
  <c r="L213" i="3" s="1"/>
  <c r="T211" i="2"/>
  <c r="H211" i="3" s="1"/>
  <c r="N211" i="3" s="1"/>
  <c r="O211" i="2"/>
  <c r="C211" i="3" s="1"/>
  <c r="I211" i="3" s="1"/>
  <c r="Q209" i="2"/>
  <c r="E209" i="3" s="1"/>
  <c r="K209" i="3" s="1"/>
  <c r="S208" i="2"/>
  <c r="G208" i="3" s="1"/>
  <c r="M208" i="3" s="1"/>
  <c r="P206" i="2"/>
  <c r="D206" i="3" s="1"/>
  <c r="J206" i="3" s="1"/>
  <c r="R205" i="2"/>
  <c r="F205" i="3" s="1"/>
  <c r="L205" i="3" s="1"/>
  <c r="T203" i="2"/>
  <c r="H203" i="3" s="1"/>
  <c r="N203" i="3" s="1"/>
  <c r="O203" i="2"/>
  <c r="C203" i="3" s="1"/>
  <c r="I203" i="3" s="1"/>
  <c r="Q201" i="2"/>
  <c r="E201" i="3" s="1"/>
  <c r="K201" i="3" s="1"/>
  <c r="S200" i="2"/>
  <c r="G200" i="3" s="1"/>
  <c r="M200" i="3" s="1"/>
  <c r="P198" i="2"/>
  <c r="D198" i="3" s="1"/>
  <c r="J198" i="3" s="1"/>
  <c r="R197" i="2"/>
  <c r="F197" i="3" s="1"/>
  <c r="L197" i="3" s="1"/>
  <c r="T195" i="2"/>
  <c r="H195" i="3" s="1"/>
  <c r="N195" i="3" s="1"/>
  <c r="O195" i="2"/>
  <c r="C195" i="3" s="1"/>
  <c r="I195" i="3" s="1"/>
  <c r="Q193" i="2"/>
  <c r="E193" i="3" s="1"/>
  <c r="K193" i="3" s="1"/>
  <c r="S192" i="2"/>
  <c r="G192" i="3" s="1"/>
  <c r="M192" i="3" s="1"/>
  <c r="P190" i="2"/>
  <c r="D190" i="3" s="1"/>
  <c r="J190" i="3" s="1"/>
  <c r="R189" i="2"/>
  <c r="F189" i="3" s="1"/>
  <c r="L189" i="3" s="1"/>
  <c r="T187" i="2"/>
  <c r="H187" i="3" s="1"/>
  <c r="N187" i="3" s="1"/>
  <c r="O187" i="2"/>
  <c r="C187" i="3" s="1"/>
  <c r="I187" i="3" s="1"/>
  <c r="Q185" i="2"/>
  <c r="E185" i="3" s="1"/>
  <c r="K185" i="3" s="1"/>
  <c r="S184" i="2"/>
  <c r="G184" i="3" s="1"/>
  <c r="M184" i="3" s="1"/>
  <c r="P182" i="2"/>
  <c r="D182" i="3" s="1"/>
  <c r="J182" i="3" s="1"/>
  <c r="R181" i="2"/>
  <c r="F181" i="3" s="1"/>
  <c r="L181" i="3" s="1"/>
  <c r="T179" i="2"/>
  <c r="H179" i="3" s="1"/>
  <c r="N179" i="3" s="1"/>
  <c r="O179" i="2"/>
  <c r="C179" i="3" s="1"/>
  <c r="I179" i="3" s="1"/>
  <c r="Q177" i="2"/>
  <c r="E177" i="3" s="1"/>
  <c r="K177" i="3" s="1"/>
  <c r="S176" i="2"/>
  <c r="G176" i="3" s="1"/>
  <c r="M176" i="3" s="1"/>
  <c r="P174" i="2"/>
  <c r="D174" i="3" s="1"/>
  <c r="J174" i="3" s="1"/>
  <c r="R173" i="2"/>
  <c r="F173" i="3" s="1"/>
  <c r="L173" i="3" s="1"/>
  <c r="T171" i="2"/>
  <c r="H171" i="3" s="1"/>
  <c r="N171" i="3" s="1"/>
  <c r="O171" i="2"/>
  <c r="C171" i="3" s="1"/>
  <c r="I171" i="3" s="1"/>
  <c r="Q169" i="2"/>
  <c r="E169" i="3" s="1"/>
  <c r="K169" i="3" s="1"/>
  <c r="S168" i="2"/>
  <c r="G168" i="3" s="1"/>
  <c r="M168" i="3" s="1"/>
  <c r="P166" i="2"/>
  <c r="D166" i="3" s="1"/>
  <c r="J166" i="3" s="1"/>
  <c r="P166" i="3" s="1"/>
  <c r="R165" i="2"/>
  <c r="F165" i="3" s="1"/>
  <c r="L165" i="3" s="1"/>
  <c r="T163" i="2"/>
  <c r="H163" i="3" s="1"/>
  <c r="N163" i="3" s="1"/>
  <c r="O163" i="2"/>
  <c r="C163" i="3" s="1"/>
  <c r="I163" i="3" s="1"/>
  <c r="Q161" i="2"/>
  <c r="E161" i="3" s="1"/>
  <c r="K161" i="3" s="1"/>
  <c r="S160" i="2"/>
  <c r="G160" i="3" s="1"/>
  <c r="M160" i="3" s="1"/>
  <c r="P158" i="2"/>
  <c r="D158" i="3" s="1"/>
  <c r="J158" i="3" s="1"/>
  <c r="R157" i="2"/>
  <c r="F157" i="3" s="1"/>
  <c r="L157" i="3" s="1"/>
  <c r="T155" i="2"/>
  <c r="H155" i="3" s="1"/>
  <c r="N155" i="3" s="1"/>
  <c r="O155" i="2"/>
  <c r="C155" i="3" s="1"/>
  <c r="I155" i="3" s="1"/>
  <c r="Q153" i="2"/>
  <c r="E153" i="3" s="1"/>
  <c r="K153" i="3" s="1"/>
  <c r="S152" i="2"/>
  <c r="G152" i="3" s="1"/>
  <c r="M152" i="3" s="1"/>
  <c r="P150" i="2"/>
  <c r="D150" i="3" s="1"/>
  <c r="J150" i="3" s="1"/>
  <c r="R149" i="2"/>
  <c r="F149" i="3" s="1"/>
  <c r="L149" i="3" s="1"/>
  <c r="T147" i="2"/>
  <c r="H147" i="3" s="1"/>
  <c r="N147" i="3" s="1"/>
  <c r="O147" i="2"/>
  <c r="C147" i="3" s="1"/>
  <c r="I147" i="3" s="1"/>
  <c r="Q145" i="2"/>
  <c r="E145" i="3" s="1"/>
  <c r="K145" i="3" s="1"/>
  <c r="S144" i="2"/>
  <c r="G144" i="3" s="1"/>
  <c r="M144" i="3" s="1"/>
  <c r="P142" i="2"/>
  <c r="D142" i="3" s="1"/>
  <c r="J142" i="3" s="1"/>
  <c r="R141" i="2"/>
  <c r="F141" i="3" s="1"/>
  <c r="L141" i="3" s="1"/>
  <c r="T139" i="2"/>
  <c r="H139" i="3" s="1"/>
  <c r="N139" i="3" s="1"/>
  <c r="O139" i="2"/>
  <c r="C139" i="3" s="1"/>
  <c r="I139" i="3" s="1"/>
  <c r="Q137" i="2"/>
  <c r="E137" i="3" s="1"/>
  <c r="K137" i="3" s="1"/>
  <c r="S136" i="2"/>
  <c r="G136" i="3" s="1"/>
  <c r="M136" i="3" s="1"/>
  <c r="P134" i="2"/>
  <c r="D134" i="3" s="1"/>
  <c r="J134" i="3" s="1"/>
  <c r="O134" i="3" s="1"/>
  <c r="R133" i="2"/>
  <c r="F133" i="3" s="1"/>
  <c r="L133" i="3" s="1"/>
  <c r="T131" i="2"/>
  <c r="H131" i="3" s="1"/>
  <c r="N131" i="3" s="1"/>
  <c r="O131" i="2"/>
  <c r="C131" i="3" s="1"/>
  <c r="I131" i="3" s="1"/>
  <c r="Q129" i="2"/>
  <c r="E129" i="3" s="1"/>
  <c r="K129" i="3" s="1"/>
  <c r="S128" i="2"/>
  <c r="G128" i="3" s="1"/>
  <c r="M128" i="3" s="1"/>
  <c r="P126" i="2"/>
  <c r="D126" i="3" s="1"/>
  <c r="J126" i="3" s="1"/>
  <c r="R125" i="2"/>
  <c r="F125" i="3" s="1"/>
  <c r="L125" i="3" s="1"/>
  <c r="T123" i="2"/>
  <c r="H123" i="3" s="1"/>
  <c r="N123" i="3" s="1"/>
  <c r="O123" i="2"/>
  <c r="C123" i="3" s="1"/>
  <c r="I123" i="3" s="1"/>
  <c r="Q121" i="2"/>
  <c r="E121" i="3" s="1"/>
  <c r="K121" i="3" s="1"/>
  <c r="S120" i="2"/>
  <c r="G120" i="3" s="1"/>
  <c r="M120" i="3" s="1"/>
  <c r="P118" i="2"/>
  <c r="D118" i="3" s="1"/>
  <c r="J118" i="3" s="1"/>
  <c r="R117" i="2"/>
  <c r="F117" i="3" s="1"/>
  <c r="L117" i="3" s="1"/>
  <c r="T115" i="2"/>
  <c r="H115" i="3" s="1"/>
  <c r="N115" i="3" s="1"/>
  <c r="O115" i="2"/>
  <c r="C115" i="3" s="1"/>
  <c r="I115" i="3" s="1"/>
  <c r="Q113" i="2"/>
  <c r="E113" i="3" s="1"/>
  <c r="K113" i="3" s="1"/>
  <c r="S112" i="2"/>
  <c r="G112" i="3" s="1"/>
  <c r="M112" i="3" s="1"/>
  <c r="Q112" i="3" s="1"/>
  <c r="P110" i="2"/>
  <c r="D110" i="3" s="1"/>
  <c r="J110" i="3" s="1"/>
  <c r="R109" i="2"/>
  <c r="F109" i="3" s="1"/>
  <c r="L109" i="3" s="1"/>
  <c r="T107" i="2"/>
  <c r="H107" i="3" s="1"/>
  <c r="N107" i="3" s="1"/>
  <c r="O107" i="2"/>
  <c r="C107" i="3" s="1"/>
  <c r="I107" i="3" s="1"/>
  <c r="Q105" i="2"/>
  <c r="E105" i="3" s="1"/>
  <c r="K105" i="3" s="1"/>
  <c r="S104" i="2"/>
  <c r="G104" i="3" s="1"/>
  <c r="M104" i="3" s="1"/>
  <c r="P102" i="2"/>
  <c r="D102" i="3" s="1"/>
  <c r="J102" i="3" s="1"/>
  <c r="P102" i="3" s="1"/>
  <c r="R101" i="2"/>
  <c r="F101" i="3" s="1"/>
  <c r="L101" i="3" s="1"/>
  <c r="T99" i="2"/>
  <c r="H99" i="3" s="1"/>
  <c r="N99" i="3" s="1"/>
  <c r="O99" i="2"/>
  <c r="C99" i="3" s="1"/>
  <c r="I99" i="3" s="1"/>
  <c r="Q97" i="2"/>
  <c r="E97" i="3" s="1"/>
  <c r="K97" i="3" s="1"/>
  <c r="S96" i="2"/>
  <c r="G96" i="3" s="1"/>
  <c r="M96" i="3" s="1"/>
  <c r="P94" i="2"/>
  <c r="D94" i="3" s="1"/>
  <c r="J94" i="3" s="1"/>
  <c r="R93" i="2"/>
  <c r="F93" i="3" s="1"/>
  <c r="L93" i="3" s="1"/>
  <c r="T91" i="2"/>
  <c r="H91" i="3" s="1"/>
  <c r="N91" i="3" s="1"/>
  <c r="O91" i="2"/>
  <c r="C91" i="3" s="1"/>
  <c r="I91" i="3" s="1"/>
  <c r="Q89" i="2"/>
  <c r="E89" i="3" s="1"/>
  <c r="K89" i="3" s="1"/>
  <c r="S88" i="2"/>
  <c r="G88" i="3" s="1"/>
  <c r="M88" i="3" s="1"/>
  <c r="S518" i="2"/>
  <c r="G518" i="3" s="1"/>
  <c r="M518" i="3" s="1"/>
  <c r="R518" i="3" s="1"/>
  <c r="P516" i="2"/>
  <c r="D516" i="3" s="1"/>
  <c r="J516" i="3" s="1"/>
  <c r="R515" i="2"/>
  <c r="F515" i="3" s="1"/>
  <c r="L515" i="3" s="1"/>
  <c r="T513" i="2"/>
  <c r="H513" i="3" s="1"/>
  <c r="N513" i="3" s="1"/>
  <c r="O513" i="2"/>
  <c r="C513" i="3" s="1"/>
  <c r="I513" i="3" s="1"/>
  <c r="Q511" i="2"/>
  <c r="E511" i="3" s="1"/>
  <c r="K511" i="3" s="1"/>
  <c r="S510" i="2"/>
  <c r="G510" i="3" s="1"/>
  <c r="M510" i="3" s="1"/>
  <c r="P508" i="2"/>
  <c r="D508" i="3" s="1"/>
  <c r="J508" i="3" s="1"/>
  <c r="P508" i="3" s="1"/>
  <c r="R507" i="2"/>
  <c r="F507" i="3" s="1"/>
  <c r="L507" i="3" s="1"/>
  <c r="T505" i="2"/>
  <c r="H505" i="3" s="1"/>
  <c r="N505" i="3" s="1"/>
  <c r="O505" i="2"/>
  <c r="C505" i="3" s="1"/>
  <c r="I505" i="3" s="1"/>
  <c r="Q503" i="2"/>
  <c r="E503" i="3" s="1"/>
  <c r="K503" i="3" s="1"/>
  <c r="S502" i="2"/>
  <c r="G502" i="3" s="1"/>
  <c r="M502" i="3" s="1"/>
  <c r="P500" i="2"/>
  <c r="D500" i="3" s="1"/>
  <c r="J500" i="3" s="1"/>
  <c r="R499" i="2"/>
  <c r="F499" i="3" s="1"/>
  <c r="L499" i="3" s="1"/>
  <c r="T497" i="2"/>
  <c r="H497" i="3" s="1"/>
  <c r="N497" i="3" s="1"/>
  <c r="O497" i="2"/>
  <c r="C497" i="3" s="1"/>
  <c r="I497" i="3" s="1"/>
  <c r="Q495" i="2"/>
  <c r="E495" i="3" s="1"/>
  <c r="K495" i="3" s="1"/>
  <c r="S494" i="2"/>
  <c r="G494" i="3" s="1"/>
  <c r="M494" i="3" s="1"/>
  <c r="P492" i="2"/>
  <c r="D492" i="3" s="1"/>
  <c r="J492" i="3" s="1"/>
  <c r="R491" i="2"/>
  <c r="F491" i="3" s="1"/>
  <c r="L491" i="3" s="1"/>
  <c r="T489" i="2"/>
  <c r="H489" i="3" s="1"/>
  <c r="N489" i="3" s="1"/>
  <c r="O489" i="2"/>
  <c r="C489" i="3" s="1"/>
  <c r="I489" i="3" s="1"/>
  <c r="Q487" i="2"/>
  <c r="E487" i="3" s="1"/>
  <c r="K487" i="3" s="1"/>
  <c r="S486" i="2"/>
  <c r="G486" i="3" s="1"/>
  <c r="M486" i="3" s="1"/>
  <c r="Q486" i="3" s="1"/>
  <c r="P484" i="2"/>
  <c r="D484" i="3" s="1"/>
  <c r="J484" i="3" s="1"/>
  <c r="R483" i="2"/>
  <c r="F483" i="3" s="1"/>
  <c r="L483" i="3" s="1"/>
  <c r="T481" i="2"/>
  <c r="H481" i="3" s="1"/>
  <c r="N481" i="3" s="1"/>
  <c r="O481" i="2"/>
  <c r="C481" i="3" s="1"/>
  <c r="I481" i="3" s="1"/>
  <c r="Q479" i="2"/>
  <c r="E479" i="3" s="1"/>
  <c r="K479" i="3" s="1"/>
  <c r="S478" i="2"/>
  <c r="G478" i="3" s="1"/>
  <c r="M478" i="3" s="1"/>
  <c r="P476" i="2"/>
  <c r="D476" i="3" s="1"/>
  <c r="J476" i="3" s="1"/>
  <c r="P476" i="3" s="1"/>
  <c r="R475" i="2"/>
  <c r="F475" i="3" s="1"/>
  <c r="L475" i="3" s="1"/>
  <c r="T473" i="2"/>
  <c r="H473" i="3" s="1"/>
  <c r="N473" i="3" s="1"/>
  <c r="O473" i="2"/>
  <c r="C473" i="3" s="1"/>
  <c r="I473" i="3" s="1"/>
  <c r="Q471" i="2"/>
  <c r="E471" i="3" s="1"/>
  <c r="K471" i="3" s="1"/>
  <c r="S470" i="2"/>
  <c r="G470" i="3" s="1"/>
  <c r="M470" i="3" s="1"/>
  <c r="P468" i="2"/>
  <c r="D468" i="3" s="1"/>
  <c r="J468" i="3" s="1"/>
  <c r="R467" i="2"/>
  <c r="F467" i="3" s="1"/>
  <c r="L467" i="3" s="1"/>
  <c r="T465" i="2"/>
  <c r="H465" i="3" s="1"/>
  <c r="N465" i="3" s="1"/>
  <c r="O465" i="2"/>
  <c r="C465" i="3" s="1"/>
  <c r="I465" i="3" s="1"/>
  <c r="Q463" i="2"/>
  <c r="E463" i="3" s="1"/>
  <c r="K463" i="3" s="1"/>
  <c r="O463" i="3" s="1"/>
  <c r="S462" i="2"/>
  <c r="G462" i="3" s="1"/>
  <c r="M462" i="3" s="1"/>
  <c r="P460" i="2"/>
  <c r="D460" i="3" s="1"/>
  <c r="J460" i="3" s="1"/>
  <c r="R459" i="2"/>
  <c r="F459" i="3" s="1"/>
  <c r="L459" i="3" s="1"/>
  <c r="T457" i="2"/>
  <c r="H457" i="3" s="1"/>
  <c r="N457" i="3" s="1"/>
  <c r="O457" i="2"/>
  <c r="C457" i="3" s="1"/>
  <c r="I457" i="3" s="1"/>
  <c r="Q455" i="2"/>
  <c r="E455" i="3" s="1"/>
  <c r="K455" i="3" s="1"/>
  <c r="S454" i="2"/>
  <c r="G454" i="3" s="1"/>
  <c r="M454" i="3" s="1"/>
  <c r="Q454" i="3" s="1"/>
  <c r="P452" i="2"/>
  <c r="D452" i="3" s="1"/>
  <c r="J452" i="3" s="1"/>
  <c r="R451" i="2"/>
  <c r="F451" i="3" s="1"/>
  <c r="L451" i="3" s="1"/>
  <c r="T449" i="2"/>
  <c r="H449" i="3" s="1"/>
  <c r="N449" i="3" s="1"/>
  <c r="O449" i="2"/>
  <c r="C449" i="3" s="1"/>
  <c r="I449" i="3" s="1"/>
  <c r="Q447" i="2"/>
  <c r="E447" i="3" s="1"/>
  <c r="K447" i="3" s="1"/>
  <c r="S446" i="2"/>
  <c r="G446" i="3" s="1"/>
  <c r="M446" i="3" s="1"/>
  <c r="P444" i="2"/>
  <c r="D444" i="3" s="1"/>
  <c r="J444" i="3" s="1"/>
  <c r="P444" i="3" s="1"/>
  <c r="R443" i="2"/>
  <c r="F443" i="3" s="1"/>
  <c r="L443" i="3" s="1"/>
  <c r="T441" i="2"/>
  <c r="H441" i="3" s="1"/>
  <c r="N441" i="3" s="1"/>
  <c r="O441" i="2"/>
  <c r="C441" i="3" s="1"/>
  <c r="I441" i="3" s="1"/>
  <c r="Q439" i="2"/>
  <c r="E439" i="3" s="1"/>
  <c r="K439" i="3" s="1"/>
  <c r="S438" i="2"/>
  <c r="G438" i="3" s="1"/>
  <c r="M438" i="3" s="1"/>
  <c r="P436" i="2"/>
  <c r="D436" i="3" s="1"/>
  <c r="J436" i="3" s="1"/>
  <c r="R435" i="2"/>
  <c r="F435" i="3" s="1"/>
  <c r="L435" i="3" s="1"/>
  <c r="T433" i="2"/>
  <c r="H433" i="3" s="1"/>
  <c r="N433" i="3" s="1"/>
  <c r="O433" i="2"/>
  <c r="C433" i="3" s="1"/>
  <c r="I433" i="3" s="1"/>
  <c r="Q431" i="2"/>
  <c r="E431" i="3" s="1"/>
  <c r="K431" i="3" s="1"/>
  <c r="O431" i="3" s="1"/>
  <c r="S430" i="2"/>
  <c r="G430" i="3" s="1"/>
  <c r="M430" i="3" s="1"/>
  <c r="P428" i="2"/>
  <c r="D428" i="3" s="1"/>
  <c r="J428" i="3" s="1"/>
  <c r="R427" i="2"/>
  <c r="F427" i="3" s="1"/>
  <c r="L427" i="3" s="1"/>
  <c r="T425" i="2"/>
  <c r="H425" i="3" s="1"/>
  <c r="N425" i="3" s="1"/>
  <c r="O425" i="2"/>
  <c r="C425" i="3" s="1"/>
  <c r="I425" i="3" s="1"/>
  <c r="Q423" i="2"/>
  <c r="E423" i="3" s="1"/>
  <c r="K423" i="3" s="1"/>
  <c r="S422" i="2"/>
  <c r="G422" i="3" s="1"/>
  <c r="M422" i="3" s="1"/>
  <c r="Q422" i="3" s="1"/>
  <c r="P420" i="2"/>
  <c r="D420" i="3" s="1"/>
  <c r="J420" i="3" s="1"/>
  <c r="R419" i="2"/>
  <c r="F419" i="3" s="1"/>
  <c r="L419" i="3" s="1"/>
  <c r="T417" i="2"/>
  <c r="H417" i="3" s="1"/>
  <c r="N417" i="3" s="1"/>
  <c r="O417" i="2"/>
  <c r="C417" i="3" s="1"/>
  <c r="I417" i="3" s="1"/>
  <c r="Q415" i="2"/>
  <c r="E415" i="3" s="1"/>
  <c r="K415" i="3" s="1"/>
  <c r="S414" i="2"/>
  <c r="G414" i="3" s="1"/>
  <c r="M414" i="3" s="1"/>
  <c r="P412" i="2"/>
  <c r="D412" i="3" s="1"/>
  <c r="J412" i="3" s="1"/>
  <c r="O412" i="3" s="1"/>
  <c r="R411" i="2"/>
  <c r="F411" i="3" s="1"/>
  <c r="L411" i="3" s="1"/>
  <c r="T409" i="2"/>
  <c r="H409" i="3" s="1"/>
  <c r="N409" i="3" s="1"/>
  <c r="O409" i="2"/>
  <c r="C409" i="3" s="1"/>
  <c r="I409" i="3" s="1"/>
  <c r="Q407" i="2"/>
  <c r="E407" i="3" s="1"/>
  <c r="K407" i="3" s="1"/>
  <c r="S406" i="2"/>
  <c r="G406" i="3" s="1"/>
  <c r="M406" i="3" s="1"/>
  <c r="P404" i="2"/>
  <c r="D404" i="3" s="1"/>
  <c r="J404" i="3" s="1"/>
  <c r="R403" i="2"/>
  <c r="F403" i="3" s="1"/>
  <c r="L403" i="3" s="1"/>
  <c r="T401" i="2"/>
  <c r="H401" i="3" s="1"/>
  <c r="N401" i="3" s="1"/>
  <c r="O401" i="2"/>
  <c r="C401" i="3" s="1"/>
  <c r="I401" i="3" s="1"/>
  <c r="Q399" i="2"/>
  <c r="E399" i="3" s="1"/>
  <c r="K399" i="3" s="1"/>
  <c r="S398" i="2"/>
  <c r="G398" i="3" s="1"/>
  <c r="M398" i="3" s="1"/>
  <c r="P396" i="2"/>
  <c r="D396" i="3" s="1"/>
  <c r="J396" i="3" s="1"/>
  <c r="R395" i="2"/>
  <c r="F395" i="3" s="1"/>
  <c r="L395" i="3" s="1"/>
  <c r="T393" i="2"/>
  <c r="H393" i="3" s="1"/>
  <c r="N393" i="3" s="1"/>
  <c r="O393" i="2"/>
  <c r="C393" i="3" s="1"/>
  <c r="I393" i="3" s="1"/>
  <c r="Q391" i="2"/>
  <c r="E391" i="3" s="1"/>
  <c r="K391" i="3" s="1"/>
  <c r="S390" i="2"/>
  <c r="G390" i="3" s="1"/>
  <c r="M390" i="3" s="1"/>
  <c r="Q390" i="3" s="1"/>
  <c r="P388" i="2"/>
  <c r="D388" i="3" s="1"/>
  <c r="J388" i="3" s="1"/>
  <c r="R387" i="2"/>
  <c r="F387" i="3" s="1"/>
  <c r="L387" i="3" s="1"/>
  <c r="T385" i="2"/>
  <c r="H385" i="3" s="1"/>
  <c r="N385" i="3" s="1"/>
  <c r="O385" i="2"/>
  <c r="C385" i="3" s="1"/>
  <c r="I385" i="3" s="1"/>
  <c r="Q383" i="2"/>
  <c r="E383" i="3" s="1"/>
  <c r="K383" i="3" s="1"/>
  <c r="S382" i="2"/>
  <c r="G382" i="3" s="1"/>
  <c r="M382" i="3" s="1"/>
  <c r="P380" i="2"/>
  <c r="D380" i="3" s="1"/>
  <c r="J380" i="3" s="1"/>
  <c r="O380" i="3" s="1"/>
  <c r="R379" i="2"/>
  <c r="F379" i="3" s="1"/>
  <c r="L379" i="3" s="1"/>
  <c r="T377" i="2"/>
  <c r="H377" i="3" s="1"/>
  <c r="N377" i="3" s="1"/>
  <c r="O377" i="2"/>
  <c r="C377" i="3" s="1"/>
  <c r="I377" i="3" s="1"/>
  <c r="Q375" i="2"/>
  <c r="E375" i="3" s="1"/>
  <c r="K375" i="3" s="1"/>
  <c r="S374" i="2"/>
  <c r="G374" i="3" s="1"/>
  <c r="M374" i="3" s="1"/>
  <c r="P372" i="2"/>
  <c r="D372" i="3" s="1"/>
  <c r="J372" i="3" s="1"/>
  <c r="R371" i="2"/>
  <c r="F371" i="3" s="1"/>
  <c r="L371" i="3" s="1"/>
  <c r="T369" i="2"/>
  <c r="H369" i="3" s="1"/>
  <c r="N369" i="3" s="1"/>
  <c r="O369" i="2"/>
  <c r="C369" i="3" s="1"/>
  <c r="I369" i="3" s="1"/>
  <c r="Q367" i="2"/>
  <c r="E367" i="3" s="1"/>
  <c r="K367" i="3" s="1"/>
  <c r="S366" i="2"/>
  <c r="G366" i="3" s="1"/>
  <c r="M366" i="3" s="1"/>
  <c r="P364" i="2"/>
  <c r="D364" i="3" s="1"/>
  <c r="J364" i="3" s="1"/>
  <c r="R363" i="2"/>
  <c r="F363" i="3" s="1"/>
  <c r="L363" i="3" s="1"/>
  <c r="T361" i="2"/>
  <c r="H361" i="3" s="1"/>
  <c r="N361" i="3" s="1"/>
  <c r="O361" i="2"/>
  <c r="C361" i="3" s="1"/>
  <c r="I361" i="3" s="1"/>
  <c r="Q359" i="2"/>
  <c r="E359" i="3" s="1"/>
  <c r="K359" i="3" s="1"/>
  <c r="S358" i="2"/>
  <c r="G358" i="3" s="1"/>
  <c r="M358" i="3" s="1"/>
  <c r="Q358" i="3" s="1"/>
  <c r="P356" i="2"/>
  <c r="D356" i="3" s="1"/>
  <c r="J356" i="3" s="1"/>
  <c r="R355" i="2"/>
  <c r="F355" i="3" s="1"/>
  <c r="L355" i="3" s="1"/>
  <c r="T353" i="2"/>
  <c r="H353" i="3" s="1"/>
  <c r="N353" i="3" s="1"/>
  <c r="O353" i="2"/>
  <c r="C353" i="3" s="1"/>
  <c r="I353" i="3" s="1"/>
  <c r="Q351" i="2"/>
  <c r="E351" i="3" s="1"/>
  <c r="K351" i="3" s="1"/>
  <c r="S350" i="2"/>
  <c r="G350" i="3" s="1"/>
  <c r="M350" i="3" s="1"/>
  <c r="P348" i="2"/>
  <c r="D348" i="3" s="1"/>
  <c r="J348" i="3" s="1"/>
  <c r="O348" i="3" s="1"/>
  <c r="R347" i="2"/>
  <c r="F347" i="3" s="1"/>
  <c r="L347" i="3" s="1"/>
  <c r="T345" i="2"/>
  <c r="H345" i="3" s="1"/>
  <c r="N345" i="3" s="1"/>
  <c r="O345" i="2"/>
  <c r="C345" i="3" s="1"/>
  <c r="I345" i="3" s="1"/>
  <c r="Q343" i="2"/>
  <c r="E343" i="3" s="1"/>
  <c r="K343" i="3" s="1"/>
  <c r="S342" i="2"/>
  <c r="G342" i="3" s="1"/>
  <c r="M342" i="3" s="1"/>
  <c r="P340" i="2"/>
  <c r="D340" i="3" s="1"/>
  <c r="J340" i="3" s="1"/>
  <c r="R339" i="2"/>
  <c r="F339" i="3" s="1"/>
  <c r="L339" i="3" s="1"/>
  <c r="T337" i="2"/>
  <c r="H337" i="3" s="1"/>
  <c r="N337" i="3" s="1"/>
  <c r="R337" i="3" s="1"/>
  <c r="O337" i="2"/>
  <c r="C337" i="3" s="1"/>
  <c r="I337" i="3" s="1"/>
  <c r="Q335" i="2"/>
  <c r="E335" i="3" s="1"/>
  <c r="K335" i="3" s="1"/>
  <c r="S334" i="2"/>
  <c r="G334" i="3" s="1"/>
  <c r="M334" i="3" s="1"/>
  <c r="P332" i="2"/>
  <c r="D332" i="3" s="1"/>
  <c r="J332" i="3" s="1"/>
  <c r="R331" i="2"/>
  <c r="F331" i="3" s="1"/>
  <c r="L331" i="3" s="1"/>
  <c r="T329" i="2"/>
  <c r="H329" i="3" s="1"/>
  <c r="N329" i="3" s="1"/>
  <c r="O329" i="2"/>
  <c r="C329" i="3" s="1"/>
  <c r="I329" i="3" s="1"/>
  <c r="Q327" i="2"/>
  <c r="E327" i="3" s="1"/>
  <c r="K327" i="3" s="1"/>
  <c r="O327" i="3" s="1"/>
  <c r="S326" i="2"/>
  <c r="G326" i="3" s="1"/>
  <c r="M326" i="3" s="1"/>
  <c r="P324" i="2"/>
  <c r="D324" i="3" s="1"/>
  <c r="J324" i="3" s="1"/>
  <c r="R323" i="2"/>
  <c r="F323" i="3" s="1"/>
  <c r="L323" i="3" s="1"/>
  <c r="T321" i="2"/>
  <c r="H321" i="3" s="1"/>
  <c r="N321" i="3" s="1"/>
  <c r="O321" i="2"/>
  <c r="C321" i="3" s="1"/>
  <c r="I321" i="3" s="1"/>
  <c r="Q319" i="2"/>
  <c r="E319" i="3" s="1"/>
  <c r="K319" i="3" s="1"/>
  <c r="S318" i="2"/>
  <c r="G318" i="3" s="1"/>
  <c r="M318" i="3" s="1"/>
  <c r="P316" i="2"/>
  <c r="D316" i="3" s="1"/>
  <c r="J316" i="3" s="1"/>
  <c r="P316" i="3" s="1"/>
  <c r="R315" i="2"/>
  <c r="F315" i="3" s="1"/>
  <c r="L315" i="3" s="1"/>
  <c r="T313" i="2"/>
  <c r="H313" i="3" s="1"/>
  <c r="N313" i="3" s="1"/>
  <c r="O313" i="2"/>
  <c r="C313" i="3" s="1"/>
  <c r="I313" i="3" s="1"/>
  <c r="Q311" i="2"/>
  <c r="E311" i="3" s="1"/>
  <c r="K311" i="3" s="1"/>
  <c r="P311" i="3" s="1"/>
  <c r="S310" i="2"/>
  <c r="G310" i="3" s="1"/>
  <c r="M310" i="3" s="1"/>
  <c r="P308" i="2"/>
  <c r="D308" i="3" s="1"/>
  <c r="J308" i="3" s="1"/>
  <c r="R307" i="2"/>
  <c r="F307" i="3" s="1"/>
  <c r="L307" i="3" s="1"/>
  <c r="T305" i="2"/>
  <c r="H305" i="3" s="1"/>
  <c r="N305" i="3" s="1"/>
  <c r="Q305" i="3" s="1"/>
  <c r="O305" i="2"/>
  <c r="C305" i="3" s="1"/>
  <c r="I305" i="3" s="1"/>
  <c r="Q303" i="2"/>
  <c r="E303" i="3" s="1"/>
  <c r="K303" i="3" s="1"/>
  <c r="S302" i="2"/>
  <c r="G302" i="3" s="1"/>
  <c r="M302" i="3" s="1"/>
  <c r="P300" i="2"/>
  <c r="D300" i="3" s="1"/>
  <c r="J300" i="3" s="1"/>
  <c r="R299" i="2"/>
  <c r="F299" i="3" s="1"/>
  <c r="L299" i="3" s="1"/>
  <c r="T297" i="2"/>
  <c r="H297" i="3" s="1"/>
  <c r="N297" i="3" s="1"/>
  <c r="O297" i="2"/>
  <c r="C297" i="3" s="1"/>
  <c r="I297" i="3" s="1"/>
  <c r="Q295" i="2"/>
  <c r="E295" i="3" s="1"/>
  <c r="K295" i="3" s="1"/>
  <c r="O295" i="3" s="1"/>
  <c r="S294" i="2"/>
  <c r="G294" i="3" s="1"/>
  <c r="M294" i="3" s="1"/>
  <c r="R294" i="3" s="1"/>
  <c r="P292" i="2"/>
  <c r="D292" i="3" s="1"/>
  <c r="J292" i="3" s="1"/>
  <c r="R291" i="2"/>
  <c r="F291" i="3" s="1"/>
  <c r="L291" i="3" s="1"/>
  <c r="T289" i="2"/>
  <c r="H289" i="3" s="1"/>
  <c r="N289" i="3" s="1"/>
  <c r="O289" i="2"/>
  <c r="C289" i="3" s="1"/>
  <c r="I289" i="3" s="1"/>
  <c r="Q287" i="2"/>
  <c r="E287" i="3" s="1"/>
  <c r="K287" i="3" s="1"/>
  <c r="S286" i="2"/>
  <c r="G286" i="3" s="1"/>
  <c r="M286" i="3" s="1"/>
  <c r="P284" i="2"/>
  <c r="D284" i="3" s="1"/>
  <c r="J284" i="3" s="1"/>
  <c r="R283" i="2"/>
  <c r="F283" i="3" s="1"/>
  <c r="L283" i="3" s="1"/>
  <c r="T281" i="2"/>
  <c r="H281" i="3" s="1"/>
  <c r="N281" i="3" s="1"/>
  <c r="O281" i="2"/>
  <c r="C281" i="3" s="1"/>
  <c r="I281" i="3" s="1"/>
  <c r="Q279" i="2"/>
  <c r="E279" i="3" s="1"/>
  <c r="K279" i="3" s="1"/>
  <c r="P279" i="3" s="1"/>
  <c r="S278" i="2"/>
  <c r="G278" i="3" s="1"/>
  <c r="M278" i="3" s="1"/>
  <c r="P276" i="2"/>
  <c r="D276" i="3" s="1"/>
  <c r="J276" i="3" s="1"/>
  <c r="R275" i="2"/>
  <c r="F275" i="3" s="1"/>
  <c r="L275" i="3" s="1"/>
  <c r="T273" i="2"/>
  <c r="H273" i="3" s="1"/>
  <c r="N273" i="3" s="1"/>
  <c r="O273" i="2"/>
  <c r="C273" i="3" s="1"/>
  <c r="I273" i="3" s="1"/>
  <c r="Q271" i="2"/>
  <c r="E271" i="3" s="1"/>
  <c r="K271" i="3" s="1"/>
  <c r="S270" i="2"/>
  <c r="G270" i="3" s="1"/>
  <c r="M270" i="3" s="1"/>
  <c r="P268" i="2"/>
  <c r="D268" i="3" s="1"/>
  <c r="J268" i="3" s="1"/>
  <c r="R267" i="2"/>
  <c r="F267" i="3" s="1"/>
  <c r="L267" i="3" s="1"/>
  <c r="T265" i="2"/>
  <c r="H265" i="3" s="1"/>
  <c r="N265" i="3" s="1"/>
  <c r="O265" i="2"/>
  <c r="C265" i="3" s="1"/>
  <c r="I265" i="3" s="1"/>
  <c r="Q263" i="2"/>
  <c r="E263" i="3" s="1"/>
  <c r="K263" i="3" s="1"/>
  <c r="P263" i="3" s="1"/>
  <c r="S262" i="2"/>
  <c r="G262" i="3" s="1"/>
  <c r="M262" i="3" s="1"/>
  <c r="P260" i="2"/>
  <c r="D260" i="3" s="1"/>
  <c r="J260" i="3" s="1"/>
  <c r="R259" i="2"/>
  <c r="F259" i="3" s="1"/>
  <c r="L259" i="3" s="1"/>
  <c r="T257" i="2"/>
  <c r="H257" i="3" s="1"/>
  <c r="N257" i="3" s="1"/>
  <c r="Q257" i="3" s="1"/>
  <c r="O257" i="2"/>
  <c r="C257" i="3" s="1"/>
  <c r="I257" i="3" s="1"/>
  <c r="Q255" i="2"/>
  <c r="E255" i="3" s="1"/>
  <c r="K255" i="3" s="1"/>
  <c r="S254" i="2"/>
  <c r="G254" i="3" s="1"/>
  <c r="M254" i="3" s="1"/>
  <c r="P252" i="2"/>
  <c r="D252" i="3" s="1"/>
  <c r="J252" i="3" s="1"/>
  <c r="R251" i="2"/>
  <c r="F251" i="3" s="1"/>
  <c r="L251" i="3" s="1"/>
  <c r="T249" i="2"/>
  <c r="H249" i="3" s="1"/>
  <c r="N249" i="3" s="1"/>
  <c r="O249" i="2"/>
  <c r="C249" i="3" s="1"/>
  <c r="I249" i="3" s="1"/>
  <c r="Q247" i="2"/>
  <c r="E247" i="3" s="1"/>
  <c r="K247" i="3" s="1"/>
  <c r="S246" i="2"/>
  <c r="G246" i="3" s="1"/>
  <c r="M246" i="3" s="1"/>
  <c r="P244" i="2"/>
  <c r="D244" i="3" s="1"/>
  <c r="J244" i="3" s="1"/>
  <c r="R243" i="2"/>
  <c r="F243" i="3" s="1"/>
  <c r="L243" i="3" s="1"/>
  <c r="T241" i="2"/>
  <c r="H241" i="3" s="1"/>
  <c r="N241" i="3" s="1"/>
  <c r="Q241" i="3" s="1"/>
  <c r="O241" i="2"/>
  <c r="C241" i="3" s="1"/>
  <c r="I241" i="3" s="1"/>
  <c r="Q239" i="2"/>
  <c r="E239" i="3" s="1"/>
  <c r="K239" i="3" s="1"/>
  <c r="S238" i="2"/>
  <c r="G238" i="3" s="1"/>
  <c r="M238" i="3" s="1"/>
  <c r="P236" i="2"/>
  <c r="D236" i="3" s="1"/>
  <c r="J236" i="3" s="1"/>
  <c r="P236" i="3" s="1"/>
  <c r="R235" i="2"/>
  <c r="F235" i="3" s="1"/>
  <c r="L235" i="3" s="1"/>
  <c r="T233" i="2"/>
  <c r="H233" i="3" s="1"/>
  <c r="N233" i="3" s="1"/>
  <c r="O233" i="2"/>
  <c r="C233" i="3" s="1"/>
  <c r="I233" i="3" s="1"/>
  <c r="Q231" i="2"/>
  <c r="E231" i="3" s="1"/>
  <c r="K231" i="3" s="1"/>
  <c r="S230" i="2"/>
  <c r="G230" i="3" s="1"/>
  <c r="M230" i="3" s="1"/>
  <c r="P228" i="2"/>
  <c r="D228" i="3" s="1"/>
  <c r="J228" i="3" s="1"/>
  <c r="P228" i="3" s="1"/>
  <c r="R227" i="2"/>
  <c r="F227" i="3" s="1"/>
  <c r="L227" i="3" s="1"/>
  <c r="T225" i="2"/>
  <c r="H225" i="3" s="1"/>
  <c r="N225" i="3" s="1"/>
  <c r="R225" i="3" s="1"/>
  <c r="O225" i="2"/>
  <c r="C225" i="3" s="1"/>
  <c r="I225" i="3" s="1"/>
  <c r="Q223" i="2"/>
  <c r="E223" i="3" s="1"/>
  <c r="K223" i="3" s="1"/>
  <c r="S222" i="2"/>
  <c r="G222" i="3" s="1"/>
  <c r="M222" i="3" s="1"/>
  <c r="P220" i="2"/>
  <c r="D220" i="3" s="1"/>
  <c r="J220" i="3" s="1"/>
  <c r="R219" i="2"/>
  <c r="F219" i="3" s="1"/>
  <c r="L219" i="3" s="1"/>
  <c r="T217" i="2"/>
  <c r="H217" i="3" s="1"/>
  <c r="N217" i="3" s="1"/>
  <c r="O217" i="2"/>
  <c r="C217" i="3" s="1"/>
  <c r="I217" i="3" s="1"/>
  <c r="Q215" i="2"/>
  <c r="E215" i="3" s="1"/>
  <c r="K215" i="3" s="1"/>
  <c r="S214" i="2"/>
  <c r="G214" i="3" s="1"/>
  <c r="M214" i="3" s="1"/>
  <c r="P212" i="2"/>
  <c r="D212" i="3" s="1"/>
  <c r="J212" i="3" s="1"/>
  <c r="R211" i="2"/>
  <c r="F211" i="3" s="1"/>
  <c r="L211" i="3" s="1"/>
  <c r="T209" i="2"/>
  <c r="H209" i="3" s="1"/>
  <c r="N209" i="3" s="1"/>
  <c r="O209" i="2"/>
  <c r="C209" i="3" s="1"/>
  <c r="I209" i="3" s="1"/>
  <c r="Q207" i="2"/>
  <c r="E207" i="3" s="1"/>
  <c r="K207" i="3" s="1"/>
  <c r="S206" i="2"/>
  <c r="G206" i="3" s="1"/>
  <c r="M206" i="3" s="1"/>
  <c r="P204" i="2"/>
  <c r="D204" i="3" s="1"/>
  <c r="J204" i="3" s="1"/>
  <c r="P204" i="3" s="1"/>
  <c r="R203" i="2"/>
  <c r="F203" i="3" s="1"/>
  <c r="L203" i="3" s="1"/>
  <c r="T201" i="2"/>
  <c r="H201" i="3" s="1"/>
  <c r="N201" i="3" s="1"/>
  <c r="O201" i="2"/>
  <c r="C201" i="3" s="1"/>
  <c r="I201" i="3" s="1"/>
  <c r="Q199" i="2"/>
  <c r="E199" i="3" s="1"/>
  <c r="K199" i="3" s="1"/>
  <c r="S198" i="2"/>
  <c r="G198" i="3" s="1"/>
  <c r="M198" i="3" s="1"/>
  <c r="P196" i="2"/>
  <c r="D196" i="3" s="1"/>
  <c r="J196" i="3" s="1"/>
  <c r="R195" i="2"/>
  <c r="F195" i="3" s="1"/>
  <c r="L195" i="3" s="1"/>
  <c r="T193" i="2"/>
  <c r="H193" i="3" s="1"/>
  <c r="N193" i="3" s="1"/>
  <c r="O193" i="2"/>
  <c r="C193" i="3" s="1"/>
  <c r="I193" i="3" s="1"/>
  <c r="Q191" i="2"/>
  <c r="E191" i="3" s="1"/>
  <c r="K191" i="3" s="1"/>
  <c r="S190" i="2"/>
  <c r="G190" i="3" s="1"/>
  <c r="M190" i="3" s="1"/>
  <c r="P188" i="2"/>
  <c r="D188" i="3" s="1"/>
  <c r="J188" i="3" s="1"/>
  <c r="R187" i="2"/>
  <c r="F187" i="3" s="1"/>
  <c r="L187" i="3" s="1"/>
  <c r="T185" i="2"/>
  <c r="H185" i="3" s="1"/>
  <c r="N185" i="3" s="1"/>
  <c r="O185" i="2"/>
  <c r="C185" i="3" s="1"/>
  <c r="I185" i="3" s="1"/>
  <c r="Q183" i="2"/>
  <c r="E183" i="3" s="1"/>
  <c r="K183" i="3" s="1"/>
  <c r="S182" i="2"/>
  <c r="G182" i="3" s="1"/>
  <c r="M182" i="3" s="1"/>
  <c r="P180" i="2"/>
  <c r="D180" i="3" s="1"/>
  <c r="J180" i="3" s="1"/>
  <c r="R179" i="2"/>
  <c r="F179" i="3" s="1"/>
  <c r="L179" i="3" s="1"/>
  <c r="T177" i="2"/>
  <c r="H177" i="3" s="1"/>
  <c r="N177" i="3" s="1"/>
  <c r="O177" i="2"/>
  <c r="C177" i="3" s="1"/>
  <c r="I177" i="3" s="1"/>
  <c r="Q175" i="2"/>
  <c r="E175" i="3" s="1"/>
  <c r="K175" i="3" s="1"/>
  <c r="S174" i="2"/>
  <c r="G174" i="3" s="1"/>
  <c r="M174" i="3" s="1"/>
  <c r="P172" i="2"/>
  <c r="D172" i="3" s="1"/>
  <c r="J172" i="3" s="1"/>
  <c r="R171" i="2"/>
  <c r="F171" i="3" s="1"/>
  <c r="L171" i="3" s="1"/>
  <c r="T169" i="2"/>
  <c r="H169" i="3" s="1"/>
  <c r="N169" i="3" s="1"/>
  <c r="O169" i="2"/>
  <c r="C169" i="3" s="1"/>
  <c r="I169" i="3" s="1"/>
  <c r="Q167" i="2"/>
  <c r="E167" i="3" s="1"/>
  <c r="K167" i="3" s="1"/>
  <c r="S166" i="2"/>
  <c r="G166" i="3" s="1"/>
  <c r="M166" i="3" s="1"/>
  <c r="P164" i="2"/>
  <c r="D164" i="3" s="1"/>
  <c r="J164" i="3" s="1"/>
  <c r="R163" i="2"/>
  <c r="F163" i="3" s="1"/>
  <c r="L163" i="3" s="1"/>
  <c r="T161" i="2"/>
  <c r="H161" i="3" s="1"/>
  <c r="N161" i="3" s="1"/>
  <c r="O161" i="2"/>
  <c r="C161" i="3" s="1"/>
  <c r="I161" i="3" s="1"/>
  <c r="Q159" i="2"/>
  <c r="E159" i="3" s="1"/>
  <c r="K159" i="3" s="1"/>
  <c r="S158" i="2"/>
  <c r="G158" i="3" s="1"/>
  <c r="M158" i="3" s="1"/>
  <c r="P156" i="2"/>
  <c r="D156" i="3" s="1"/>
  <c r="J156" i="3" s="1"/>
  <c r="P156" i="3" s="1"/>
  <c r="R155" i="2"/>
  <c r="F155" i="3" s="1"/>
  <c r="L155" i="3" s="1"/>
  <c r="T153" i="2"/>
  <c r="H153" i="3" s="1"/>
  <c r="N153" i="3" s="1"/>
  <c r="O153" i="2"/>
  <c r="C153" i="3" s="1"/>
  <c r="I153" i="3" s="1"/>
  <c r="Q151" i="2"/>
  <c r="E151" i="3" s="1"/>
  <c r="K151" i="3" s="1"/>
  <c r="S150" i="2"/>
  <c r="G150" i="3" s="1"/>
  <c r="M150" i="3" s="1"/>
  <c r="P148" i="2"/>
  <c r="D148" i="3" s="1"/>
  <c r="J148" i="3" s="1"/>
  <c r="R147" i="2"/>
  <c r="F147" i="3" s="1"/>
  <c r="L147" i="3" s="1"/>
  <c r="T145" i="2"/>
  <c r="H145" i="3" s="1"/>
  <c r="N145" i="3" s="1"/>
  <c r="O145" i="2"/>
  <c r="C145" i="3" s="1"/>
  <c r="I145" i="3" s="1"/>
  <c r="Q143" i="2"/>
  <c r="E143" i="3" s="1"/>
  <c r="K143" i="3" s="1"/>
  <c r="S142" i="2"/>
  <c r="G142" i="3" s="1"/>
  <c r="M142" i="3" s="1"/>
  <c r="P140" i="2"/>
  <c r="D140" i="3" s="1"/>
  <c r="J140" i="3" s="1"/>
  <c r="R139" i="2"/>
  <c r="F139" i="3" s="1"/>
  <c r="L139" i="3" s="1"/>
  <c r="T137" i="2"/>
  <c r="H137" i="3" s="1"/>
  <c r="N137" i="3" s="1"/>
  <c r="O137" i="2"/>
  <c r="C137" i="3" s="1"/>
  <c r="I137" i="3" s="1"/>
  <c r="Q135" i="2"/>
  <c r="E135" i="3" s="1"/>
  <c r="K135" i="3" s="1"/>
  <c r="S134" i="2"/>
  <c r="G134" i="3" s="1"/>
  <c r="M134" i="3" s="1"/>
  <c r="P132" i="2"/>
  <c r="D132" i="3" s="1"/>
  <c r="J132" i="3" s="1"/>
  <c r="R131" i="2"/>
  <c r="F131" i="3" s="1"/>
  <c r="L131" i="3" s="1"/>
  <c r="T129" i="2"/>
  <c r="H129" i="3" s="1"/>
  <c r="N129" i="3" s="1"/>
  <c r="O129" i="2"/>
  <c r="C129" i="3" s="1"/>
  <c r="I129" i="3" s="1"/>
  <c r="Q127" i="2"/>
  <c r="E127" i="3" s="1"/>
  <c r="K127" i="3" s="1"/>
  <c r="S126" i="2"/>
  <c r="G126" i="3" s="1"/>
  <c r="M126" i="3" s="1"/>
  <c r="P124" i="2"/>
  <c r="D124" i="3" s="1"/>
  <c r="J124" i="3" s="1"/>
  <c r="R123" i="2"/>
  <c r="F123" i="3" s="1"/>
  <c r="L123" i="3" s="1"/>
  <c r="T121" i="2"/>
  <c r="H121" i="3" s="1"/>
  <c r="N121" i="3" s="1"/>
  <c r="O121" i="2"/>
  <c r="C121" i="3" s="1"/>
  <c r="I121" i="3" s="1"/>
  <c r="Q119" i="2"/>
  <c r="E119" i="3" s="1"/>
  <c r="K119" i="3" s="1"/>
  <c r="S118" i="2"/>
  <c r="G118" i="3" s="1"/>
  <c r="M118" i="3" s="1"/>
  <c r="P116" i="2"/>
  <c r="D116" i="3" s="1"/>
  <c r="J116" i="3" s="1"/>
  <c r="R115" i="2"/>
  <c r="F115" i="3" s="1"/>
  <c r="L115" i="3" s="1"/>
  <c r="T113" i="2"/>
  <c r="H113" i="3" s="1"/>
  <c r="N113" i="3" s="1"/>
  <c r="O113" i="2"/>
  <c r="C113" i="3" s="1"/>
  <c r="I113" i="3" s="1"/>
  <c r="Q111" i="2"/>
  <c r="E111" i="3" s="1"/>
  <c r="K111" i="3" s="1"/>
  <c r="S110" i="2"/>
  <c r="G110" i="3" s="1"/>
  <c r="M110" i="3" s="1"/>
  <c r="P108" i="2"/>
  <c r="D108" i="3" s="1"/>
  <c r="J108" i="3" s="1"/>
  <c r="R107" i="2"/>
  <c r="F107" i="3" s="1"/>
  <c r="L107" i="3" s="1"/>
  <c r="T105" i="2"/>
  <c r="H105" i="3" s="1"/>
  <c r="N105" i="3" s="1"/>
  <c r="O105" i="2"/>
  <c r="C105" i="3" s="1"/>
  <c r="I105" i="3" s="1"/>
  <c r="Q103" i="2"/>
  <c r="E103" i="3" s="1"/>
  <c r="K103" i="3" s="1"/>
  <c r="S102" i="2"/>
  <c r="G102" i="3" s="1"/>
  <c r="M102" i="3" s="1"/>
  <c r="P100" i="2"/>
  <c r="D100" i="3" s="1"/>
  <c r="J100" i="3" s="1"/>
  <c r="R99" i="2"/>
  <c r="F99" i="3" s="1"/>
  <c r="L99" i="3" s="1"/>
  <c r="T97" i="2"/>
  <c r="H97" i="3" s="1"/>
  <c r="N97" i="3" s="1"/>
  <c r="O97" i="2"/>
  <c r="C97" i="3" s="1"/>
  <c r="I97" i="3" s="1"/>
  <c r="Q95" i="2"/>
  <c r="E95" i="3" s="1"/>
  <c r="K95" i="3" s="1"/>
  <c r="S94" i="2"/>
  <c r="G94" i="3" s="1"/>
  <c r="M94" i="3" s="1"/>
  <c r="P92" i="2"/>
  <c r="D92" i="3" s="1"/>
  <c r="J92" i="3" s="1"/>
  <c r="R91" i="2"/>
  <c r="F91" i="3" s="1"/>
  <c r="L91" i="3" s="1"/>
  <c r="T89" i="2"/>
  <c r="H89" i="3" s="1"/>
  <c r="N89" i="3" s="1"/>
  <c r="O89" i="2"/>
  <c r="C89" i="3" s="1"/>
  <c r="I89" i="3" s="1"/>
  <c r="Q87" i="2"/>
  <c r="E87" i="3" s="1"/>
  <c r="K87" i="3" s="1"/>
  <c r="S86" i="2"/>
  <c r="G86" i="3" s="1"/>
  <c r="M86" i="3" s="1"/>
  <c r="T223" i="2"/>
  <c r="H223" i="3" s="1"/>
  <c r="N223" i="3" s="1"/>
  <c r="O223" i="2"/>
  <c r="C223" i="3" s="1"/>
  <c r="I223" i="3" s="1"/>
  <c r="Q221" i="2"/>
  <c r="E221" i="3" s="1"/>
  <c r="K221" i="3" s="1"/>
  <c r="S220" i="2"/>
  <c r="G220" i="3" s="1"/>
  <c r="M220" i="3" s="1"/>
  <c r="R220" i="3" s="1"/>
  <c r="P218" i="2"/>
  <c r="D218" i="3" s="1"/>
  <c r="J218" i="3" s="1"/>
  <c r="R217" i="2"/>
  <c r="F217" i="3" s="1"/>
  <c r="L217" i="3" s="1"/>
  <c r="T215" i="2"/>
  <c r="H215" i="3" s="1"/>
  <c r="N215" i="3" s="1"/>
  <c r="O215" i="2"/>
  <c r="C215" i="3" s="1"/>
  <c r="I215" i="3" s="1"/>
  <c r="Q213" i="2"/>
  <c r="E213" i="3" s="1"/>
  <c r="K213" i="3" s="1"/>
  <c r="S212" i="2"/>
  <c r="G212" i="3" s="1"/>
  <c r="M212" i="3" s="1"/>
  <c r="P210" i="2"/>
  <c r="D210" i="3" s="1"/>
  <c r="J210" i="3" s="1"/>
  <c r="R209" i="2"/>
  <c r="F209" i="3" s="1"/>
  <c r="L209" i="3" s="1"/>
  <c r="T207" i="2"/>
  <c r="H207" i="3" s="1"/>
  <c r="N207" i="3" s="1"/>
  <c r="O207" i="2"/>
  <c r="C207" i="3" s="1"/>
  <c r="I207" i="3" s="1"/>
  <c r="Q205" i="2"/>
  <c r="E205" i="3" s="1"/>
  <c r="K205" i="3" s="1"/>
  <c r="S204" i="2"/>
  <c r="G204" i="3" s="1"/>
  <c r="M204" i="3" s="1"/>
  <c r="P202" i="2"/>
  <c r="D202" i="3" s="1"/>
  <c r="J202" i="3" s="1"/>
  <c r="R201" i="2"/>
  <c r="F201" i="3" s="1"/>
  <c r="L201" i="3" s="1"/>
  <c r="T199" i="2"/>
  <c r="H199" i="3" s="1"/>
  <c r="N199" i="3" s="1"/>
  <c r="O199" i="2"/>
  <c r="C199" i="3" s="1"/>
  <c r="I199" i="3" s="1"/>
  <c r="Q197" i="2"/>
  <c r="E197" i="3" s="1"/>
  <c r="K197" i="3" s="1"/>
  <c r="S196" i="2"/>
  <c r="G196" i="3" s="1"/>
  <c r="M196" i="3" s="1"/>
  <c r="Q196" i="3" s="1"/>
  <c r="P194" i="2"/>
  <c r="D194" i="3" s="1"/>
  <c r="J194" i="3" s="1"/>
  <c r="R193" i="2"/>
  <c r="F193" i="3" s="1"/>
  <c r="L193" i="3" s="1"/>
  <c r="T191" i="2"/>
  <c r="H191" i="3" s="1"/>
  <c r="N191" i="3" s="1"/>
  <c r="O191" i="2"/>
  <c r="C191" i="3" s="1"/>
  <c r="I191" i="3" s="1"/>
  <c r="Q189" i="2"/>
  <c r="E189" i="3" s="1"/>
  <c r="K189" i="3" s="1"/>
  <c r="S188" i="2"/>
  <c r="G188" i="3" s="1"/>
  <c r="M188" i="3" s="1"/>
  <c r="P186" i="2"/>
  <c r="D186" i="3" s="1"/>
  <c r="J186" i="3" s="1"/>
  <c r="R185" i="2"/>
  <c r="F185" i="3" s="1"/>
  <c r="L185" i="3" s="1"/>
  <c r="T183" i="2"/>
  <c r="H183" i="3" s="1"/>
  <c r="N183" i="3" s="1"/>
  <c r="O183" i="2"/>
  <c r="C183" i="3" s="1"/>
  <c r="I183" i="3" s="1"/>
  <c r="Q181" i="2"/>
  <c r="E181" i="3" s="1"/>
  <c r="K181" i="3" s="1"/>
  <c r="S180" i="2"/>
  <c r="G180" i="3" s="1"/>
  <c r="M180" i="3" s="1"/>
  <c r="P178" i="2"/>
  <c r="D178" i="3" s="1"/>
  <c r="J178" i="3" s="1"/>
  <c r="R177" i="2"/>
  <c r="F177" i="3" s="1"/>
  <c r="L177" i="3" s="1"/>
  <c r="T175" i="2"/>
  <c r="H175" i="3" s="1"/>
  <c r="N175" i="3" s="1"/>
  <c r="O175" i="2"/>
  <c r="C175" i="3" s="1"/>
  <c r="I175" i="3" s="1"/>
  <c r="Q173" i="2"/>
  <c r="E173" i="3" s="1"/>
  <c r="K173" i="3" s="1"/>
  <c r="S172" i="2"/>
  <c r="G172" i="3" s="1"/>
  <c r="M172" i="3" s="1"/>
  <c r="P170" i="2"/>
  <c r="D170" i="3" s="1"/>
  <c r="J170" i="3" s="1"/>
  <c r="R169" i="2"/>
  <c r="F169" i="3" s="1"/>
  <c r="L169" i="3" s="1"/>
  <c r="T167" i="2"/>
  <c r="H167" i="3" s="1"/>
  <c r="N167" i="3" s="1"/>
  <c r="O167" i="2"/>
  <c r="C167" i="3" s="1"/>
  <c r="I167" i="3" s="1"/>
  <c r="Q165" i="2"/>
  <c r="E165" i="3" s="1"/>
  <c r="K165" i="3" s="1"/>
  <c r="S164" i="2"/>
  <c r="G164" i="3" s="1"/>
  <c r="M164" i="3" s="1"/>
  <c r="Q164" i="3" s="1"/>
  <c r="P162" i="2"/>
  <c r="D162" i="3" s="1"/>
  <c r="J162" i="3" s="1"/>
  <c r="R161" i="2"/>
  <c r="F161" i="3" s="1"/>
  <c r="L161" i="3" s="1"/>
  <c r="T159" i="2"/>
  <c r="H159" i="3" s="1"/>
  <c r="N159" i="3" s="1"/>
  <c r="O159" i="2"/>
  <c r="C159" i="3" s="1"/>
  <c r="I159" i="3" s="1"/>
  <c r="Q157" i="2"/>
  <c r="E157" i="3" s="1"/>
  <c r="K157" i="3" s="1"/>
  <c r="S156" i="2"/>
  <c r="G156" i="3" s="1"/>
  <c r="M156" i="3" s="1"/>
  <c r="P154" i="2"/>
  <c r="D154" i="3" s="1"/>
  <c r="J154" i="3" s="1"/>
  <c r="R153" i="2"/>
  <c r="F153" i="3" s="1"/>
  <c r="L153" i="3" s="1"/>
  <c r="T151" i="2"/>
  <c r="H151" i="3" s="1"/>
  <c r="N151" i="3" s="1"/>
  <c r="O151" i="2"/>
  <c r="C151" i="3" s="1"/>
  <c r="I151" i="3" s="1"/>
  <c r="Q149" i="2"/>
  <c r="E149" i="3" s="1"/>
  <c r="K149" i="3" s="1"/>
  <c r="S148" i="2"/>
  <c r="G148" i="3" s="1"/>
  <c r="M148" i="3" s="1"/>
  <c r="P146" i="2"/>
  <c r="D146" i="3" s="1"/>
  <c r="J146" i="3" s="1"/>
  <c r="R145" i="2"/>
  <c r="F145" i="3" s="1"/>
  <c r="L145" i="3" s="1"/>
  <c r="T143" i="2"/>
  <c r="H143" i="3" s="1"/>
  <c r="N143" i="3" s="1"/>
  <c r="O143" i="2"/>
  <c r="C143" i="3" s="1"/>
  <c r="I143" i="3" s="1"/>
  <c r="Q141" i="2"/>
  <c r="E141" i="3" s="1"/>
  <c r="K141" i="3" s="1"/>
  <c r="S140" i="2"/>
  <c r="G140" i="3" s="1"/>
  <c r="M140" i="3" s="1"/>
  <c r="P138" i="2"/>
  <c r="D138" i="3" s="1"/>
  <c r="J138" i="3" s="1"/>
  <c r="R137" i="2"/>
  <c r="F137" i="3" s="1"/>
  <c r="L137" i="3" s="1"/>
  <c r="T135" i="2"/>
  <c r="H135" i="3" s="1"/>
  <c r="N135" i="3" s="1"/>
  <c r="O135" i="2"/>
  <c r="C135" i="3" s="1"/>
  <c r="I135" i="3" s="1"/>
  <c r="Q133" i="2"/>
  <c r="E133" i="3" s="1"/>
  <c r="K133" i="3" s="1"/>
  <c r="S132" i="2"/>
  <c r="G132" i="3" s="1"/>
  <c r="M132" i="3" s="1"/>
  <c r="P130" i="2"/>
  <c r="D130" i="3" s="1"/>
  <c r="J130" i="3" s="1"/>
  <c r="R129" i="2"/>
  <c r="F129" i="3" s="1"/>
  <c r="L129" i="3" s="1"/>
  <c r="T127" i="2"/>
  <c r="H127" i="3" s="1"/>
  <c r="N127" i="3" s="1"/>
  <c r="O127" i="2"/>
  <c r="C127" i="3" s="1"/>
  <c r="I127" i="3" s="1"/>
  <c r="Q125" i="2"/>
  <c r="E125" i="3" s="1"/>
  <c r="K125" i="3" s="1"/>
  <c r="S124" i="2"/>
  <c r="G124" i="3" s="1"/>
  <c r="M124" i="3" s="1"/>
  <c r="P122" i="2"/>
  <c r="D122" i="3" s="1"/>
  <c r="J122" i="3" s="1"/>
  <c r="R121" i="2"/>
  <c r="F121" i="3" s="1"/>
  <c r="L121" i="3" s="1"/>
  <c r="T119" i="2"/>
  <c r="H119" i="3" s="1"/>
  <c r="N119" i="3" s="1"/>
  <c r="O119" i="2"/>
  <c r="C119" i="3" s="1"/>
  <c r="I119" i="3" s="1"/>
  <c r="Q117" i="2"/>
  <c r="E117" i="3" s="1"/>
  <c r="K117" i="3" s="1"/>
  <c r="S116" i="2"/>
  <c r="G116" i="3" s="1"/>
  <c r="M116" i="3" s="1"/>
  <c r="P114" i="2"/>
  <c r="D114" i="3" s="1"/>
  <c r="J114" i="3" s="1"/>
  <c r="R113" i="2"/>
  <c r="F113" i="3" s="1"/>
  <c r="L113" i="3" s="1"/>
  <c r="T111" i="2"/>
  <c r="H111" i="3" s="1"/>
  <c r="N111" i="3" s="1"/>
  <c r="O111" i="2"/>
  <c r="C111" i="3" s="1"/>
  <c r="I111" i="3" s="1"/>
  <c r="Q109" i="2"/>
  <c r="E109" i="3" s="1"/>
  <c r="K109" i="3" s="1"/>
  <c r="S108" i="2"/>
  <c r="G108" i="3" s="1"/>
  <c r="M108" i="3" s="1"/>
  <c r="P106" i="2"/>
  <c r="D106" i="3" s="1"/>
  <c r="J106" i="3" s="1"/>
  <c r="R105" i="2"/>
  <c r="F105" i="3" s="1"/>
  <c r="L105" i="3" s="1"/>
  <c r="T103" i="2"/>
  <c r="H103" i="3" s="1"/>
  <c r="N103" i="3" s="1"/>
  <c r="O103" i="2"/>
  <c r="C103" i="3" s="1"/>
  <c r="I103" i="3" s="1"/>
  <c r="Q101" i="2"/>
  <c r="E101" i="3" s="1"/>
  <c r="K101" i="3" s="1"/>
  <c r="S100" i="2"/>
  <c r="G100" i="3" s="1"/>
  <c r="M100" i="3" s="1"/>
  <c r="P98" i="2"/>
  <c r="D98" i="3" s="1"/>
  <c r="J98" i="3" s="1"/>
  <c r="R97" i="2"/>
  <c r="F97" i="3" s="1"/>
  <c r="L97" i="3" s="1"/>
  <c r="T95" i="2"/>
  <c r="H95" i="3" s="1"/>
  <c r="N95" i="3" s="1"/>
  <c r="O95" i="2"/>
  <c r="C95" i="3" s="1"/>
  <c r="I95" i="3" s="1"/>
  <c r="Q93" i="2"/>
  <c r="E93" i="3" s="1"/>
  <c r="K93" i="3" s="1"/>
  <c r="S92" i="2"/>
  <c r="G92" i="3" s="1"/>
  <c r="M92" i="3" s="1"/>
  <c r="P354" i="3"/>
  <c r="Q332" i="3"/>
  <c r="R332" i="3"/>
  <c r="Q316" i="3"/>
  <c r="R316" i="3"/>
  <c r="R300" i="3"/>
  <c r="Q300" i="3"/>
  <c r="R284" i="3"/>
  <c r="Q284" i="3"/>
  <c r="Q268" i="3"/>
  <c r="T93" i="2"/>
  <c r="H93" i="3" s="1"/>
  <c r="N93" i="3" s="1"/>
  <c r="O93" i="2"/>
  <c r="C93" i="3" s="1"/>
  <c r="I93" i="3" s="1"/>
  <c r="Q91" i="2"/>
  <c r="E91" i="3" s="1"/>
  <c r="K91" i="3" s="1"/>
  <c r="S90" i="2"/>
  <c r="G90" i="3" s="1"/>
  <c r="M90" i="3" s="1"/>
  <c r="P86" i="2"/>
  <c r="D86" i="3" s="1"/>
  <c r="J86" i="3" s="1"/>
  <c r="R85" i="2"/>
  <c r="F85" i="3" s="1"/>
  <c r="L85" i="3" s="1"/>
  <c r="P89" i="2"/>
  <c r="D89" i="3" s="1"/>
  <c r="J89" i="3" s="1"/>
  <c r="R88" i="2"/>
  <c r="F88" i="3" s="1"/>
  <c r="L88" i="3" s="1"/>
  <c r="T86" i="2"/>
  <c r="H86" i="3" s="1"/>
  <c r="N86" i="3" s="1"/>
  <c r="O86" i="2"/>
  <c r="C86" i="3" s="1"/>
  <c r="I86" i="3" s="1"/>
  <c r="Q84" i="2"/>
  <c r="E84" i="3" s="1"/>
  <c r="K84" i="3" s="1"/>
  <c r="P84" i="2"/>
  <c r="D84" i="3" s="1"/>
  <c r="J84" i="3" s="1"/>
  <c r="S89" i="2"/>
  <c r="G89" i="3" s="1"/>
  <c r="M89" i="3" s="1"/>
  <c r="P87" i="2"/>
  <c r="D87" i="3" s="1"/>
  <c r="J87" i="3" s="1"/>
  <c r="R86" i="2"/>
  <c r="F86" i="3" s="1"/>
  <c r="L86" i="3" s="1"/>
  <c r="T84" i="2"/>
  <c r="H84" i="3" s="1"/>
  <c r="N84" i="3" s="1"/>
  <c r="O84" i="2"/>
  <c r="C84" i="3" s="1"/>
  <c r="I84" i="3" s="1"/>
  <c r="Q460" i="3" l="1"/>
  <c r="R236" i="3"/>
  <c r="R420" i="3"/>
  <c r="R668" i="3"/>
  <c r="R116" i="3"/>
  <c r="Q140" i="3"/>
  <c r="P242" i="3"/>
  <c r="Q398" i="3"/>
  <c r="Q236" i="3"/>
  <c r="P274" i="3"/>
  <c r="O276" i="3"/>
  <c r="R505" i="3"/>
  <c r="Q409" i="3"/>
  <c r="Q441" i="3"/>
  <c r="Q473" i="3"/>
  <c r="P39" i="3"/>
  <c r="O106" i="3"/>
  <c r="O162" i="3"/>
  <c r="O247" i="3"/>
  <c r="P306" i="3"/>
  <c r="R102" i="3"/>
  <c r="R345" i="3"/>
  <c r="Q377" i="3"/>
  <c r="Q702" i="3"/>
  <c r="Q774" i="3"/>
  <c r="P630" i="3"/>
  <c r="O386" i="3"/>
  <c r="P482" i="3"/>
  <c r="R604" i="3"/>
  <c r="R636" i="3"/>
  <c r="R25" i="3"/>
  <c r="P266" i="3"/>
  <c r="P85" i="3"/>
  <c r="O346" i="3"/>
  <c r="Q356" i="3"/>
  <c r="P378" i="3"/>
  <c r="Q388" i="3"/>
  <c r="O410" i="3"/>
  <c r="Q420" i="3"/>
  <c r="O442" i="3"/>
  <c r="P474" i="3"/>
  <c r="R484" i="3"/>
  <c r="P506" i="3"/>
  <c r="R516" i="3"/>
  <c r="O538" i="3"/>
  <c r="Q612" i="3"/>
  <c r="P626" i="3"/>
  <c r="P658" i="3"/>
  <c r="O690" i="3"/>
  <c r="O722" i="3"/>
  <c r="P754" i="3"/>
  <c r="R268" i="3"/>
  <c r="R364" i="3"/>
  <c r="R356" i="3"/>
  <c r="Q452" i="3"/>
  <c r="P47" i="3"/>
  <c r="O266" i="3"/>
  <c r="Q414" i="3"/>
  <c r="Q446" i="3"/>
  <c r="R478" i="3"/>
  <c r="O378" i="3"/>
  <c r="O418" i="3"/>
  <c r="P527" i="3"/>
  <c r="R561" i="3"/>
  <c r="Q833" i="3"/>
  <c r="Q364" i="3"/>
  <c r="P570" i="3"/>
  <c r="O602" i="3"/>
  <c r="O23" i="3"/>
  <c r="O55" i="3"/>
  <c r="Q604" i="3"/>
  <c r="O634" i="3"/>
  <c r="Q636" i="3"/>
  <c r="Q700" i="3"/>
  <c r="P142" i="3"/>
  <c r="P174" i="3"/>
  <c r="O482" i="3"/>
  <c r="Q516" i="3"/>
  <c r="Q572" i="3"/>
  <c r="O615" i="3"/>
  <c r="Q769" i="3"/>
  <c r="O658" i="3"/>
  <c r="P690" i="3"/>
  <c r="P722" i="3"/>
  <c r="O399" i="3"/>
  <c r="P386" i="3"/>
  <c r="P410" i="3"/>
  <c r="P450" i="3"/>
  <c r="R732" i="3"/>
  <c r="Q238" i="3"/>
  <c r="P724" i="3"/>
  <c r="O780" i="3"/>
  <c r="O68" i="3"/>
  <c r="Q57" i="3"/>
  <c r="P714" i="3"/>
  <c r="R174" i="3"/>
  <c r="O506" i="3"/>
  <c r="O85" i="3"/>
  <c r="O367" i="3"/>
  <c r="R388" i="3"/>
  <c r="R452" i="3"/>
  <c r="Q484" i="3"/>
  <c r="O626" i="3"/>
  <c r="R764" i="3"/>
  <c r="Q260" i="3"/>
  <c r="Q41" i="3"/>
  <c r="Q206" i="3"/>
  <c r="P346" i="3"/>
  <c r="P216" i="3"/>
  <c r="O474" i="3"/>
  <c r="O754" i="3"/>
  <c r="P551" i="3"/>
  <c r="R593" i="3"/>
  <c r="O628" i="3"/>
  <c r="Q38" i="3"/>
  <c r="Q46" i="3"/>
  <c r="O282" i="3"/>
  <c r="P786" i="3"/>
  <c r="P818" i="3"/>
  <c r="O10" i="3"/>
  <c r="O495" i="3"/>
  <c r="Q742" i="3"/>
  <c r="Q548" i="3"/>
  <c r="R580" i="3"/>
  <c r="R612" i="3"/>
  <c r="Q708" i="3"/>
  <c r="O124" i="3"/>
  <c r="P602" i="3"/>
  <c r="P55" i="3"/>
  <c r="Q625" i="3"/>
  <c r="Q657" i="3"/>
  <c r="P716" i="3"/>
  <c r="O764" i="3"/>
  <c r="O36" i="3"/>
  <c r="O60" i="3"/>
  <c r="O120" i="3"/>
  <c r="P152" i="3"/>
  <c r="O698" i="3"/>
  <c r="R700" i="3"/>
  <c r="O842" i="3"/>
  <c r="O92" i="3"/>
  <c r="O343" i="3"/>
  <c r="O375" i="3"/>
  <c r="Q194" i="3"/>
  <c r="O668" i="3"/>
  <c r="R78" i="3"/>
  <c r="O503" i="3"/>
  <c r="Q120" i="3"/>
  <c r="Q130" i="3"/>
  <c r="Q162" i="3"/>
  <c r="R228" i="3"/>
  <c r="Q324" i="3"/>
  <c r="O338" i="3"/>
  <c r="P434" i="3"/>
  <c r="P214" i="3"/>
  <c r="P88" i="3"/>
  <c r="R428" i="3"/>
  <c r="O570" i="3"/>
  <c r="Q678" i="3"/>
  <c r="O407" i="3"/>
  <c r="O439" i="3"/>
  <c r="P471" i="3"/>
  <c r="Q98" i="3"/>
  <c r="Q537" i="3"/>
  <c r="Q689" i="3"/>
  <c r="Q721" i="3"/>
  <c r="Q753" i="3"/>
  <c r="O796" i="3"/>
  <c r="O828" i="3"/>
  <c r="O666" i="3"/>
  <c r="Q788" i="3"/>
  <c r="R396" i="3"/>
  <c r="R460" i="3"/>
  <c r="Q492" i="3"/>
  <c r="R524" i="3"/>
  <c r="P762" i="3"/>
  <c r="O778" i="3"/>
  <c r="R12" i="3"/>
  <c r="P140" i="3"/>
  <c r="P182" i="3"/>
  <c r="Q100" i="3"/>
  <c r="R202" i="3"/>
  <c r="P655" i="3"/>
  <c r="R772" i="3"/>
  <c r="R292" i="3"/>
  <c r="O402" i="3"/>
  <c r="P498" i="3"/>
  <c r="O839" i="3"/>
  <c r="R644" i="3"/>
  <c r="P546" i="3"/>
  <c r="O578" i="3"/>
  <c r="P610" i="3"/>
  <c r="P23" i="3"/>
  <c r="R182" i="3"/>
  <c r="O110" i="3"/>
  <c r="O184" i="3"/>
  <c r="R660" i="3"/>
  <c r="O63" i="3"/>
  <c r="P679" i="3"/>
  <c r="P583" i="3"/>
  <c r="P743" i="3"/>
  <c r="Q620" i="3"/>
  <c r="Q652" i="3"/>
  <c r="Q684" i="3"/>
  <c r="Q716" i="3"/>
  <c r="R748" i="3"/>
  <c r="Q796" i="3"/>
  <c r="Q828" i="3"/>
  <c r="O762" i="3"/>
  <c r="O234" i="3"/>
  <c r="R244" i="3"/>
  <c r="P751" i="3"/>
  <c r="Q772" i="3"/>
  <c r="Q804" i="3"/>
  <c r="Q836" i="3"/>
  <c r="Q17" i="3"/>
  <c r="R548" i="3"/>
  <c r="P535" i="3"/>
  <c r="P687" i="3"/>
  <c r="P719" i="3"/>
  <c r="Q809" i="3"/>
  <c r="Q841" i="3"/>
  <c r="P41" i="3"/>
  <c r="O81" i="3"/>
  <c r="R17" i="3"/>
  <c r="R556" i="3"/>
  <c r="Q588" i="3"/>
  <c r="P362" i="3"/>
  <c r="P458" i="3"/>
  <c r="P522" i="3"/>
  <c r="R780" i="3"/>
  <c r="P834" i="3"/>
  <c r="R49" i="3"/>
  <c r="P730" i="3"/>
  <c r="P31" i="3"/>
  <c r="P591" i="3"/>
  <c r="P700" i="3"/>
  <c r="O44" i="3"/>
  <c r="R33" i="3"/>
  <c r="R836" i="3"/>
  <c r="Q524" i="3"/>
  <c r="Q580" i="3"/>
  <c r="R550" i="3"/>
  <c r="Q806" i="3"/>
  <c r="O638" i="3"/>
  <c r="P778" i="3"/>
  <c r="P559" i="3"/>
  <c r="R569" i="3"/>
  <c r="O636" i="3"/>
  <c r="R804" i="3"/>
  <c r="Q734" i="3"/>
  <c r="P226" i="3"/>
  <c r="P35" i="3"/>
  <c r="Q777" i="3"/>
  <c r="R708" i="3"/>
  <c r="P666" i="3"/>
  <c r="O730" i="3"/>
  <c r="Q640" i="3"/>
  <c r="P19" i="3"/>
  <c r="O47" i="3"/>
  <c r="R65" i="3"/>
  <c r="R601" i="3"/>
  <c r="O799" i="3"/>
  <c r="R54" i="3"/>
  <c r="R664" i="3"/>
  <c r="R824" i="3"/>
  <c r="Q832" i="3"/>
  <c r="P290" i="3"/>
  <c r="O322" i="3"/>
  <c r="O794" i="3"/>
  <c r="O826" i="3"/>
  <c r="R758" i="3"/>
  <c r="R104" i="3"/>
  <c r="R53" i="3"/>
  <c r="Q61" i="3"/>
  <c r="O687" i="3"/>
  <c r="Q244" i="3"/>
  <c r="P234" i="3"/>
  <c r="P338" i="3"/>
  <c r="R94" i="3"/>
  <c r="O758" i="3"/>
  <c r="R404" i="3"/>
  <c r="R500" i="3"/>
  <c r="O546" i="3"/>
  <c r="O583" i="3"/>
  <c r="R558" i="3"/>
  <c r="O575" i="3"/>
  <c r="O718" i="3"/>
  <c r="Q436" i="3"/>
  <c r="R260" i="3"/>
  <c r="R70" i="3"/>
  <c r="R21" i="3"/>
  <c r="O674" i="3"/>
  <c r="P738" i="3"/>
  <c r="P286" i="3"/>
  <c r="P742" i="3"/>
  <c r="R372" i="3"/>
  <c r="Q468" i="3"/>
  <c r="Q532" i="3"/>
  <c r="P706" i="3"/>
  <c r="P524" i="3"/>
  <c r="R745" i="3"/>
  <c r="Q108" i="3"/>
  <c r="O239" i="3"/>
  <c r="P271" i="3"/>
  <c r="O287" i="3"/>
  <c r="O303" i="3"/>
  <c r="P319" i="3"/>
  <c r="O335" i="3"/>
  <c r="O420" i="3"/>
  <c r="P452" i="3"/>
  <c r="P484" i="3"/>
  <c r="P839" i="3"/>
  <c r="P36" i="3"/>
  <c r="P68" i="3"/>
  <c r="Q761" i="3"/>
  <c r="O242" i="3"/>
  <c r="R252" i="3"/>
  <c r="R529" i="3"/>
  <c r="P340" i="3"/>
  <c r="O372" i="3"/>
  <c r="O610" i="3"/>
  <c r="P812" i="3"/>
  <c r="Q43" i="3"/>
  <c r="O362" i="3"/>
  <c r="O394" i="3"/>
  <c r="O426" i="3"/>
  <c r="O458" i="3"/>
  <c r="P490" i="3"/>
  <c r="O522" i="3"/>
  <c r="R564" i="3"/>
  <c r="R596" i="3"/>
  <c r="P615" i="3"/>
  <c r="O90" i="3"/>
  <c r="O132" i="3"/>
  <c r="Q417" i="3"/>
  <c r="R425" i="3"/>
  <c r="Q449" i="3"/>
  <c r="Q457" i="3"/>
  <c r="Q481" i="3"/>
  <c r="R489" i="3"/>
  <c r="P500" i="3"/>
  <c r="O150" i="3"/>
  <c r="R625" i="3"/>
  <c r="O679" i="3"/>
  <c r="O591" i="3"/>
  <c r="O818" i="3"/>
  <c r="Q382" i="3"/>
  <c r="Q585" i="3"/>
  <c r="O620" i="3"/>
  <c r="O652" i="3"/>
  <c r="Q22" i="3"/>
  <c r="O786" i="3"/>
  <c r="R128" i="3"/>
  <c r="O202" i="3"/>
  <c r="O100" i="3"/>
  <c r="P231" i="3"/>
  <c r="O255" i="3"/>
  <c r="O351" i="3"/>
  <c r="O359" i="3"/>
  <c r="O383" i="3"/>
  <c r="Q393" i="3"/>
  <c r="Q401" i="3"/>
  <c r="O428" i="3"/>
  <c r="O436" i="3"/>
  <c r="O460" i="3"/>
  <c r="O468" i="3"/>
  <c r="P492" i="3"/>
  <c r="P118" i="3"/>
  <c r="O286" i="3"/>
  <c r="P318" i="3"/>
  <c r="R649" i="3"/>
  <c r="R689" i="3"/>
  <c r="R542" i="3"/>
  <c r="Q726" i="3"/>
  <c r="P804" i="3"/>
  <c r="R761" i="3"/>
  <c r="Q350" i="3"/>
  <c r="P314" i="3"/>
  <c r="P138" i="3"/>
  <c r="P154" i="3"/>
  <c r="Q252" i="3"/>
  <c r="R510" i="3"/>
  <c r="R176" i="3"/>
  <c r="Q601" i="3"/>
  <c r="R553" i="3"/>
  <c r="Q801" i="3"/>
  <c r="P810" i="3"/>
  <c r="R96" i="3"/>
  <c r="Q729" i="3"/>
  <c r="R289" i="3"/>
  <c r="Q297" i="3"/>
  <c r="R321" i="3"/>
  <c r="Q329" i="3"/>
  <c r="R353" i="3"/>
  <c r="Q385" i="3"/>
  <c r="O404" i="3"/>
  <c r="Q630" i="3"/>
  <c r="Q662" i="3"/>
  <c r="P43" i="3"/>
  <c r="O314" i="3"/>
  <c r="Q278" i="3"/>
  <c r="Q310" i="3"/>
  <c r="R342" i="3"/>
  <c r="Q374" i="3"/>
  <c r="P63" i="3"/>
  <c r="P190" i="3"/>
  <c r="O200" i="3"/>
  <c r="R545" i="3"/>
  <c r="O567" i="3"/>
  <c r="R577" i="3"/>
  <c r="O599" i="3"/>
  <c r="Q705" i="3"/>
  <c r="R737" i="3"/>
  <c r="P759" i="3"/>
  <c r="P807" i="3"/>
  <c r="Q817" i="3"/>
  <c r="R73" i="3"/>
  <c r="O788" i="3"/>
  <c r="Q840" i="3"/>
  <c r="O208" i="3"/>
  <c r="Q276" i="3"/>
  <c r="O298" i="3"/>
  <c r="R308" i="3"/>
  <c r="O330" i="3"/>
  <c r="Q340" i="3"/>
  <c r="Q372" i="3"/>
  <c r="R468" i="3"/>
  <c r="R532" i="3"/>
  <c r="P554" i="3"/>
  <c r="P575" i="3"/>
  <c r="O71" i="3"/>
  <c r="P642" i="3"/>
  <c r="O770" i="3"/>
  <c r="Q780" i="3"/>
  <c r="O802" i="3"/>
  <c r="Q844" i="3"/>
  <c r="Q49" i="3"/>
  <c r="P646" i="3"/>
  <c r="P90" i="3"/>
  <c r="P282" i="3"/>
  <c r="R502" i="3"/>
  <c r="R160" i="3"/>
  <c r="R512" i="3"/>
  <c r="R520" i="3"/>
  <c r="R528" i="3"/>
  <c r="R536" i="3"/>
  <c r="Q404" i="3"/>
  <c r="P578" i="3"/>
  <c r="P10" i="3"/>
  <c r="O767" i="3"/>
  <c r="Q697" i="3"/>
  <c r="Q656" i="3"/>
  <c r="R720" i="3"/>
  <c r="R728" i="3"/>
  <c r="Q736" i="3"/>
  <c r="R744" i="3"/>
  <c r="R752" i="3"/>
  <c r="Q760" i="3"/>
  <c r="R768" i="3"/>
  <c r="Q784" i="3"/>
  <c r="Q792" i="3"/>
  <c r="R800" i="3"/>
  <c r="Q808" i="3"/>
  <c r="O67" i="3"/>
  <c r="P150" i="3"/>
  <c r="R361" i="3"/>
  <c r="Q566" i="3"/>
  <c r="Q51" i="3"/>
  <c r="O598" i="3"/>
  <c r="O606" i="3"/>
  <c r="O822" i="3"/>
  <c r="Q124" i="3"/>
  <c r="R148" i="3"/>
  <c r="R156" i="3"/>
  <c r="R180" i="3"/>
  <c r="R188" i="3"/>
  <c r="R212" i="3"/>
  <c r="Q438" i="3"/>
  <c r="R470" i="3"/>
  <c r="R106" i="3"/>
  <c r="Q114" i="3"/>
  <c r="R138" i="3"/>
  <c r="R146" i="3"/>
  <c r="R170" i="3"/>
  <c r="R178" i="3"/>
  <c r="R729" i="3"/>
  <c r="Q542" i="3"/>
  <c r="R273" i="3"/>
  <c r="O364" i="3"/>
  <c r="R513" i="3"/>
  <c r="Q19" i="3"/>
  <c r="Q782" i="3"/>
  <c r="R790" i="3"/>
  <c r="Q814" i="3"/>
  <c r="R822" i="3"/>
  <c r="R6" i="3"/>
  <c r="P250" i="3"/>
  <c r="Q92" i="3"/>
  <c r="Q448" i="3"/>
  <c r="R476" i="3"/>
  <c r="R726" i="3"/>
  <c r="O644" i="3"/>
  <c r="O676" i="3"/>
  <c r="Q228" i="3"/>
  <c r="Q292" i="3"/>
  <c r="P660" i="3"/>
  <c r="O807" i="3"/>
  <c r="O834" i="3"/>
  <c r="P638" i="3"/>
  <c r="O646" i="3"/>
  <c r="Q577" i="3"/>
  <c r="O612" i="3"/>
  <c r="O823" i="3"/>
  <c r="Q30" i="3"/>
  <c r="Q62" i="3"/>
  <c r="R276" i="3"/>
  <c r="P330" i="3"/>
  <c r="R340" i="3"/>
  <c r="Q233" i="3"/>
  <c r="R249" i="3"/>
  <c r="R281" i="3"/>
  <c r="O396" i="3"/>
  <c r="O511" i="3"/>
  <c r="R112" i="3"/>
  <c r="O182" i="3"/>
  <c r="R210" i="3"/>
  <c r="P394" i="3"/>
  <c r="Q596" i="3"/>
  <c r="O642" i="3"/>
  <c r="R844" i="3"/>
  <c r="O20" i="3"/>
  <c r="O655" i="3"/>
  <c r="R526" i="3"/>
  <c r="R534" i="3"/>
  <c r="Q686" i="3"/>
  <c r="Q718" i="3"/>
  <c r="R750" i="3"/>
  <c r="Q758" i="3"/>
  <c r="O614" i="3"/>
  <c r="O706" i="3"/>
  <c r="P802" i="3"/>
  <c r="Q94" i="3"/>
  <c r="Q406" i="3"/>
  <c r="Q430" i="3"/>
  <c r="R462" i="3"/>
  <c r="Q96" i="3"/>
  <c r="Q128" i="3"/>
  <c r="R488" i="3"/>
  <c r="R496" i="3"/>
  <c r="P112" i="3"/>
  <c r="P128" i="3"/>
  <c r="P144" i="3"/>
  <c r="P160" i="3"/>
  <c r="P176" i="3"/>
  <c r="P192" i="3"/>
  <c r="O434" i="3"/>
  <c r="Q500" i="3"/>
  <c r="Q564" i="3"/>
  <c r="Q54" i="3"/>
  <c r="O623" i="3"/>
  <c r="P543" i="3"/>
  <c r="P695" i="3"/>
  <c r="O759" i="3"/>
  <c r="R785" i="3"/>
  <c r="R793" i="3"/>
  <c r="R817" i="3"/>
  <c r="Q825" i="3"/>
  <c r="Q9" i="3"/>
  <c r="O17" i="3"/>
  <c r="O25" i="3"/>
  <c r="O49" i="3"/>
  <c r="P73" i="3"/>
  <c r="O738" i="3"/>
  <c r="P654" i="3"/>
  <c r="P20" i="3"/>
  <c r="Q70" i="3"/>
  <c r="R90" i="3"/>
  <c r="P148" i="3"/>
  <c r="P212" i="3"/>
  <c r="P220" i="3"/>
  <c r="O244" i="3"/>
  <c r="P292" i="3"/>
  <c r="O388" i="3"/>
  <c r="O415" i="3"/>
  <c r="P447" i="3"/>
  <c r="P479" i="3"/>
  <c r="P222" i="3"/>
  <c r="Q178" i="3"/>
  <c r="R436" i="3"/>
  <c r="R588" i="3"/>
  <c r="P567" i="3"/>
  <c r="R705" i="3"/>
  <c r="R622" i="3"/>
  <c r="P582" i="3"/>
  <c r="Q69" i="3"/>
  <c r="P674" i="3"/>
  <c r="R494" i="3"/>
  <c r="P15" i="3"/>
  <c r="P298" i="3"/>
  <c r="Q308" i="3"/>
  <c r="P130" i="3"/>
  <c r="Q480" i="3"/>
  <c r="O96" i="3"/>
  <c r="P426" i="3"/>
  <c r="O490" i="3"/>
  <c r="Q737" i="3"/>
  <c r="P775" i="3"/>
  <c r="Q521" i="3"/>
  <c r="O607" i="3"/>
  <c r="O804" i="3"/>
  <c r="O820" i="3"/>
  <c r="R812" i="3"/>
  <c r="P370" i="3"/>
  <c r="P516" i="3"/>
  <c r="P402" i="3"/>
  <c r="O530" i="3"/>
  <c r="R620" i="3"/>
  <c r="P831" i="3"/>
  <c r="O815" i="3"/>
  <c r="O654" i="3"/>
  <c r="Q812" i="3"/>
  <c r="P770" i="3"/>
  <c r="R324" i="3"/>
  <c r="O116" i="3"/>
  <c r="R122" i="3"/>
  <c r="Q154" i="3"/>
  <c r="R186" i="3"/>
  <c r="O98" i="3"/>
  <c r="Q190" i="3"/>
  <c r="Q198" i="3"/>
  <c r="Q230" i="3"/>
  <c r="Q254" i="3"/>
  <c r="R334" i="3"/>
  <c r="Q366" i="3"/>
  <c r="O166" i="3"/>
  <c r="P200" i="3"/>
  <c r="P208" i="3"/>
  <c r="P530" i="3"/>
  <c r="Q633" i="3"/>
  <c r="Q665" i="3"/>
  <c r="P732" i="3"/>
  <c r="R584" i="3"/>
  <c r="P6" i="3"/>
  <c r="P586" i="3"/>
  <c r="P676" i="3"/>
  <c r="Q73" i="3"/>
  <c r="P96" i="3"/>
  <c r="Q321" i="3"/>
  <c r="Q136" i="3"/>
  <c r="O498" i="3"/>
  <c r="O751" i="3"/>
  <c r="O775" i="3"/>
  <c r="P788" i="3"/>
  <c r="Q545" i="3"/>
  <c r="P662" i="3"/>
  <c r="O750" i="3"/>
  <c r="P822" i="3"/>
  <c r="O830" i="3"/>
  <c r="Q29" i="3"/>
  <c r="P466" i="3"/>
  <c r="Q556" i="3"/>
  <c r="R684" i="3"/>
  <c r="P25" i="3"/>
  <c r="P620" i="3"/>
  <c r="O684" i="3"/>
  <c r="Q748" i="3"/>
  <c r="R305" i="3"/>
  <c r="R646" i="3"/>
  <c r="R670" i="3"/>
  <c r="P599" i="3"/>
  <c r="Q609" i="3"/>
  <c r="Q641" i="3"/>
  <c r="Q673" i="3"/>
  <c r="P756" i="3"/>
  <c r="O772" i="3"/>
  <c r="O52" i="3"/>
  <c r="R69" i="3"/>
  <c r="R92" i="3"/>
  <c r="Q249" i="3"/>
  <c r="Q281" i="3"/>
  <c r="O791" i="3"/>
  <c r="O719" i="3"/>
  <c r="Q838" i="3"/>
  <c r="Q14" i="3"/>
  <c r="R544" i="3"/>
  <c r="Q552" i="3"/>
  <c r="Q560" i="3"/>
  <c r="Q672" i="3"/>
  <c r="Q680" i="3"/>
  <c r="Q688" i="3"/>
  <c r="Q696" i="3"/>
  <c r="R704" i="3"/>
  <c r="Q712" i="3"/>
  <c r="Q816" i="3"/>
  <c r="R840" i="3"/>
  <c r="Q8" i="3"/>
  <c r="R278" i="3"/>
  <c r="O190" i="3"/>
  <c r="O831" i="3"/>
  <c r="R38" i="3"/>
  <c r="R654" i="3"/>
  <c r="O43" i="3"/>
  <c r="O318" i="3"/>
  <c r="O527" i="3"/>
  <c r="O543" i="3"/>
  <c r="Q561" i="3"/>
  <c r="R702" i="3"/>
  <c r="R776" i="3"/>
  <c r="O59" i="3"/>
  <c r="P75" i="3"/>
  <c r="Q526" i="3"/>
  <c r="R766" i="3"/>
  <c r="Q220" i="3"/>
  <c r="P247" i="3"/>
  <c r="O222" i="3"/>
  <c r="O743" i="3"/>
  <c r="Q785" i="3"/>
  <c r="Q104" i="3"/>
  <c r="O158" i="3"/>
  <c r="O104" i="3"/>
  <c r="Q146" i="3"/>
  <c r="P198" i="3"/>
  <c r="O230" i="3"/>
  <c r="P302" i="3"/>
  <c r="Q344" i="3"/>
  <c r="R710" i="3"/>
  <c r="R648" i="3"/>
  <c r="Q694" i="3"/>
  <c r="P838" i="3"/>
  <c r="R568" i="3"/>
  <c r="R600" i="3"/>
  <c r="Q632" i="3"/>
  <c r="O238" i="3"/>
  <c r="Q256" i="3"/>
  <c r="O535" i="3"/>
  <c r="Q553" i="3"/>
  <c r="R734" i="3"/>
  <c r="Q624" i="3"/>
  <c r="P124" i="3"/>
  <c r="O204" i="3"/>
  <c r="Q408" i="3"/>
  <c r="Q416" i="3"/>
  <c r="R521" i="3"/>
  <c r="R537" i="3"/>
  <c r="R585" i="3"/>
  <c r="Q534" i="3"/>
  <c r="P628" i="3"/>
  <c r="R686" i="3"/>
  <c r="O630" i="3"/>
  <c r="O19" i="3"/>
  <c r="O27" i="3"/>
  <c r="P170" i="3"/>
  <c r="R196" i="3"/>
  <c r="O260" i="3"/>
  <c r="O142" i="3"/>
  <c r="O174" i="3"/>
  <c r="R718" i="3"/>
  <c r="R742" i="3"/>
  <c r="R352" i="3"/>
  <c r="O559" i="3"/>
  <c r="O695" i="3"/>
  <c r="R825" i="3"/>
  <c r="P100" i="3"/>
  <c r="O487" i="3"/>
  <c r="Q225" i="3"/>
  <c r="P303" i="3"/>
  <c r="O94" i="3"/>
  <c r="O126" i="3"/>
  <c r="O294" i="3"/>
  <c r="O302" i="3"/>
  <c r="O310" i="3"/>
  <c r="O326" i="3"/>
  <c r="O334" i="3"/>
  <c r="P342" i="3"/>
  <c r="P494" i="3"/>
  <c r="P502" i="3"/>
  <c r="P510" i="3"/>
  <c r="P104" i="3"/>
  <c r="O554" i="3"/>
  <c r="P71" i="3"/>
  <c r="P791" i="3"/>
  <c r="Q569" i="3"/>
  <c r="Q593" i="3"/>
  <c r="P815" i="3"/>
  <c r="O7" i="3"/>
  <c r="R606" i="3"/>
  <c r="Q638" i="3"/>
  <c r="P684" i="3"/>
  <c r="P708" i="3"/>
  <c r="P748" i="3"/>
  <c r="Q776" i="3"/>
  <c r="O39" i="3"/>
  <c r="R344" i="3"/>
  <c r="O470" i="3"/>
  <c r="O478" i="3"/>
  <c r="P486" i="3"/>
  <c r="R154" i="3"/>
  <c r="R656" i="3"/>
  <c r="R712" i="3"/>
  <c r="Q584" i="3"/>
  <c r="R792" i="3"/>
  <c r="O622" i="3"/>
  <c r="P59" i="3"/>
  <c r="O75" i="3"/>
  <c r="O16" i="3"/>
  <c r="O714" i="3"/>
  <c r="O746" i="3"/>
  <c r="O186" i="3"/>
  <c r="O226" i="3"/>
  <c r="O263" i="3"/>
  <c r="P322" i="3"/>
  <c r="R504" i="3"/>
  <c r="Q210" i="3"/>
  <c r="R412" i="3"/>
  <c r="R444" i="3"/>
  <c r="Q508" i="3"/>
  <c r="P618" i="3"/>
  <c r="R30" i="3"/>
  <c r="Q622" i="3"/>
  <c r="R630" i="3"/>
  <c r="Q654" i="3"/>
  <c r="R694" i="3"/>
  <c r="Q710" i="3"/>
  <c r="P614" i="3"/>
  <c r="R680" i="3"/>
  <c r="R672" i="3"/>
  <c r="R632" i="3"/>
  <c r="R640" i="3"/>
  <c r="Q648" i="3"/>
  <c r="O35" i="3"/>
  <c r="O154" i="3"/>
  <c r="O231" i="3"/>
  <c r="P295" i="3"/>
  <c r="Q369" i="3"/>
  <c r="P158" i="3"/>
  <c r="P258" i="3"/>
  <c r="R348" i="3"/>
  <c r="P239" i="3"/>
  <c r="P255" i="3"/>
  <c r="R297" i="3"/>
  <c r="O212" i="3"/>
  <c r="Q186" i="3"/>
  <c r="O551" i="3"/>
  <c r="Q614" i="3"/>
  <c r="P644" i="3"/>
  <c r="P668" i="3"/>
  <c r="R678" i="3"/>
  <c r="P519" i="3"/>
  <c r="Q728" i="3"/>
  <c r="R832" i="3"/>
  <c r="P67" i="3"/>
  <c r="Q568" i="3"/>
  <c r="R760" i="3"/>
  <c r="P590" i="3"/>
  <c r="Q77" i="3"/>
  <c r="P650" i="3"/>
  <c r="P682" i="3"/>
  <c r="P794" i="3"/>
  <c r="O279" i="3"/>
  <c r="P455" i="3"/>
  <c r="R380" i="3"/>
  <c r="Q540" i="3"/>
  <c r="O586" i="3"/>
  <c r="P826" i="3"/>
  <c r="Q822" i="3"/>
  <c r="Q790" i="3"/>
  <c r="R736" i="3"/>
  <c r="R808" i="3"/>
  <c r="R8" i="3"/>
  <c r="Q720" i="3"/>
  <c r="Q768" i="3"/>
  <c r="O170" i="3"/>
  <c r="O319" i="3"/>
  <c r="R497" i="3"/>
  <c r="Q472" i="3"/>
  <c r="R84" i="3"/>
  <c r="R87" i="3"/>
  <c r="P98" i="3"/>
  <c r="P178" i="3"/>
  <c r="O290" i="3"/>
  <c r="R241" i="3"/>
  <c r="R257" i="3"/>
  <c r="Q273" i="3"/>
  <c r="P287" i="3"/>
  <c r="P92" i="3"/>
  <c r="P518" i="3"/>
  <c r="P526" i="3"/>
  <c r="P534" i="3"/>
  <c r="O216" i="3"/>
  <c r="P136" i="3"/>
  <c r="P168" i="3"/>
  <c r="P799" i="3"/>
  <c r="Q646" i="3"/>
  <c r="O660" i="3"/>
  <c r="Q529" i="3"/>
  <c r="O836" i="3"/>
  <c r="P12" i="3"/>
  <c r="R784" i="3"/>
  <c r="P542" i="3"/>
  <c r="P550" i="3"/>
  <c r="P670" i="3"/>
  <c r="O678" i="3"/>
  <c r="P702" i="3"/>
  <c r="O710" i="3"/>
  <c r="P734" i="3"/>
  <c r="P782" i="3"/>
  <c r="P798" i="3"/>
  <c r="P806" i="3"/>
  <c r="P814" i="3"/>
  <c r="O838" i="3"/>
  <c r="O6" i="3"/>
  <c r="P14" i="3"/>
  <c r="Q37" i="3"/>
  <c r="Q45" i="3"/>
  <c r="R716" i="3"/>
  <c r="R41" i="3"/>
  <c r="R652" i="3"/>
  <c r="R796" i="3"/>
  <c r="R828" i="3"/>
  <c r="O178" i="3"/>
  <c r="O271" i="3"/>
  <c r="O311" i="3"/>
  <c r="O423" i="3"/>
  <c r="Q440" i="3"/>
  <c r="P122" i="3"/>
  <c r="Q289" i="3"/>
  <c r="O220" i="3"/>
  <c r="O108" i="3"/>
  <c r="O391" i="3"/>
  <c r="Q433" i="3"/>
  <c r="Q465" i="3"/>
  <c r="R208" i="3"/>
  <c r="R232" i="3"/>
  <c r="R240" i="3"/>
  <c r="R248" i="3"/>
  <c r="Q424" i="3"/>
  <c r="Q432" i="3"/>
  <c r="Q202" i="3"/>
  <c r="Q218" i="3"/>
  <c r="Q264" i="3"/>
  <c r="Q272" i="3"/>
  <c r="R280" i="3"/>
  <c r="R296" i="3"/>
  <c r="R304" i="3"/>
  <c r="R320" i="3"/>
  <c r="R328" i="3"/>
  <c r="Q336" i="3"/>
  <c r="Q606" i="3"/>
  <c r="P636" i="3"/>
  <c r="R662" i="3"/>
  <c r="R59" i="3"/>
  <c r="Q83" i="3"/>
  <c r="R576" i="3"/>
  <c r="Q84" i="3"/>
  <c r="Q328" i="3"/>
  <c r="P622" i="3"/>
  <c r="O806" i="3"/>
  <c r="P114" i="3"/>
  <c r="O130" i="3"/>
  <c r="Q102" i="3"/>
  <c r="O140" i="3"/>
  <c r="R238" i="3"/>
  <c r="P126" i="3"/>
  <c r="P262" i="3"/>
  <c r="P270" i="3"/>
  <c r="P278" i="3"/>
  <c r="P764" i="3"/>
  <c r="R100" i="3"/>
  <c r="Q116" i="3"/>
  <c r="Q204" i="3"/>
  <c r="P108" i="3"/>
  <c r="R198" i="3"/>
  <c r="R288" i="3"/>
  <c r="R312" i="3"/>
  <c r="Q320" i="3"/>
  <c r="Q352" i="3"/>
  <c r="R360" i="3"/>
  <c r="R368" i="3"/>
  <c r="R376" i="3"/>
  <c r="R384" i="3"/>
  <c r="Q392" i="3"/>
  <c r="Q400" i="3"/>
  <c r="O732" i="3"/>
  <c r="P606" i="3"/>
  <c r="O756" i="3"/>
  <c r="Q188" i="3"/>
  <c r="Q212" i="3"/>
  <c r="O102" i="3"/>
  <c r="P294" i="3"/>
  <c r="P310" i="3"/>
  <c r="P334" i="3"/>
  <c r="P254" i="3"/>
  <c r="O168" i="3"/>
  <c r="O548" i="3"/>
  <c r="Q342" i="3"/>
  <c r="P326" i="3"/>
  <c r="R264" i="3"/>
  <c r="R272" i="3"/>
  <c r="R194" i="3"/>
  <c r="O342" i="3"/>
  <c r="O350" i="3"/>
  <c r="O358" i="3"/>
  <c r="R633" i="3"/>
  <c r="O540" i="3"/>
  <c r="P548" i="3"/>
  <c r="Q53" i="3"/>
  <c r="R108" i="3"/>
  <c r="P116" i="3"/>
  <c r="Q326" i="3"/>
  <c r="P94" i="3"/>
  <c r="O118" i="3"/>
  <c r="Q280" i="3"/>
  <c r="R336" i="3"/>
  <c r="R665" i="3"/>
  <c r="O532" i="3"/>
  <c r="P540" i="3"/>
  <c r="O724" i="3"/>
  <c r="O136" i="3"/>
  <c r="O524" i="3"/>
  <c r="P532" i="3"/>
  <c r="P164" i="3"/>
  <c r="O164" i="3"/>
  <c r="O180" i="3"/>
  <c r="P180" i="3"/>
  <c r="O196" i="3"/>
  <c r="P196" i="3"/>
  <c r="O228" i="3"/>
  <c r="P244" i="3"/>
  <c r="P252" i="3"/>
  <c r="O252" i="3"/>
  <c r="P268" i="3"/>
  <c r="O268" i="3"/>
  <c r="P284" i="3"/>
  <c r="O300" i="3"/>
  <c r="P300" i="3"/>
  <c r="O308" i="3"/>
  <c r="P308" i="3"/>
  <c r="O316" i="3"/>
  <c r="P324" i="3"/>
  <c r="O332" i="3"/>
  <c r="P332" i="3"/>
  <c r="O340" i="3"/>
  <c r="P348" i="3"/>
  <c r="P106" i="3"/>
  <c r="R164" i="3"/>
  <c r="P186" i="3"/>
  <c r="P202" i="3"/>
  <c r="P218" i="3"/>
  <c r="R233" i="3"/>
  <c r="O148" i="3"/>
  <c r="R230" i="3"/>
  <c r="O284" i="3"/>
  <c r="Q160" i="3"/>
  <c r="R172" i="3"/>
  <c r="Q172" i="3"/>
  <c r="Q134" i="3"/>
  <c r="R134" i="3"/>
  <c r="Q150" i="3"/>
  <c r="R150" i="3"/>
  <c r="Q166" i="3"/>
  <c r="Q182" i="3"/>
  <c r="R190" i="3"/>
  <c r="R214" i="3"/>
  <c r="Q214" i="3"/>
  <c r="R222" i="3"/>
  <c r="Q222" i="3"/>
  <c r="R262" i="3"/>
  <c r="Q262" i="3"/>
  <c r="R270" i="3"/>
  <c r="Q286" i="3"/>
  <c r="R286" i="3"/>
  <c r="Q294" i="3"/>
  <c r="Q302" i="3"/>
  <c r="R310" i="3"/>
  <c r="Q318" i="3"/>
  <c r="R318" i="3"/>
  <c r="R192" i="3"/>
  <c r="R200" i="3"/>
  <c r="Q200" i="3"/>
  <c r="R216" i="3"/>
  <c r="Q216" i="3"/>
  <c r="R204" i="3"/>
  <c r="R142" i="3"/>
  <c r="Q158" i="3"/>
  <c r="R158" i="3"/>
  <c r="Q174" i="3"/>
  <c r="R246" i="3"/>
  <c r="Q246" i="3"/>
  <c r="R124" i="3"/>
  <c r="O138" i="3"/>
  <c r="Q156" i="3"/>
  <c r="Q180" i="3"/>
  <c r="O156" i="3"/>
  <c r="R254" i="3"/>
  <c r="Q270" i="3"/>
  <c r="Q144" i="3"/>
  <c r="R144" i="3"/>
  <c r="Q152" i="3"/>
  <c r="R152" i="3"/>
  <c r="R168" i="3"/>
  <c r="Q168" i="3"/>
  <c r="Q176" i="3"/>
  <c r="R184" i="3"/>
  <c r="Q89" i="3"/>
  <c r="R89" i="3"/>
  <c r="Q142" i="3"/>
  <c r="Q265" i="3"/>
  <c r="R265" i="3"/>
  <c r="Q313" i="3"/>
  <c r="R313" i="3"/>
  <c r="Q184" i="3"/>
  <c r="Q208" i="3"/>
  <c r="P146" i="3"/>
  <c r="O146" i="3"/>
  <c r="P162" i="3"/>
  <c r="O194" i="3"/>
  <c r="P194" i="3"/>
  <c r="P210" i="3"/>
  <c r="R166" i="3"/>
  <c r="R206" i="3"/>
  <c r="R302" i="3"/>
  <c r="P172" i="3"/>
  <c r="O172" i="3"/>
  <c r="O188" i="3"/>
  <c r="P188" i="3"/>
  <c r="O236" i="3"/>
  <c r="P260" i="3"/>
  <c r="P276" i="3"/>
  <c r="O292" i="3"/>
  <c r="R136" i="3"/>
  <c r="P358" i="3"/>
  <c r="O366" i="3"/>
  <c r="O374" i="3"/>
  <c r="O382" i="3"/>
  <c r="O390" i="3"/>
  <c r="O398" i="3"/>
  <c r="O406" i="3"/>
  <c r="O192" i="3"/>
  <c r="R19" i="3"/>
  <c r="P678" i="3"/>
  <c r="O734" i="3"/>
  <c r="Q592" i="3"/>
  <c r="Q600" i="3"/>
  <c r="Q608" i="3"/>
  <c r="R616" i="3"/>
  <c r="R624" i="3"/>
  <c r="R350" i="3"/>
  <c r="P446" i="3"/>
  <c r="P454" i="3"/>
  <c r="P462" i="3"/>
  <c r="O112" i="3"/>
  <c r="P120" i="3"/>
  <c r="O128" i="3"/>
  <c r="Q138" i="3"/>
  <c r="O160" i="3"/>
  <c r="Q170" i="3"/>
  <c r="O519" i="3"/>
  <c r="Q550" i="3"/>
  <c r="R566" i="3"/>
  <c r="R582" i="3"/>
  <c r="R598" i="3"/>
  <c r="R798" i="3"/>
  <c r="P52" i="3"/>
  <c r="R838" i="3"/>
  <c r="O254" i="3"/>
  <c r="P350" i="3"/>
  <c r="P612" i="3"/>
  <c r="P694" i="3"/>
  <c r="P830" i="3"/>
  <c r="O14" i="3"/>
  <c r="R46" i="3"/>
  <c r="R830" i="3"/>
  <c r="P750" i="3"/>
  <c r="Q544" i="3"/>
  <c r="R552" i="3"/>
  <c r="R560" i="3"/>
  <c r="R688" i="3"/>
  <c r="R696" i="3"/>
  <c r="P230" i="3"/>
  <c r="P238" i="3"/>
  <c r="P246" i="3"/>
  <c r="Q106" i="3"/>
  <c r="R114" i="3"/>
  <c r="Q122" i="3"/>
  <c r="R130" i="3"/>
  <c r="R162" i="3"/>
  <c r="R806" i="3"/>
  <c r="O694" i="3"/>
  <c r="O726" i="3"/>
  <c r="O782" i="3"/>
  <c r="O814" i="3"/>
  <c r="Q576" i="3"/>
  <c r="Q334" i="3"/>
  <c r="P110" i="3"/>
  <c r="R120" i="3"/>
  <c r="Q312" i="3"/>
  <c r="R256" i="3"/>
  <c r="Q456" i="3"/>
  <c r="Q464" i="3"/>
  <c r="O152" i="3"/>
  <c r="P184" i="3"/>
  <c r="Q288" i="3"/>
  <c r="Q296" i="3"/>
  <c r="Q304" i="3"/>
  <c r="Q558" i="3"/>
  <c r="P692" i="3"/>
  <c r="O700" i="3"/>
  <c r="O708" i="3"/>
  <c r="O716" i="3"/>
  <c r="P686" i="3"/>
  <c r="P726" i="3"/>
  <c r="O742" i="3"/>
  <c r="P774" i="3"/>
  <c r="R816" i="3"/>
  <c r="Q78" i="3"/>
  <c r="R5" i="3"/>
  <c r="R326" i="3"/>
  <c r="P134" i="3"/>
  <c r="P206" i="3"/>
  <c r="O246" i="3"/>
  <c r="O414" i="3"/>
  <c r="O144" i="3"/>
  <c r="O176" i="3"/>
  <c r="R574" i="3"/>
  <c r="R590" i="3"/>
  <c r="P652" i="3"/>
  <c r="R782" i="3"/>
  <c r="Q616" i="3"/>
  <c r="O670" i="3"/>
  <c r="O686" i="3"/>
  <c r="O702" i="3"/>
  <c r="O774" i="3"/>
  <c r="R592" i="3"/>
  <c r="O798" i="3"/>
  <c r="R61" i="3"/>
  <c r="R77" i="3"/>
  <c r="O662" i="3"/>
  <c r="Q85" i="3"/>
  <c r="R85" i="3"/>
  <c r="R110" i="3"/>
  <c r="R118" i="3"/>
  <c r="R126" i="3"/>
  <c r="P105" i="3"/>
  <c r="O105" i="3"/>
  <c r="O113" i="3"/>
  <c r="P113" i="3"/>
  <c r="P121" i="3"/>
  <c r="O121" i="3"/>
  <c r="O129" i="3"/>
  <c r="P129" i="3"/>
  <c r="Q139" i="3"/>
  <c r="R139" i="3"/>
  <c r="Q147" i="3"/>
  <c r="R147" i="3"/>
  <c r="Q155" i="3"/>
  <c r="R155" i="3"/>
  <c r="Q163" i="3"/>
  <c r="R163" i="3"/>
  <c r="Q171" i="3"/>
  <c r="R171" i="3"/>
  <c r="Q179" i="3"/>
  <c r="R179" i="3"/>
  <c r="Q187" i="3"/>
  <c r="R187" i="3"/>
  <c r="Q195" i="3"/>
  <c r="R195" i="3"/>
  <c r="Q203" i="3"/>
  <c r="R203" i="3"/>
  <c r="Q211" i="3"/>
  <c r="R211" i="3"/>
  <c r="Q219" i="3"/>
  <c r="R219" i="3"/>
  <c r="Q227" i="3"/>
  <c r="R227" i="3"/>
  <c r="Q235" i="3"/>
  <c r="R235" i="3"/>
  <c r="Q243" i="3"/>
  <c r="R243" i="3"/>
  <c r="Q251" i="3"/>
  <c r="R251" i="3"/>
  <c r="Q259" i="3"/>
  <c r="R259" i="3"/>
  <c r="Q267" i="3"/>
  <c r="R267" i="3"/>
  <c r="Q275" i="3"/>
  <c r="R275" i="3"/>
  <c r="Q283" i="3"/>
  <c r="R283" i="3"/>
  <c r="Q291" i="3"/>
  <c r="R291" i="3"/>
  <c r="Q299" i="3"/>
  <c r="R299" i="3"/>
  <c r="Q307" i="3"/>
  <c r="R307" i="3"/>
  <c r="R315" i="3"/>
  <c r="Q315" i="3"/>
  <c r="R323" i="3"/>
  <c r="Q323" i="3"/>
  <c r="R331" i="3"/>
  <c r="Q331" i="3"/>
  <c r="R339" i="3"/>
  <c r="Q339" i="3"/>
  <c r="R347" i="3"/>
  <c r="Q347" i="3"/>
  <c r="R355" i="3"/>
  <c r="Q355" i="3"/>
  <c r="Q363" i="3"/>
  <c r="R363" i="3"/>
  <c r="Q371" i="3"/>
  <c r="R371" i="3"/>
  <c r="Q379" i="3"/>
  <c r="R379" i="3"/>
  <c r="Q387" i="3"/>
  <c r="R387" i="3"/>
  <c r="O497" i="3"/>
  <c r="P497" i="3"/>
  <c r="O505" i="3"/>
  <c r="P505" i="3"/>
  <c r="O513" i="3"/>
  <c r="P513" i="3"/>
  <c r="O262" i="3"/>
  <c r="O270" i="3"/>
  <c r="O278" i="3"/>
  <c r="O101" i="3"/>
  <c r="P101" i="3"/>
  <c r="Q111" i="3"/>
  <c r="R111" i="3"/>
  <c r="Q119" i="3"/>
  <c r="R119" i="3"/>
  <c r="Q127" i="3"/>
  <c r="R127" i="3"/>
  <c r="Q135" i="3"/>
  <c r="R135" i="3"/>
  <c r="Q143" i="3"/>
  <c r="R143" i="3"/>
  <c r="Q151" i="3"/>
  <c r="R151" i="3"/>
  <c r="Q159" i="3"/>
  <c r="R159" i="3"/>
  <c r="Q167" i="3"/>
  <c r="R167" i="3"/>
  <c r="Q175" i="3"/>
  <c r="R175" i="3"/>
  <c r="Q183" i="3"/>
  <c r="R183" i="3"/>
  <c r="Q191" i="3"/>
  <c r="R191" i="3"/>
  <c r="O245" i="3"/>
  <c r="P245" i="3"/>
  <c r="O253" i="3"/>
  <c r="P253" i="3"/>
  <c r="O261" i="3"/>
  <c r="P261" i="3"/>
  <c r="O269" i="3"/>
  <c r="P269" i="3"/>
  <c r="Q279" i="3"/>
  <c r="R279" i="3"/>
  <c r="Q287" i="3"/>
  <c r="R287" i="3"/>
  <c r="O525" i="3"/>
  <c r="P525" i="3"/>
  <c r="R329" i="3"/>
  <c r="O447" i="3"/>
  <c r="O455" i="3"/>
  <c r="P463" i="3"/>
  <c r="O471" i="3"/>
  <c r="O479" i="3"/>
  <c r="Q489" i="3"/>
  <c r="Q497" i="3"/>
  <c r="Q505" i="3"/>
  <c r="Q513" i="3"/>
  <c r="P623" i="3"/>
  <c r="Q793" i="3"/>
  <c r="P356" i="3"/>
  <c r="R366" i="3"/>
  <c r="R374" i="3"/>
  <c r="R382" i="3"/>
  <c r="R390" i="3"/>
  <c r="O444" i="3"/>
  <c r="O452" i="3"/>
  <c r="Q462" i="3"/>
  <c r="Q470" i="3"/>
  <c r="Q478" i="3"/>
  <c r="O556" i="3"/>
  <c r="O564" i="3"/>
  <c r="O572" i="3"/>
  <c r="O580" i="3"/>
  <c r="O588" i="3"/>
  <c r="P596" i="3"/>
  <c r="O604" i="3"/>
  <c r="Q750" i="3"/>
  <c r="O569" i="3"/>
  <c r="P569" i="3"/>
  <c r="O577" i="3"/>
  <c r="P577" i="3"/>
  <c r="O585" i="3"/>
  <c r="P585" i="3"/>
  <c r="O593" i="3"/>
  <c r="P593" i="3"/>
  <c r="O601" i="3"/>
  <c r="P601" i="3"/>
  <c r="Q611" i="3"/>
  <c r="R611" i="3"/>
  <c r="Q619" i="3"/>
  <c r="R619" i="3"/>
  <c r="Q627" i="3"/>
  <c r="R627" i="3"/>
  <c r="Q635" i="3"/>
  <c r="R635" i="3"/>
  <c r="Q643" i="3"/>
  <c r="R643" i="3"/>
  <c r="Q651" i="3"/>
  <c r="R651" i="3"/>
  <c r="Q659" i="3"/>
  <c r="R659" i="3"/>
  <c r="Q667" i="3"/>
  <c r="R667" i="3"/>
  <c r="Q675" i="3"/>
  <c r="R675" i="3"/>
  <c r="Q683" i="3"/>
  <c r="R683" i="3"/>
  <c r="P22" i="3"/>
  <c r="O22" i="3"/>
  <c r="O30" i="3"/>
  <c r="P30" i="3"/>
  <c r="P38" i="3"/>
  <c r="O38" i="3"/>
  <c r="O46" i="3"/>
  <c r="P46" i="3"/>
  <c r="P54" i="3"/>
  <c r="O54" i="3"/>
  <c r="O62" i="3"/>
  <c r="P62" i="3"/>
  <c r="P70" i="3"/>
  <c r="O70" i="3"/>
  <c r="O78" i="3"/>
  <c r="P78" i="3"/>
  <c r="P710" i="3"/>
  <c r="P790" i="3"/>
  <c r="P27" i="3"/>
  <c r="R37" i="3"/>
  <c r="R45" i="3"/>
  <c r="P83" i="3"/>
  <c r="Q6" i="3"/>
  <c r="Q360" i="3"/>
  <c r="Q368" i="3"/>
  <c r="Q376" i="3"/>
  <c r="Q384" i="3"/>
  <c r="O446" i="3"/>
  <c r="O454" i="3"/>
  <c r="O462" i="3"/>
  <c r="P470" i="3"/>
  <c r="P478" i="3"/>
  <c r="Q488" i="3"/>
  <c r="O566" i="3"/>
  <c r="O574" i="3"/>
  <c r="O582" i="3"/>
  <c r="O590" i="3"/>
  <c r="P598" i="3"/>
  <c r="R608" i="3"/>
  <c r="Q664" i="3"/>
  <c r="Q704" i="3"/>
  <c r="P718" i="3"/>
  <c r="Q744" i="3"/>
  <c r="Q752" i="3"/>
  <c r="Q800" i="3"/>
  <c r="Q824" i="3"/>
  <c r="Q21" i="3"/>
  <c r="R14" i="3"/>
  <c r="P65" i="3"/>
  <c r="O24" i="3"/>
  <c r="P24" i="3"/>
  <c r="P32" i="3"/>
  <c r="O32" i="3"/>
  <c r="O40" i="3"/>
  <c r="P40" i="3"/>
  <c r="P48" i="3"/>
  <c r="O48" i="3"/>
  <c r="R58" i="3"/>
  <c r="Q58" i="3"/>
  <c r="Q66" i="3"/>
  <c r="R66" i="3"/>
  <c r="R74" i="3"/>
  <c r="Q74" i="3"/>
  <c r="Q82" i="3"/>
  <c r="R82" i="3"/>
  <c r="Q5" i="3"/>
  <c r="O639" i="3"/>
  <c r="P711" i="3"/>
  <c r="R769" i="3"/>
  <c r="R841" i="3"/>
  <c r="P28" i="3"/>
  <c r="R35" i="3"/>
  <c r="P16" i="3"/>
  <c r="Q55" i="3"/>
  <c r="R55" i="3"/>
  <c r="Q71" i="3"/>
  <c r="R71" i="3"/>
  <c r="O12" i="3"/>
  <c r="Q59" i="3"/>
  <c r="P663" i="3"/>
  <c r="R713" i="3"/>
  <c r="P783" i="3"/>
  <c r="R814" i="3"/>
  <c r="P33" i="3"/>
  <c r="Q132" i="3"/>
  <c r="R140" i="3"/>
  <c r="P87" i="3"/>
  <c r="Q110" i="3"/>
  <c r="Q118" i="3"/>
  <c r="Q126" i="3"/>
  <c r="Q224" i="3"/>
  <c r="Q232" i="3"/>
  <c r="Q240" i="3"/>
  <c r="Q248" i="3"/>
  <c r="O91" i="3"/>
  <c r="P91" i="3"/>
  <c r="O99" i="3"/>
  <c r="P99" i="3"/>
  <c r="O107" i="3"/>
  <c r="P107" i="3"/>
  <c r="O115" i="3"/>
  <c r="P115" i="3"/>
  <c r="O123" i="3"/>
  <c r="P123" i="3"/>
  <c r="O131" i="3"/>
  <c r="P131" i="3"/>
  <c r="Q141" i="3"/>
  <c r="R141" i="3"/>
  <c r="Q149" i="3"/>
  <c r="R149" i="3"/>
  <c r="Q157" i="3"/>
  <c r="R157" i="3"/>
  <c r="Q165" i="3"/>
  <c r="R165" i="3"/>
  <c r="Q173" i="3"/>
  <c r="R173" i="3"/>
  <c r="Q181" i="3"/>
  <c r="R181" i="3"/>
  <c r="Q189" i="3"/>
  <c r="R189" i="3"/>
  <c r="O283" i="3"/>
  <c r="P283" i="3"/>
  <c r="O291" i="3"/>
  <c r="P291" i="3"/>
  <c r="O299" i="3"/>
  <c r="P299" i="3"/>
  <c r="O307" i="3"/>
  <c r="P307" i="3"/>
  <c r="O315" i="3"/>
  <c r="P315" i="3"/>
  <c r="O323" i="3"/>
  <c r="P323" i="3"/>
  <c r="O331" i="3"/>
  <c r="P331" i="3"/>
  <c r="O339" i="3"/>
  <c r="P339" i="3"/>
  <c r="O347" i="3"/>
  <c r="P347" i="3"/>
  <c r="O355" i="3"/>
  <c r="P355" i="3"/>
  <c r="O363" i="3"/>
  <c r="P363" i="3"/>
  <c r="O371" i="3"/>
  <c r="P371" i="3"/>
  <c r="O379" i="3"/>
  <c r="P379" i="3"/>
  <c r="O387" i="3"/>
  <c r="P387" i="3"/>
  <c r="O395" i="3"/>
  <c r="P395" i="3"/>
  <c r="O403" i="3"/>
  <c r="P403" i="3"/>
  <c r="Q413" i="3"/>
  <c r="R413" i="3"/>
  <c r="R421" i="3"/>
  <c r="Q421" i="3"/>
  <c r="O491" i="3"/>
  <c r="P491" i="3"/>
  <c r="O499" i="3"/>
  <c r="P499" i="3"/>
  <c r="O507" i="3"/>
  <c r="P507" i="3"/>
  <c r="Q517" i="3"/>
  <c r="R517" i="3"/>
  <c r="Q525" i="3"/>
  <c r="R525" i="3"/>
  <c r="Q533" i="3"/>
  <c r="R533" i="3"/>
  <c r="O264" i="3"/>
  <c r="P264" i="3"/>
  <c r="O272" i="3"/>
  <c r="P272" i="3"/>
  <c r="O280" i="3"/>
  <c r="P280" i="3"/>
  <c r="O288" i="3"/>
  <c r="P288" i="3"/>
  <c r="O296" i="3"/>
  <c r="P296" i="3"/>
  <c r="O304" i="3"/>
  <c r="P304" i="3"/>
  <c r="O312" i="3"/>
  <c r="P312" i="3"/>
  <c r="O320" i="3"/>
  <c r="P320" i="3"/>
  <c r="O328" i="3"/>
  <c r="P328" i="3"/>
  <c r="O336" i="3"/>
  <c r="P336" i="3"/>
  <c r="Q346" i="3"/>
  <c r="R346" i="3"/>
  <c r="Q354" i="3"/>
  <c r="R354" i="3"/>
  <c r="Q362" i="3"/>
  <c r="R362" i="3"/>
  <c r="Q370" i="3"/>
  <c r="R370" i="3"/>
  <c r="Q378" i="3"/>
  <c r="R378" i="3"/>
  <c r="Q386" i="3"/>
  <c r="R386" i="3"/>
  <c r="Q394" i="3"/>
  <c r="R394" i="3"/>
  <c r="Q402" i="3"/>
  <c r="R402" i="3"/>
  <c r="Q410" i="3"/>
  <c r="R410" i="3"/>
  <c r="Q418" i="3"/>
  <c r="R418" i="3"/>
  <c r="Q426" i="3"/>
  <c r="R426" i="3"/>
  <c r="Q434" i="3"/>
  <c r="R434" i="3"/>
  <c r="Q442" i="3"/>
  <c r="R442" i="3"/>
  <c r="Q450" i="3"/>
  <c r="R450" i="3"/>
  <c r="R449" i="3"/>
  <c r="R457" i="3"/>
  <c r="R465" i="3"/>
  <c r="R473" i="3"/>
  <c r="R481" i="3"/>
  <c r="O356" i="3"/>
  <c r="R446" i="3"/>
  <c r="R454" i="3"/>
  <c r="P556" i="3"/>
  <c r="P564" i="3"/>
  <c r="P572" i="3"/>
  <c r="P580" i="3"/>
  <c r="P588" i="3"/>
  <c r="O596" i="3"/>
  <c r="P844" i="3"/>
  <c r="O57" i="3"/>
  <c r="O790" i="3"/>
  <c r="O83" i="3"/>
  <c r="R75" i="3"/>
  <c r="P422" i="3"/>
  <c r="P430" i="3"/>
  <c r="P438" i="3"/>
  <c r="R448" i="3"/>
  <c r="R456" i="3"/>
  <c r="R464" i="3"/>
  <c r="R472" i="3"/>
  <c r="R480" i="3"/>
  <c r="O550" i="3"/>
  <c r="O558" i="3"/>
  <c r="P566" i="3"/>
  <c r="P574" i="3"/>
  <c r="P766" i="3"/>
  <c r="P51" i="3"/>
  <c r="O5" i="3"/>
  <c r="P5" i="3"/>
  <c r="O65" i="3"/>
  <c r="O579" i="3"/>
  <c r="P579" i="3"/>
  <c r="O587" i="3"/>
  <c r="P587" i="3"/>
  <c r="Q597" i="3"/>
  <c r="R597" i="3"/>
  <c r="Q605" i="3"/>
  <c r="R605" i="3"/>
  <c r="Q613" i="3"/>
  <c r="R613" i="3"/>
  <c r="Q621" i="3"/>
  <c r="R621" i="3"/>
  <c r="Q629" i="3"/>
  <c r="R629" i="3"/>
  <c r="R609" i="3"/>
  <c r="P631" i="3"/>
  <c r="O711" i="3"/>
  <c r="O28" i="3"/>
  <c r="Q35" i="3"/>
  <c r="O632" i="3"/>
  <c r="P632" i="3"/>
  <c r="Q642" i="3"/>
  <c r="R642" i="3"/>
  <c r="Q650" i="3"/>
  <c r="R650" i="3"/>
  <c r="Q658" i="3"/>
  <c r="R658" i="3"/>
  <c r="Q666" i="3"/>
  <c r="R666" i="3"/>
  <c r="O784" i="3"/>
  <c r="P784" i="3"/>
  <c r="O792" i="3"/>
  <c r="P792" i="3"/>
  <c r="O800" i="3"/>
  <c r="P800" i="3"/>
  <c r="O808" i="3"/>
  <c r="P808" i="3"/>
  <c r="Q818" i="3"/>
  <c r="R818" i="3"/>
  <c r="Q826" i="3"/>
  <c r="R826" i="3"/>
  <c r="Q834" i="3"/>
  <c r="R834" i="3"/>
  <c r="Q842" i="3"/>
  <c r="R842" i="3"/>
  <c r="P647" i="3"/>
  <c r="P703" i="3"/>
  <c r="P727" i="3"/>
  <c r="R9" i="3"/>
  <c r="O740" i="3"/>
  <c r="R67" i="3"/>
  <c r="O557" i="3"/>
  <c r="P557" i="3"/>
  <c r="O565" i="3"/>
  <c r="P565" i="3"/>
  <c r="Q575" i="3"/>
  <c r="R575" i="3"/>
  <c r="Q583" i="3"/>
  <c r="R583" i="3"/>
  <c r="Q591" i="3"/>
  <c r="R591" i="3"/>
  <c r="O669" i="3"/>
  <c r="P669" i="3"/>
  <c r="O677" i="3"/>
  <c r="P677" i="3"/>
  <c r="Q687" i="3"/>
  <c r="R687" i="3"/>
  <c r="Q695" i="3"/>
  <c r="R695" i="3"/>
  <c r="Q703" i="3"/>
  <c r="R703" i="3"/>
  <c r="O837" i="3"/>
  <c r="P837" i="3"/>
  <c r="Q7" i="3"/>
  <c r="R7" i="3"/>
  <c r="Q15" i="3"/>
  <c r="R15" i="3"/>
  <c r="O58" i="3"/>
  <c r="P58" i="3"/>
  <c r="O66" i="3"/>
  <c r="P66" i="3"/>
  <c r="O74" i="3"/>
  <c r="P74" i="3"/>
  <c r="O82" i="3"/>
  <c r="P82" i="3"/>
  <c r="O663" i="3"/>
  <c r="O783" i="3"/>
  <c r="P76" i="3"/>
  <c r="O33" i="3"/>
  <c r="O84" i="3"/>
  <c r="P84" i="3"/>
  <c r="Q86" i="3"/>
  <c r="R86" i="3"/>
  <c r="Q148" i="3"/>
  <c r="Q97" i="3"/>
  <c r="R97" i="3"/>
  <c r="O114" i="3"/>
  <c r="O122" i="3"/>
  <c r="R132" i="3"/>
  <c r="O210" i="3"/>
  <c r="O218" i="3"/>
  <c r="O87" i="3"/>
  <c r="O324" i="3"/>
  <c r="P89" i="3"/>
  <c r="O89" i="3"/>
  <c r="O97" i="3"/>
  <c r="P97" i="3"/>
  <c r="Q107" i="3"/>
  <c r="R107" i="3"/>
  <c r="Q115" i="3"/>
  <c r="R115" i="3"/>
  <c r="Q123" i="3"/>
  <c r="R123" i="3"/>
  <c r="Q131" i="3"/>
  <c r="R131" i="3"/>
  <c r="O409" i="3"/>
  <c r="P409" i="3"/>
  <c r="O417" i="3"/>
  <c r="P417" i="3"/>
  <c r="O425" i="3"/>
  <c r="P425" i="3"/>
  <c r="O433" i="3"/>
  <c r="P433" i="3"/>
  <c r="O441" i="3"/>
  <c r="P441" i="3"/>
  <c r="O449" i="3"/>
  <c r="P449" i="3"/>
  <c r="O457" i="3"/>
  <c r="P457" i="3"/>
  <c r="P465" i="3"/>
  <c r="O465" i="3"/>
  <c r="O473" i="3"/>
  <c r="P473" i="3"/>
  <c r="O481" i="3"/>
  <c r="P481" i="3"/>
  <c r="O489" i="3"/>
  <c r="P489" i="3"/>
  <c r="Q499" i="3"/>
  <c r="R499" i="3"/>
  <c r="Q507" i="3"/>
  <c r="R507" i="3"/>
  <c r="Q515" i="3"/>
  <c r="R515" i="3"/>
  <c r="O198" i="3"/>
  <c r="O206" i="3"/>
  <c r="O214" i="3"/>
  <c r="R224" i="3"/>
  <c r="Q95" i="3"/>
  <c r="R95" i="3"/>
  <c r="Q103" i="3"/>
  <c r="R103" i="3"/>
  <c r="O205" i="3"/>
  <c r="P205" i="3"/>
  <c r="O213" i="3"/>
  <c r="P213" i="3"/>
  <c r="O221" i="3"/>
  <c r="P221" i="3"/>
  <c r="O229" i="3"/>
  <c r="P229" i="3"/>
  <c r="O237" i="3"/>
  <c r="P237" i="3"/>
  <c r="Q247" i="3"/>
  <c r="R247" i="3"/>
  <c r="Q255" i="3"/>
  <c r="R255" i="3"/>
  <c r="Q263" i="3"/>
  <c r="R263" i="3"/>
  <c r="Q271" i="3"/>
  <c r="R271" i="3"/>
  <c r="O333" i="3"/>
  <c r="P333" i="3"/>
  <c r="O341" i="3"/>
  <c r="P341" i="3"/>
  <c r="O349" i="3"/>
  <c r="P349" i="3"/>
  <c r="O357" i="3"/>
  <c r="P357" i="3"/>
  <c r="O365" i="3"/>
  <c r="P365" i="3"/>
  <c r="O373" i="3"/>
  <c r="P373" i="3"/>
  <c r="O381" i="3"/>
  <c r="P381" i="3"/>
  <c r="O389" i="3"/>
  <c r="P389" i="3"/>
  <c r="O397" i="3"/>
  <c r="P397" i="3"/>
  <c r="O405" i="3"/>
  <c r="P405" i="3"/>
  <c r="O413" i="3"/>
  <c r="P413" i="3"/>
  <c r="O421" i="3"/>
  <c r="P421" i="3"/>
  <c r="O429" i="3"/>
  <c r="P429" i="3"/>
  <c r="O437" i="3"/>
  <c r="P437" i="3"/>
  <c r="O445" i="3"/>
  <c r="P445" i="3"/>
  <c r="O453" i="3"/>
  <c r="P453" i="3"/>
  <c r="P461" i="3"/>
  <c r="O461" i="3"/>
  <c r="P469" i="3"/>
  <c r="O469" i="3"/>
  <c r="O477" i="3"/>
  <c r="P477" i="3"/>
  <c r="O485" i="3"/>
  <c r="P485" i="3"/>
  <c r="O493" i="3"/>
  <c r="P493" i="3"/>
  <c r="O501" i="3"/>
  <c r="P501" i="3"/>
  <c r="O509" i="3"/>
  <c r="P509" i="3"/>
  <c r="O517" i="3"/>
  <c r="P517" i="3"/>
  <c r="Q527" i="3"/>
  <c r="R527" i="3"/>
  <c r="P399" i="3"/>
  <c r="P407" i="3"/>
  <c r="P415" i="3"/>
  <c r="P423" i="3"/>
  <c r="P431" i="3"/>
  <c r="P439" i="3"/>
  <c r="R358" i="3"/>
  <c r="P428" i="3"/>
  <c r="P436" i="3"/>
  <c r="O492" i="3"/>
  <c r="O500" i="3"/>
  <c r="O508" i="3"/>
  <c r="O516" i="3"/>
  <c r="Q574" i="3"/>
  <c r="Q582" i="3"/>
  <c r="Q590" i="3"/>
  <c r="Q598" i="3"/>
  <c r="O844" i="3"/>
  <c r="P57" i="3"/>
  <c r="O553" i="3"/>
  <c r="P553" i="3"/>
  <c r="O561" i="3"/>
  <c r="P561" i="3"/>
  <c r="Q571" i="3"/>
  <c r="R571" i="3"/>
  <c r="Q579" i="3"/>
  <c r="R579" i="3"/>
  <c r="Q587" i="3"/>
  <c r="R587" i="3"/>
  <c r="Q595" i="3"/>
  <c r="R595" i="3"/>
  <c r="Q603" i="3"/>
  <c r="R603" i="3"/>
  <c r="O785" i="3"/>
  <c r="P785" i="3"/>
  <c r="O793" i="3"/>
  <c r="P793" i="3"/>
  <c r="O801" i="3"/>
  <c r="P801" i="3"/>
  <c r="O809" i="3"/>
  <c r="P809" i="3"/>
  <c r="O817" i="3"/>
  <c r="P817" i="3"/>
  <c r="O825" i="3"/>
  <c r="P825" i="3"/>
  <c r="O833" i="3"/>
  <c r="P833" i="3"/>
  <c r="O841" i="3"/>
  <c r="P841" i="3"/>
  <c r="P9" i="3"/>
  <c r="O9" i="3"/>
  <c r="Q16" i="3"/>
  <c r="R16" i="3"/>
  <c r="Q24" i="3"/>
  <c r="R24" i="3"/>
  <c r="Q32" i="3"/>
  <c r="R32" i="3"/>
  <c r="Q40" i="3"/>
  <c r="R40" i="3"/>
  <c r="Q48" i="3"/>
  <c r="R48" i="3"/>
  <c r="Q56" i="3"/>
  <c r="R56" i="3"/>
  <c r="Q64" i="3"/>
  <c r="R64" i="3"/>
  <c r="Q72" i="3"/>
  <c r="R72" i="3"/>
  <c r="Q80" i="3"/>
  <c r="R80" i="3"/>
  <c r="Q75" i="3"/>
  <c r="O422" i="3"/>
  <c r="O430" i="3"/>
  <c r="O438" i="3"/>
  <c r="O526" i="3"/>
  <c r="O534" i="3"/>
  <c r="O542" i="3"/>
  <c r="P558" i="3"/>
  <c r="O766" i="3"/>
  <c r="O51" i="3"/>
  <c r="Q18" i="3"/>
  <c r="R18" i="3"/>
  <c r="R26" i="3"/>
  <c r="Q26" i="3"/>
  <c r="Q34" i="3"/>
  <c r="R34" i="3"/>
  <c r="R42" i="3"/>
  <c r="Q42" i="3"/>
  <c r="Q50" i="3"/>
  <c r="R50" i="3"/>
  <c r="O631" i="3"/>
  <c r="P671" i="3"/>
  <c r="R777" i="3"/>
  <c r="P780" i="3"/>
  <c r="O647" i="3"/>
  <c r="O703" i="3"/>
  <c r="O727" i="3"/>
  <c r="P740" i="3"/>
  <c r="Q67" i="3"/>
  <c r="O76" i="3"/>
  <c r="P772" i="3"/>
  <c r="Q93" i="3"/>
  <c r="R93" i="3"/>
  <c r="Q101" i="3"/>
  <c r="R101" i="3"/>
  <c r="Q109" i="3"/>
  <c r="R109" i="3"/>
  <c r="Q117" i="3"/>
  <c r="R117" i="3"/>
  <c r="Q125" i="3"/>
  <c r="R125" i="3"/>
  <c r="Q133" i="3"/>
  <c r="R133" i="3"/>
  <c r="O259" i="3"/>
  <c r="P259" i="3"/>
  <c r="O267" i="3"/>
  <c r="P267" i="3"/>
  <c r="O275" i="3"/>
  <c r="P275" i="3"/>
  <c r="Q285" i="3"/>
  <c r="R285" i="3"/>
  <c r="Q293" i="3"/>
  <c r="R293" i="3"/>
  <c r="Q301" i="3"/>
  <c r="R301" i="3"/>
  <c r="Q309" i="3"/>
  <c r="R309" i="3"/>
  <c r="R317" i="3"/>
  <c r="Q317" i="3"/>
  <c r="R325" i="3"/>
  <c r="Q325" i="3"/>
  <c r="R333" i="3"/>
  <c r="Q333" i="3"/>
  <c r="R341" i="3"/>
  <c r="Q341" i="3"/>
  <c r="R349" i="3"/>
  <c r="Q349" i="3"/>
  <c r="R357" i="3"/>
  <c r="Q357" i="3"/>
  <c r="Q365" i="3"/>
  <c r="R365" i="3"/>
  <c r="R373" i="3"/>
  <c r="Q373" i="3"/>
  <c r="Q381" i="3"/>
  <c r="R381" i="3"/>
  <c r="R389" i="3"/>
  <c r="Q389" i="3"/>
  <c r="Q397" i="3"/>
  <c r="R397" i="3"/>
  <c r="R405" i="3"/>
  <c r="Q405" i="3"/>
  <c r="O443" i="3"/>
  <c r="P443" i="3"/>
  <c r="O451" i="3"/>
  <c r="P451" i="3"/>
  <c r="O459" i="3"/>
  <c r="P459" i="3"/>
  <c r="P467" i="3"/>
  <c r="O467" i="3"/>
  <c r="O475" i="3"/>
  <c r="P475" i="3"/>
  <c r="O483" i="3"/>
  <c r="P483" i="3"/>
  <c r="Q493" i="3"/>
  <c r="R493" i="3"/>
  <c r="Q501" i="3"/>
  <c r="R501" i="3"/>
  <c r="Q509" i="3"/>
  <c r="R509" i="3"/>
  <c r="O256" i="3"/>
  <c r="P256" i="3"/>
  <c r="R266" i="3"/>
  <c r="Q266" i="3"/>
  <c r="R274" i="3"/>
  <c r="Q274" i="3"/>
  <c r="R282" i="3"/>
  <c r="Q282" i="3"/>
  <c r="R290" i="3"/>
  <c r="Q290" i="3"/>
  <c r="R298" i="3"/>
  <c r="Q298" i="3"/>
  <c r="R306" i="3"/>
  <c r="Q306" i="3"/>
  <c r="R314" i="3"/>
  <c r="Q314" i="3"/>
  <c r="Q322" i="3"/>
  <c r="R322" i="3"/>
  <c r="Q330" i="3"/>
  <c r="R330" i="3"/>
  <c r="Q338" i="3"/>
  <c r="R338" i="3"/>
  <c r="P335" i="3"/>
  <c r="P343" i="3"/>
  <c r="P351" i="3"/>
  <c r="P359" i="3"/>
  <c r="P367" i="3"/>
  <c r="P375" i="3"/>
  <c r="P383" i="3"/>
  <c r="P391" i="3"/>
  <c r="O41" i="3"/>
  <c r="P406" i="3"/>
  <c r="P414" i="3"/>
  <c r="R424" i="3"/>
  <c r="R432" i="3"/>
  <c r="R440" i="3"/>
  <c r="P758" i="3"/>
  <c r="R29" i="3"/>
  <c r="O539" i="3"/>
  <c r="P539" i="3"/>
  <c r="O547" i="3"/>
  <c r="P547" i="3"/>
  <c r="O555" i="3"/>
  <c r="P555" i="3"/>
  <c r="O563" i="3"/>
  <c r="P563" i="3"/>
  <c r="O571" i="3"/>
  <c r="P571" i="3"/>
  <c r="Q581" i="3"/>
  <c r="R581" i="3"/>
  <c r="Q589" i="3"/>
  <c r="R589" i="3"/>
  <c r="O659" i="3"/>
  <c r="P659" i="3"/>
  <c r="O667" i="3"/>
  <c r="P667" i="3"/>
  <c r="O675" i="3"/>
  <c r="P675" i="3"/>
  <c r="O683" i="3"/>
  <c r="P683" i="3"/>
  <c r="O691" i="3"/>
  <c r="P691" i="3"/>
  <c r="O699" i="3"/>
  <c r="P699" i="3"/>
  <c r="O707" i="3"/>
  <c r="P707" i="3"/>
  <c r="O715" i="3"/>
  <c r="P715" i="3"/>
  <c r="O723" i="3"/>
  <c r="P723" i="3"/>
  <c r="O731" i="3"/>
  <c r="P731" i="3"/>
  <c r="O739" i="3"/>
  <c r="P739" i="3"/>
  <c r="O747" i="3"/>
  <c r="P747" i="3"/>
  <c r="O755" i="3"/>
  <c r="P755" i="3"/>
  <c r="O763" i="3"/>
  <c r="P763" i="3"/>
  <c r="O771" i="3"/>
  <c r="P771" i="3"/>
  <c r="O779" i="3"/>
  <c r="P779" i="3"/>
  <c r="O787" i="3"/>
  <c r="P787" i="3"/>
  <c r="O795" i="3"/>
  <c r="P795" i="3"/>
  <c r="O803" i="3"/>
  <c r="P803" i="3"/>
  <c r="O811" i="3"/>
  <c r="P811" i="3"/>
  <c r="O819" i="3"/>
  <c r="P819" i="3"/>
  <c r="O827" i="3"/>
  <c r="P827" i="3"/>
  <c r="O835" i="3"/>
  <c r="P835" i="3"/>
  <c r="O843" i="3"/>
  <c r="P843" i="3"/>
  <c r="O11" i="3"/>
  <c r="P11" i="3"/>
  <c r="P568" i="3"/>
  <c r="O568" i="3"/>
  <c r="P576" i="3"/>
  <c r="O576" i="3"/>
  <c r="P584" i="3"/>
  <c r="O584" i="3"/>
  <c r="O592" i="3"/>
  <c r="P592" i="3"/>
  <c r="O600" i="3"/>
  <c r="P600" i="3"/>
  <c r="O608" i="3"/>
  <c r="P608" i="3"/>
  <c r="O616" i="3"/>
  <c r="P616" i="3"/>
  <c r="O624" i="3"/>
  <c r="P624" i="3"/>
  <c r="R634" i="3"/>
  <c r="Q634" i="3"/>
  <c r="P720" i="3"/>
  <c r="O720" i="3"/>
  <c r="P728" i="3"/>
  <c r="O728" i="3"/>
  <c r="P736" i="3"/>
  <c r="O736" i="3"/>
  <c r="P744" i="3"/>
  <c r="O744" i="3"/>
  <c r="P752" i="3"/>
  <c r="O752" i="3"/>
  <c r="O760" i="3"/>
  <c r="P760" i="3"/>
  <c r="O768" i="3"/>
  <c r="P768" i="3"/>
  <c r="O776" i="3"/>
  <c r="P776" i="3"/>
  <c r="Q786" i="3"/>
  <c r="R786" i="3"/>
  <c r="Q794" i="3"/>
  <c r="R794" i="3"/>
  <c r="Q802" i="3"/>
  <c r="R802" i="3"/>
  <c r="Q810" i="3"/>
  <c r="R810" i="3"/>
  <c r="O45" i="3"/>
  <c r="P45" i="3"/>
  <c r="O61" i="3"/>
  <c r="P61" i="3"/>
  <c r="O77" i="3"/>
  <c r="P77" i="3"/>
  <c r="R617" i="3"/>
  <c r="R657" i="3"/>
  <c r="P820" i="3"/>
  <c r="R27" i="3"/>
  <c r="O533" i="3"/>
  <c r="P533" i="3"/>
  <c r="O541" i="3"/>
  <c r="P541" i="3"/>
  <c r="O549" i="3"/>
  <c r="P549" i="3"/>
  <c r="Q559" i="3"/>
  <c r="R559" i="3"/>
  <c r="Q567" i="3"/>
  <c r="R567" i="3"/>
  <c r="O613" i="3"/>
  <c r="P613" i="3"/>
  <c r="O621" i="3"/>
  <c r="P621" i="3"/>
  <c r="O629" i="3"/>
  <c r="P629" i="3"/>
  <c r="O637" i="3"/>
  <c r="P637" i="3"/>
  <c r="O645" i="3"/>
  <c r="P645" i="3"/>
  <c r="O653" i="3"/>
  <c r="P653" i="3"/>
  <c r="O661" i="3"/>
  <c r="P661" i="3"/>
  <c r="Q671" i="3"/>
  <c r="R671" i="3"/>
  <c r="Q679" i="3"/>
  <c r="R679" i="3"/>
  <c r="O789" i="3"/>
  <c r="P789" i="3"/>
  <c r="O797" i="3"/>
  <c r="P797" i="3"/>
  <c r="O805" i="3"/>
  <c r="P805" i="3"/>
  <c r="O813" i="3"/>
  <c r="P813" i="3"/>
  <c r="O821" i="3"/>
  <c r="P821" i="3"/>
  <c r="O829" i="3"/>
  <c r="P829" i="3"/>
  <c r="Q839" i="3"/>
  <c r="R839" i="3"/>
  <c r="O18" i="3"/>
  <c r="P18" i="3"/>
  <c r="O26" i="3"/>
  <c r="P26" i="3"/>
  <c r="O34" i="3"/>
  <c r="P34" i="3"/>
  <c r="O42" i="3"/>
  <c r="P42" i="3"/>
  <c r="O50" i="3"/>
  <c r="P50" i="3"/>
  <c r="Q60" i="3"/>
  <c r="R60" i="3"/>
  <c r="R68" i="3"/>
  <c r="Q68" i="3"/>
  <c r="Q76" i="3"/>
  <c r="R76" i="3"/>
  <c r="P86" i="3"/>
  <c r="O86" i="3"/>
  <c r="O93" i="3"/>
  <c r="P93" i="3"/>
  <c r="P132" i="3"/>
  <c r="Q91" i="3"/>
  <c r="R91" i="3"/>
  <c r="Q99" i="3"/>
  <c r="R99" i="3"/>
  <c r="O393" i="3"/>
  <c r="P393" i="3"/>
  <c r="O401" i="3"/>
  <c r="P401" i="3"/>
  <c r="Q411" i="3"/>
  <c r="R411" i="3"/>
  <c r="Q419" i="3"/>
  <c r="R419" i="3"/>
  <c r="Q427" i="3"/>
  <c r="R427" i="3"/>
  <c r="Q435" i="3"/>
  <c r="R435" i="3"/>
  <c r="Q443" i="3"/>
  <c r="R443" i="3"/>
  <c r="Q451" i="3"/>
  <c r="R451" i="3"/>
  <c r="Q459" i="3"/>
  <c r="R459" i="3"/>
  <c r="Q467" i="3"/>
  <c r="R467" i="3"/>
  <c r="Q475" i="3"/>
  <c r="R475" i="3"/>
  <c r="Q483" i="3"/>
  <c r="R483" i="3"/>
  <c r="Q491" i="3"/>
  <c r="R491" i="3"/>
  <c r="Q192" i="3"/>
  <c r="Q90" i="3"/>
  <c r="R98" i="3"/>
  <c r="O197" i="3"/>
  <c r="P197" i="3"/>
  <c r="Q207" i="3"/>
  <c r="R207" i="3"/>
  <c r="Q215" i="3"/>
  <c r="R215" i="3"/>
  <c r="Q223" i="3"/>
  <c r="R223" i="3"/>
  <c r="Q231" i="3"/>
  <c r="R231" i="3"/>
  <c r="Q239" i="3"/>
  <c r="R239" i="3"/>
  <c r="O293" i="3"/>
  <c r="P293" i="3"/>
  <c r="O301" i="3"/>
  <c r="P301" i="3"/>
  <c r="O309" i="3"/>
  <c r="P309" i="3"/>
  <c r="O317" i="3"/>
  <c r="P317" i="3"/>
  <c r="O325" i="3"/>
  <c r="P325" i="3"/>
  <c r="R335" i="3"/>
  <c r="Q335" i="3"/>
  <c r="R343" i="3"/>
  <c r="Q343" i="3"/>
  <c r="R351" i="3"/>
  <c r="Q351" i="3"/>
  <c r="R359" i="3"/>
  <c r="Q359" i="3"/>
  <c r="R367" i="3"/>
  <c r="Q367" i="3"/>
  <c r="Q375" i="3"/>
  <c r="R375" i="3"/>
  <c r="R383" i="3"/>
  <c r="Q383" i="3"/>
  <c r="Q391" i="3"/>
  <c r="R391" i="3"/>
  <c r="R399" i="3"/>
  <c r="Q399" i="3"/>
  <c r="Q407" i="3"/>
  <c r="R407" i="3"/>
  <c r="R415" i="3"/>
  <c r="Q415" i="3"/>
  <c r="Q423" i="3"/>
  <c r="R423" i="3"/>
  <c r="R431" i="3"/>
  <c r="Q431" i="3"/>
  <c r="Q439" i="3"/>
  <c r="R439" i="3"/>
  <c r="R447" i="3"/>
  <c r="Q447" i="3"/>
  <c r="Q455" i="3"/>
  <c r="R455" i="3"/>
  <c r="Q463" i="3"/>
  <c r="R463" i="3"/>
  <c r="Q471" i="3"/>
  <c r="R471" i="3"/>
  <c r="Q479" i="3"/>
  <c r="R479" i="3"/>
  <c r="Q487" i="3"/>
  <c r="R487" i="3"/>
  <c r="Q495" i="3"/>
  <c r="R495" i="3"/>
  <c r="Q503" i="3"/>
  <c r="R503" i="3"/>
  <c r="Q511" i="3"/>
  <c r="R511" i="3"/>
  <c r="Q519" i="3"/>
  <c r="R519" i="3"/>
  <c r="R401" i="3"/>
  <c r="R409" i="3"/>
  <c r="R417" i="3"/>
  <c r="Q425" i="3"/>
  <c r="R433" i="3"/>
  <c r="R441" i="3"/>
  <c r="P396" i="3"/>
  <c r="P404" i="3"/>
  <c r="P412" i="3"/>
  <c r="P420" i="3"/>
  <c r="R430" i="3"/>
  <c r="R438" i="3"/>
  <c r="O484" i="3"/>
  <c r="Q494" i="3"/>
  <c r="Q502" i="3"/>
  <c r="Q510" i="3"/>
  <c r="Q518" i="3"/>
  <c r="O521" i="3"/>
  <c r="P521" i="3"/>
  <c r="O529" i="3"/>
  <c r="P529" i="3"/>
  <c r="O537" i="3"/>
  <c r="P537" i="3"/>
  <c r="O545" i="3"/>
  <c r="P545" i="3"/>
  <c r="Q555" i="3"/>
  <c r="R555" i="3"/>
  <c r="Q563" i="3"/>
  <c r="R563" i="3"/>
  <c r="O689" i="3"/>
  <c r="P689" i="3"/>
  <c r="O697" i="3"/>
  <c r="P697" i="3"/>
  <c r="O705" i="3"/>
  <c r="P705" i="3"/>
  <c r="O713" i="3"/>
  <c r="P713" i="3"/>
  <c r="O721" i="3"/>
  <c r="P721" i="3"/>
  <c r="O729" i="3"/>
  <c r="P729" i="3"/>
  <c r="O737" i="3"/>
  <c r="P737" i="3"/>
  <c r="O745" i="3"/>
  <c r="P745" i="3"/>
  <c r="O753" i="3"/>
  <c r="P753" i="3"/>
  <c r="O761" i="3"/>
  <c r="P761" i="3"/>
  <c r="O769" i="3"/>
  <c r="P769" i="3"/>
  <c r="O777" i="3"/>
  <c r="P777" i="3"/>
  <c r="Q787" i="3"/>
  <c r="R787" i="3"/>
  <c r="Q795" i="3"/>
  <c r="R795" i="3"/>
  <c r="Q803" i="3"/>
  <c r="R803" i="3"/>
  <c r="Q811" i="3"/>
  <c r="R811" i="3"/>
  <c r="Q819" i="3"/>
  <c r="R819" i="3"/>
  <c r="Q827" i="3"/>
  <c r="R827" i="3"/>
  <c r="Q835" i="3"/>
  <c r="R835" i="3"/>
  <c r="Q843" i="3"/>
  <c r="R843" i="3"/>
  <c r="Q11" i="3"/>
  <c r="R11" i="3"/>
  <c r="P390" i="3"/>
  <c r="P398" i="3"/>
  <c r="O494" i="3"/>
  <c r="O502" i="3"/>
  <c r="O510" i="3"/>
  <c r="O518" i="3"/>
  <c r="Q528" i="3"/>
  <c r="Q536" i="3"/>
  <c r="P828" i="3"/>
  <c r="R51" i="3"/>
  <c r="Q47" i="3"/>
  <c r="R47" i="3"/>
  <c r="Q63" i="3"/>
  <c r="R63" i="3"/>
  <c r="R801" i="3"/>
  <c r="P823" i="3"/>
  <c r="R22" i="3"/>
  <c r="P60" i="3"/>
  <c r="Q79" i="3"/>
  <c r="R79" i="3"/>
  <c r="Q27" i="3"/>
  <c r="P607" i="3"/>
  <c r="R681" i="3"/>
  <c r="O748" i="3"/>
  <c r="P17" i="3"/>
  <c r="P49" i="3"/>
  <c r="O103" i="3"/>
  <c r="P103" i="3"/>
  <c r="P111" i="3"/>
  <c r="O111" i="3"/>
  <c r="O119" i="3"/>
  <c r="P119" i="3"/>
  <c r="P127" i="3"/>
  <c r="O127" i="3"/>
  <c r="O135" i="3"/>
  <c r="P135" i="3"/>
  <c r="P143" i="3"/>
  <c r="O143" i="3"/>
  <c r="O151" i="3"/>
  <c r="P151" i="3"/>
  <c r="P159" i="3"/>
  <c r="O159" i="3"/>
  <c r="O167" i="3"/>
  <c r="P167" i="3"/>
  <c r="P175" i="3"/>
  <c r="O175" i="3"/>
  <c r="O183" i="3"/>
  <c r="P183" i="3"/>
  <c r="O191" i="3"/>
  <c r="P191" i="3"/>
  <c r="O199" i="3"/>
  <c r="P199" i="3"/>
  <c r="O207" i="3"/>
  <c r="P207" i="3"/>
  <c r="O215" i="3"/>
  <c r="P215" i="3"/>
  <c r="O223" i="3"/>
  <c r="P223" i="3"/>
  <c r="O195" i="3"/>
  <c r="P195" i="3"/>
  <c r="O203" i="3"/>
  <c r="P203" i="3"/>
  <c r="O211" i="3"/>
  <c r="P211" i="3"/>
  <c r="O219" i="3"/>
  <c r="P219" i="3"/>
  <c r="O227" i="3"/>
  <c r="P227" i="3"/>
  <c r="O235" i="3"/>
  <c r="P235" i="3"/>
  <c r="O243" i="3"/>
  <c r="P243" i="3"/>
  <c r="O251" i="3"/>
  <c r="P251" i="3"/>
  <c r="Q261" i="3"/>
  <c r="R261" i="3"/>
  <c r="Q269" i="3"/>
  <c r="R269" i="3"/>
  <c r="Q277" i="3"/>
  <c r="R277" i="3"/>
  <c r="O427" i="3"/>
  <c r="P427" i="3"/>
  <c r="O435" i="3"/>
  <c r="P435" i="3"/>
  <c r="Q445" i="3"/>
  <c r="R445" i="3"/>
  <c r="R453" i="3"/>
  <c r="Q453" i="3"/>
  <c r="Q461" i="3"/>
  <c r="R461" i="3"/>
  <c r="Q469" i="3"/>
  <c r="R469" i="3"/>
  <c r="Q477" i="3"/>
  <c r="R477" i="3"/>
  <c r="Q485" i="3"/>
  <c r="R485" i="3"/>
  <c r="O232" i="3"/>
  <c r="P232" i="3"/>
  <c r="O240" i="3"/>
  <c r="P240" i="3"/>
  <c r="O248" i="3"/>
  <c r="P248" i="3"/>
  <c r="R258" i="3"/>
  <c r="Q258" i="3"/>
  <c r="O456" i="3"/>
  <c r="P456" i="3"/>
  <c r="O464" i="3"/>
  <c r="P464" i="3"/>
  <c r="P327" i="3"/>
  <c r="Q337" i="3"/>
  <c r="Q345" i="3"/>
  <c r="Q353" i="3"/>
  <c r="Q361" i="3"/>
  <c r="R369" i="3"/>
  <c r="R377" i="3"/>
  <c r="R385" i="3"/>
  <c r="R393" i="3"/>
  <c r="P487" i="3"/>
  <c r="P495" i="3"/>
  <c r="P503" i="3"/>
  <c r="P511" i="3"/>
  <c r="P460" i="3"/>
  <c r="P468" i="3"/>
  <c r="O476" i="3"/>
  <c r="P81" i="3"/>
  <c r="P366" i="3"/>
  <c r="P374" i="3"/>
  <c r="P382" i="3"/>
  <c r="R408" i="3"/>
  <c r="R416" i="3"/>
  <c r="O486" i="3"/>
  <c r="Q541" i="3"/>
  <c r="R541" i="3"/>
  <c r="Q549" i="3"/>
  <c r="R549" i="3"/>
  <c r="Q557" i="3"/>
  <c r="R557" i="3"/>
  <c r="Q565" i="3"/>
  <c r="R565" i="3"/>
  <c r="Q573" i="3"/>
  <c r="R573" i="3"/>
  <c r="O635" i="3"/>
  <c r="P635" i="3"/>
  <c r="O643" i="3"/>
  <c r="P643" i="3"/>
  <c r="O651" i="3"/>
  <c r="P651" i="3"/>
  <c r="Q661" i="3"/>
  <c r="R661" i="3"/>
  <c r="Q669" i="3"/>
  <c r="R669" i="3"/>
  <c r="Q677" i="3"/>
  <c r="R677" i="3"/>
  <c r="Q685" i="3"/>
  <c r="R685" i="3"/>
  <c r="Q693" i="3"/>
  <c r="R693" i="3"/>
  <c r="Q701" i="3"/>
  <c r="R701" i="3"/>
  <c r="Q709" i="3"/>
  <c r="R709" i="3"/>
  <c r="Q717" i="3"/>
  <c r="R717" i="3"/>
  <c r="Q725" i="3"/>
  <c r="R725" i="3"/>
  <c r="Q733" i="3"/>
  <c r="R733" i="3"/>
  <c r="Q741" i="3"/>
  <c r="R741" i="3"/>
  <c r="Q749" i="3"/>
  <c r="R749" i="3"/>
  <c r="Q757" i="3"/>
  <c r="R757" i="3"/>
  <c r="Q765" i="3"/>
  <c r="R765" i="3"/>
  <c r="Q773" i="3"/>
  <c r="R773" i="3"/>
  <c r="Q781" i="3"/>
  <c r="R781" i="3"/>
  <c r="Q789" i="3"/>
  <c r="R789" i="3"/>
  <c r="Q797" i="3"/>
  <c r="R797" i="3"/>
  <c r="Q805" i="3"/>
  <c r="R805" i="3"/>
  <c r="Q813" i="3"/>
  <c r="R813" i="3"/>
  <c r="Q821" i="3"/>
  <c r="R821" i="3"/>
  <c r="Q829" i="3"/>
  <c r="R829" i="3"/>
  <c r="Q837" i="3"/>
  <c r="R837" i="3"/>
  <c r="Q845" i="3"/>
  <c r="R845" i="3"/>
  <c r="Q13" i="3"/>
  <c r="R13" i="3"/>
  <c r="P472" i="3"/>
  <c r="O472" i="3"/>
  <c r="P480" i="3"/>
  <c r="O480" i="3"/>
  <c r="P488" i="3"/>
  <c r="O488" i="3"/>
  <c r="P496" i="3"/>
  <c r="O496" i="3"/>
  <c r="P504" i="3"/>
  <c r="O504" i="3"/>
  <c r="P512" i="3"/>
  <c r="O512" i="3"/>
  <c r="P520" i="3"/>
  <c r="O520" i="3"/>
  <c r="P528" i="3"/>
  <c r="O528" i="3"/>
  <c r="P536" i="3"/>
  <c r="O536" i="3"/>
  <c r="P544" i="3"/>
  <c r="O544" i="3"/>
  <c r="P552" i="3"/>
  <c r="O552" i="3"/>
  <c r="P560" i="3"/>
  <c r="O560" i="3"/>
  <c r="R570" i="3"/>
  <c r="Q570" i="3"/>
  <c r="R578" i="3"/>
  <c r="Q578" i="3"/>
  <c r="R586" i="3"/>
  <c r="Q586" i="3"/>
  <c r="R594" i="3"/>
  <c r="Q594" i="3"/>
  <c r="R602" i="3"/>
  <c r="Q602" i="3"/>
  <c r="R610" i="3"/>
  <c r="Q610" i="3"/>
  <c r="R618" i="3"/>
  <c r="Q618" i="3"/>
  <c r="R626" i="3"/>
  <c r="Q626" i="3"/>
  <c r="O672" i="3"/>
  <c r="P672" i="3"/>
  <c r="O680" i="3"/>
  <c r="P680" i="3"/>
  <c r="O688" i="3"/>
  <c r="P688" i="3"/>
  <c r="P696" i="3"/>
  <c r="O696" i="3"/>
  <c r="P704" i="3"/>
  <c r="O704" i="3"/>
  <c r="P712" i="3"/>
  <c r="O712" i="3"/>
  <c r="Q722" i="3"/>
  <c r="R722" i="3"/>
  <c r="Q730" i="3"/>
  <c r="R730" i="3"/>
  <c r="Q738" i="3"/>
  <c r="R738" i="3"/>
  <c r="Q746" i="3"/>
  <c r="R746" i="3"/>
  <c r="Q754" i="3"/>
  <c r="R754" i="3"/>
  <c r="Q762" i="3"/>
  <c r="R762" i="3"/>
  <c r="Q770" i="3"/>
  <c r="R770" i="3"/>
  <c r="Q778" i="3"/>
  <c r="R778" i="3"/>
  <c r="O8" i="3"/>
  <c r="P8" i="3"/>
  <c r="O21" i="3"/>
  <c r="P21" i="3"/>
  <c r="O29" i="3"/>
  <c r="P29" i="3"/>
  <c r="O37" i="3"/>
  <c r="P37" i="3"/>
  <c r="R641" i="3"/>
  <c r="R673" i="3"/>
  <c r="R721" i="3"/>
  <c r="R753" i="3"/>
  <c r="O15" i="3"/>
  <c r="R62" i="3"/>
  <c r="R774" i="3"/>
  <c r="R43" i="3"/>
  <c r="O73" i="3"/>
  <c r="Q535" i="3"/>
  <c r="R535" i="3"/>
  <c r="Q543" i="3"/>
  <c r="R543" i="3"/>
  <c r="Q551" i="3"/>
  <c r="R551" i="3"/>
  <c r="O597" i="3"/>
  <c r="P597" i="3"/>
  <c r="O605" i="3"/>
  <c r="P605" i="3"/>
  <c r="Q615" i="3"/>
  <c r="R615" i="3"/>
  <c r="Q623" i="3"/>
  <c r="R623" i="3"/>
  <c r="Q631" i="3"/>
  <c r="R631" i="3"/>
  <c r="Q639" i="3"/>
  <c r="R639" i="3"/>
  <c r="Q647" i="3"/>
  <c r="R647" i="3"/>
  <c r="Q655" i="3"/>
  <c r="R655" i="3"/>
  <c r="Q663" i="3"/>
  <c r="R663" i="3"/>
  <c r="O709" i="3"/>
  <c r="P709" i="3"/>
  <c r="O717" i="3"/>
  <c r="P717" i="3"/>
  <c r="O725" i="3"/>
  <c r="P725" i="3"/>
  <c r="O733" i="3"/>
  <c r="P733" i="3"/>
  <c r="O741" i="3"/>
  <c r="P741" i="3"/>
  <c r="O749" i="3"/>
  <c r="P749" i="3"/>
  <c r="O757" i="3"/>
  <c r="P757" i="3"/>
  <c r="O765" i="3"/>
  <c r="P765" i="3"/>
  <c r="O773" i="3"/>
  <c r="P773" i="3"/>
  <c r="O781" i="3"/>
  <c r="P781" i="3"/>
  <c r="Q791" i="3"/>
  <c r="R791" i="3"/>
  <c r="Q799" i="3"/>
  <c r="R799" i="3"/>
  <c r="Q807" i="3"/>
  <c r="R807" i="3"/>
  <c r="Q815" i="3"/>
  <c r="R815" i="3"/>
  <c r="Q823" i="3"/>
  <c r="R823" i="3"/>
  <c r="Q831" i="3"/>
  <c r="R831" i="3"/>
  <c r="R20" i="3"/>
  <c r="Q20" i="3"/>
  <c r="Q28" i="3"/>
  <c r="R28" i="3"/>
  <c r="R36" i="3"/>
  <c r="Q36" i="3"/>
  <c r="Q44" i="3"/>
  <c r="R44" i="3"/>
  <c r="R52" i="3"/>
  <c r="Q52" i="3"/>
  <c r="P44" i="3"/>
  <c r="Q88" i="3"/>
  <c r="R88" i="3"/>
  <c r="P137" i="3"/>
  <c r="O137" i="3"/>
  <c r="P153" i="3"/>
  <c r="O153" i="3"/>
  <c r="P169" i="3"/>
  <c r="O169" i="3"/>
  <c r="O185" i="3"/>
  <c r="P185" i="3"/>
  <c r="O201" i="3"/>
  <c r="P201" i="3"/>
  <c r="O217" i="3"/>
  <c r="P217" i="3"/>
  <c r="O233" i="3"/>
  <c r="P233" i="3"/>
  <c r="O249" i="3"/>
  <c r="P249" i="3"/>
  <c r="O265" i="3"/>
  <c r="P265" i="3"/>
  <c r="O281" i="3"/>
  <c r="P281" i="3"/>
  <c r="O297" i="3"/>
  <c r="P297" i="3"/>
  <c r="O321" i="3"/>
  <c r="P321" i="3"/>
  <c r="O337" i="3"/>
  <c r="P337" i="3"/>
  <c r="O353" i="3"/>
  <c r="P353" i="3"/>
  <c r="O369" i="3"/>
  <c r="P369" i="3"/>
  <c r="O385" i="3"/>
  <c r="P385" i="3"/>
  <c r="Q403" i="3"/>
  <c r="R403" i="3"/>
  <c r="O109" i="3"/>
  <c r="P109" i="3"/>
  <c r="O117" i="3"/>
  <c r="P117" i="3"/>
  <c r="O125" i="3"/>
  <c r="P125" i="3"/>
  <c r="O133" i="3"/>
  <c r="P133" i="3"/>
  <c r="O141" i="3"/>
  <c r="P141" i="3"/>
  <c r="O149" i="3"/>
  <c r="P149" i="3"/>
  <c r="O157" i="3"/>
  <c r="P157" i="3"/>
  <c r="O165" i="3"/>
  <c r="P165" i="3"/>
  <c r="O173" i="3"/>
  <c r="P173" i="3"/>
  <c r="O181" i="3"/>
  <c r="P181" i="3"/>
  <c r="O189" i="3"/>
  <c r="P189" i="3"/>
  <c r="Q199" i="3"/>
  <c r="R199" i="3"/>
  <c r="O277" i="3"/>
  <c r="P277" i="3"/>
  <c r="Q295" i="3"/>
  <c r="R295" i="3"/>
  <c r="Q303" i="3"/>
  <c r="R303" i="3"/>
  <c r="Q311" i="3"/>
  <c r="R311" i="3"/>
  <c r="R319" i="3"/>
  <c r="Q319" i="3"/>
  <c r="R327" i="3"/>
  <c r="Q327" i="3"/>
  <c r="P364" i="3"/>
  <c r="P372" i="3"/>
  <c r="P380" i="3"/>
  <c r="P388" i="3"/>
  <c r="R398" i="3"/>
  <c r="R406" i="3"/>
  <c r="R414" i="3"/>
  <c r="R422" i="3"/>
  <c r="R486" i="3"/>
  <c r="Q523" i="3"/>
  <c r="R523" i="3"/>
  <c r="Q531" i="3"/>
  <c r="R531" i="3"/>
  <c r="Q539" i="3"/>
  <c r="R539" i="3"/>
  <c r="Q547" i="3"/>
  <c r="R547" i="3"/>
  <c r="O609" i="3"/>
  <c r="P609" i="3"/>
  <c r="O617" i="3"/>
  <c r="P617" i="3"/>
  <c r="O625" i="3"/>
  <c r="P625" i="3"/>
  <c r="O633" i="3"/>
  <c r="P633" i="3"/>
  <c r="O641" i="3"/>
  <c r="P641" i="3"/>
  <c r="O649" i="3"/>
  <c r="P649" i="3"/>
  <c r="O657" i="3"/>
  <c r="P657" i="3"/>
  <c r="O665" i="3"/>
  <c r="P665" i="3"/>
  <c r="O673" i="3"/>
  <c r="P673" i="3"/>
  <c r="O681" i="3"/>
  <c r="P681" i="3"/>
  <c r="Q691" i="3"/>
  <c r="R691" i="3"/>
  <c r="Q699" i="3"/>
  <c r="R699" i="3"/>
  <c r="Q707" i="3"/>
  <c r="R707" i="3"/>
  <c r="Q715" i="3"/>
  <c r="R715" i="3"/>
  <c r="Q723" i="3"/>
  <c r="R723" i="3"/>
  <c r="Q731" i="3"/>
  <c r="R731" i="3"/>
  <c r="Q739" i="3"/>
  <c r="R739" i="3"/>
  <c r="Q747" i="3"/>
  <c r="R747" i="3"/>
  <c r="Q755" i="3"/>
  <c r="R755" i="3"/>
  <c r="Q763" i="3"/>
  <c r="R763" i="3"/>
  <c r="Q771" i="3"/>
  <c r="R771" i="3"/>
  <c r="Q779" i="3"/>
  <c r="R779" i="3"/>
  <c r="R392" i="3"/>
  <c r="R400" i="3"/>
  <c r="Q496" i="3"/>
  <c r="Q504" i="3"/>
  <c r="Q512" i="3"/>
  <c r="Q520" i="3"/>
  <c r="O56" i="3"/>
  <c r="P56" i="3"/>
  <c r="P64" i="3"/>
  <c r="O64" i="3"/>
  <c r="O72" i="3"/>
  <c r="P72" i="3"/>
  <c r="P80" i="3"/>
  <c r="O80" i="3"/>
  <c r="P735" i="3"/>
  <c r="R809" i="3"/>
  <c r="R833" i="3"/>
  <c r="P836" i="3"/>
  <c r="R697" i="3"/>
  <c r="P796" i="3"/>
  <c r="R83" i="3"/>
  <c r="O145" i="3"/>
  <c r="P145" i="3"/>
  <c r="O161" i="3"/>
  <c r="P161" i="3"/>
  <c r="O177" i="3"/>
  <c r="P177" i="3"/>
  <c r="O193" i="3"/>
  <c r="P193" i="3"/>
  <c r="O209" i="3"/>
  <c r="P209" i="3"/>
  <c r="O225" i="3"/>
  <c r="P225" i="3"/>
  <c r="O241" i="3"/>
  <c r="P241" i="3"/>
  <c r="O257" i="3"/>
  <c r="P257" i="3"/>
  <c r="O273" i="3"/>
  <c r="P273" i="3"/>
  <c r="O289" i="3"/>
  <c r="P289" i="3"/>
  <c r="O305" i="3"/>
  <c r="P305" i="3"/>
  <c r="O313" i="3"/>
  <c r="P313" i="3"/>
  <c r="O329" i="3"/>
  <c r="P329" i="3"/>
  <c r="O345" i="3"/>
  <c r="P345" i="3"/>
  <c r="O361" i="3"/>
  <c r="P361" i="3"/>
  <c r="O377" i="3"/>
  <c r="P377" i="3"/>
  <c r="Q395" i="3"/>
  <c r="R395" i="3"/>
  <c r="O285" i="3"/>
  <c r="P285" i="3"/>
  <c r="P95" i="3"/>
  <c r="O95" i="3"/>
  <c r="Q105" i="3"/>
  <c r="R105" i="3"/>
  <c r="Q113" i="3"/>
  <c r="R113" i="3"/>
  <c r="Q121" i="3"/>
  <c r="R121" i="3"/>
  <c r="Q129" i="3"/>
  <c r="R129" i="3"/>
  <c r="Q137" i="3"/>
  <c r="R137" i="3"/>
  <c r="Q145" i="3"/>
  <c r="R145" i="3"/>
  <c r="Q153" i="3"/>
  <c r="R153" i="3"/>
  <c r="Q161" i="3"/>
  <c r="R161" i="3"/>
  <c r="Q169" i="3"/>
  <c r="R169" i="3"/>
  <c r="Q177" i="3"/>
  <c r="R177" i="3"/>
  <c r="Q185" i="3"/>
  <c r="R185" i="3"/>
  <c r="Q193" i="3"/>
  <c r="R193" i="3"/>
  <c r="Q201" i="3"/>
  <c r="R201" i="3"/>
  <c r="Q209" i="3"/>
  <c r="R209" i="3"/>
  <c r="Q217" i="3"/>
  <c r="R217" i="3"/>
  <c r="P139" i="3"/>
  <c r="O139" i="3"/>
  <c r="O147" i="3"/>
  <c r="P147" i="3"/>
  <c r="O155" i="3"/>
  <c r="P155" i="3"/>
  <c r="O163" i="3"/>
  <c r="P163" i="3"/>
  <c r="O171" i="3"/>
  <c r="P171" i="3"/>
  <c r="O179" i="3"/>
  <c r="P179" i="3"/>
  <c r="O187" i="3"/>
  <c r="P187" i="3"/>
  <c r="Q197" i="3"/>
  <c r="R197" i="3"/>
  <c r="Q205" i="3"/>
  <c r="R205" i="3"/>
  <c r="Q213" i="3"/>
  <c r="R213" i="3"/>
  <c r="Q221" i="3"/>
  <c r="R221" i="3"/>
  <c r="Q229" i="3"/>
  <c r="R229" i="3"/>
  <c r="Q237" i="3"/>
  <c r="R237" i="3"/>
  <c r="Q245" i="3"/>
  <c r="R245" i="3"/>
  <c r="Q253" i="3"/>
  <c r="R253" i="3"/>
  <c r="O411" i="3"/>
  <c r="P411" i="3"/>
  <c r="O419" i="3"/>
  <c r="P419" i="3"/>
  <c r="Q429" i="3"/>
  <c r="R429" i="3"/>
  <c r="R437" i="3"/>
  <c r="Q437" i="3"/>
  <c r="O515" i="3"/>
  <c r="P515" i="3"/>
  <c r="O523" i="3"/>
  <c r="P523" i="3"/>
  <c r="O531" i="3"/>
  <c r="P531" i="3"/>
  <c r="R226" i="3"/>
  <c r="Q226" i="3"/>
  <c r="R234" i="3"/>
  <c r="Q234" i="3"/>
  <c r="R242" i="3"/>
  <c r="Q242" i="3"/>
  <c r="R250" i="3"/>
  <c r="Q250" i="3"/>
  <c r="O344" i="3"/>
  <c r="P344" i="3"/>
  <c r="O352" i="3"/>
  <c r="P352" i="3"/>
  <c r="O360" i="3"/>
  <c r="P360" i="3"/>
  <c r="O368" i="3"/>
  <c r="P368" i="3"/>
  <c r="O376" i="3"/>
  <c r="P376" i="3"/>
  <c r="O384" i="3"/>
  <c r="P384" i="3"/>
  <c r="O392" i="3"/>
  <c r="P392" i="3"/>
  <c r="O400" i="3"/>
  <c r="P400" i="3"/>
  <c r="O408" i="3"/>
  <c r="P408" i="3"/>
  <c r="O416" i="3"/>
  <c r="P416" i="3"/>
  <c r="O424" i="3"/>
  <c r="P424" i="3"/>
  <c r="O432" i="3"/>
  <c r="P432" i="3"/>
  <c r="O440" i="3"/>
  <c r="P440" i="3"/>
  <c r="O448" i="3"/>
  <c r="P448" i="3"/>
  <c r="Q458" i="3"/>
  <c r="R458" i="3"/>
  <c r="Q466" i="3"/>
  <c r="R466" i="3"/>
  <c r="O595" i="3"/>
  <c r="P595" i="3"/>
  <c r="O603" i="3"/>
  <c r="P603" i="3"/>
  <c r="O611" i="3"/>
  <c r="P611" i="3"/>
  <c r="O619" i="3"/>
  <c r="P619" i="3"/>
  <c r="O627" i="3"/>
  <c r="P627" i="3"/>
  <c r="Q637" i="3"/>
  <c r="R637" i="3"/>
  <c r="Q645" i="3"/>
  <c r="R645" i="3"/>
  <c r="Q653" i="3"/>
  <c r="R653" i="3"/>
  <c r="O69" i="3"/>
  <c r="P69" i="3"/>
  <c r="Q474" i="3"/>
  <c r="R474" i="3"/>
  <c r="Q482" i="3"/>
  <c r="R482" i="3"/>
  <c r="R490" i="3"/>
  <c r="Q490" i="3"/>
  <c r="R498" i="3"/>
  <c r="Q498" i="3"/>
  <c r="R506" i="3"/>
  <c r="Q506" i="3"/>
  <c r="R514" i="3"/>
  <c r="Q514" i="3"/>
  <c r="R522" i="3"/>
  <c r="Q522" i="3"/>
  <c r="R530" i="3"/>
  <c r="Q530" i="3"/>
  <c r="R538" i="3"/>
  <c r="Q538" i="3"/>
  <c r="R546" i="3"/>
  <c r="Q546" i="3"/>
  <c r="R554" i="3"/>
  <c r="Q554" i="3"/>
  <c r="R562" i="3"/>
  <c r="Q562" i="3"/>
  <c r="O640" i="3"/>
  <c r="P640" i="3"/>
  <c r="O648" i="3"/>
  <c r="P648" i="3"/>
  <c r="O656" i="3"/>
  <c r="P656" i="3"/>
  <c r="O664" i="3"/>
  <c r="P664" i="3"/>
  <c r="Q674" i="3"/>
  <c r="R674" i="3"/>
  <c r="Q682" i="3"/>
  <c r="R682" i="3"/>
  <c r="Q690" i="3"/>
  <c r="R690" i="3"/>
  <c r="Q698" i="3"/>
  <c r="R698" i="3"/>
  <c r="Q706" i="3"/>
  <c r="R706" i="3"/>
  <c r="Q714" i="3"/>
  <c r="R714" i="3"/>
  <c r="O816" i="3"/>
  <c r="P816" i="3"/>
  <c r="O824" i="3"/>
  <c r="P824" i="3"/>
  <c r="O832" i="3"/>
  <c r="P832" i="3"/>
  <c r="O840" i="3"/>
  <c r="P840" i="3"/>
  <c r="R10" i="3"/>
  <c r="Q10" i="3"/>
  <c r="Q23" i="3"/>
  <c r="R23" i="3"/>
  <c r="Q31" i="3"/>
  <c r="R31" i="3"/>
  <c r="Q39" i="3"/>
  <c r="R39" i="3"/>
  <c r="O53" i="3"/>
  <c r="P53" i="3"/>
  <c r="O573" i="3"/>
  <c r="P573" i="3"/>
  <c r="O581" i="3"/>
  <c r="P581" i="3"/>
  <c r="O589" i="3"/>
  <c r="P589" i="3"/>
  <c r="Q599" i="3"/>
  <c r="R599" i="3"/>
  <c r="Q607" i="3"/>
  <c r="R607" i="3"/>
  <c r="O685" i="3"/>
  <c r="P685" i="3"/>
  <c r="O693" i="3"/>
  <c r="P693" i="3"/>
  <c r="O701" i="3"/>
  <c r="P701" i="3"/>
  <c r="Q711" i="3"/>
  <c r="R711" i="3"/>
  <c r="Q719" i="3"/>
  <c r="R719" i="3"/>
  <c r="Q727" i="3"/>
  <c r="R727" i="3"/>
  <c r="Q735" i="3"/>
  <c r="R735" i="3"/>
  <c r="Q743" i="3"/>
  <c r="R743" i="3"/>
  <c r="Q751" i="3"/>
  <c r="R751" i="3"/>
  <c r="Q759" i="3"/>
  <c r="R759" i="3"/>
  <c r="Q767" i="3"/>
  <c r="R767" i="3"/>
  <c r="Q775" i="3"/>
  <c r="R775" i="3"/>
  <c r="Q783" i="3"/>
  <c r="R783" i="3"/>
  <c r="O845" i="3"/>
  <c r="P845" i="3"/>
  <c r="O13" i="3"/>
  <c r="P13" i="3"/>
</calcChain>
</file>

<file path=xl/sharedStrings.xml><?xml version="1.0" encoding="utf-8"?>
<sst xmlns="http://schemas.openxmlformats.org/spreadsheetml/2006/main" count="1827" uniqueCount="1774">
  <si>
    <t>SH_1_Light</t>
  </si>
  <si>
    <t>SH_2_Light</t>
  </si>
  <si>
    <t>SH_3_Light</t>
  </si>
  <si>
    <t>SL_1_Light</t>
  </si>
  <si>
    <t>SL_2_Light</t>
  </si>
  <si>
    <t>SL_3_Light</t>
  </si>
  <si>
    <t>SH_1_Heavy</t>
  </si>
  <si>
    <t>SH_2_Heavy</t>
  </si>
  <si>
    <t>SH_3_Heavy</t>
  </si>
  <si>
    <t>SL_1_Heavy</t>
  </si>
  <si>
    <t>SL_2_Heavy</t>
  </si>
  <si>
    <t>SL_3_Heavy</t>
  </si>
  <si>
    <t>DNAJA1</t>
  </si>
  <si>
    <t>EDC4</t>
  </si>
  <si>
    <t>DNAJB11</t>
  </si>
  <si>
    <t>DNAJB4</t>
  </si>
  <si>
    <t>MICAL1</t>
  </si>
  <si>
    <t>PGAM1</t>
  </si>
  <si>
    <t>PFAS</t>
  </si>
  <si>
    <t>PSMD3</t>
  </si>
  <si>
    <t>RAB3GAP2</t>
  </si>
  <si>
    <t>PANX1</t>
  </si>
  <si>
    <t>P4HA2</t>
  </si>
  <si>
    <t>SF3A1</t>
  </si>
  <si>
    <t>TGM2</t>
  </si>
  <si>
    <t>CCT6A</t>
  </si>
  <si>
    <t>PTDSS1</t>
  </si>
  <si>
    <t>RAB10</t>
  </si>
  <si>
    <t>S100A6</t>
  </si>
  <si>
    <t>SART1</t>
  </si>
  <si>
    <t>SGPL1</t>
  </si>
  <si>
    <t>STT3A</t>
  </si>
  <si>
    <t>STX7</t>
  </si>
  <si>
    <t>PSMB4</t>
  </si>
  <si>
    <t>PTX3</t>
  </si>
  <si>
    <t>PSMD6</t>
  </si>
  <si>
    <t>RCN3</t>
  </si>
  <si>
    <t>RCC1</t>
  </si>
  <si>
    <t>RPS12</t>
  </si>
  <si>
    <t>RTN3</t>
  </si>
  <si>
    <t>PRRC1</t>
  </si>
  <si>
    <t>RRAS</t>
  </si>
  <si>
    <t>RRAGC</t>
  </si>
  <si>
    <t>RPS25</t>
  </si>
  <si>
    <t>RTCB</t>
  </si>
  <si>
    <t>SH3GL1</t>
  </si>
  <si>
    <t>SPARC</t>
  </si>
  <si>
    <t>TEX10</t>
  </si>
  <si>
    <t>SLC25A24</t>
  </si>
  <si>
    <t>SDF2</t>
  </si>
  <si>
    <t>TOMM40</t>
  </si>
  <si>
    <t>TMX3</t>
  </si>
  <si>
    <t>PHPT1</t>
  </si>
  <si>
    <t>PRPF8</t>
  </si>
  <si>
    <t>RPN1</t>
  </si>
  <si>
    <t>SNRPB2</t>
  </si>
  <si>
    <t>SCRN1</t>
  </si>
  <si>
    <t>SF3B1</t>
  </si>
  <si>
    <t>SF3B5</t>
  </si>
  <si>
    <t>SUPT16H</t>
  </si>
  <si>
    <t>ZMPSTE24</t>
  </si>
  <si>
    <t>G6PD</t>
  </si>
  <si>
    <t>GALK1</t>
  </si>
  <si>
    <t>GK2</t>
  </si>
  <si>
    <t>HINT1</t>
  </si>
  <si>
    <t>KRT16</t>
  </si>
  <si>
    <t>TMEM167A</t>
  </si>
  <si>
    <t>KIF5B</t>
  </si>
  <si>
    <t>RPL36</t>
  </si>
  <si>
    <t>SELENBP1</t>
  </si>
  <si>
    <t>SUGT1</t>
  </si>
  <si>
    <t>QSOX1</t>
  </si>
  <si>
    <t>RAB23</t>
  </si>
  <si>
    <t>RPS15A</t>
  </si>
  <si>
    <t>RTN4</t>
  </si>
  <si>
    <t>SEC22B</t>
  </si>
  <si>
    <t>PGP</t>
  </si>
  <si>
    <t>ARL6IP5</t>
  </si>
  <si>
    <t>SOD1</t>
  </si>
  <si>
    <t>U2AF1</t>
  </si>
  <si>
    <t>TMSB4X</t>
  </si>
  <si>
    <t>TUBAL3</t>
  </si>
  <si>
    <t>PGRMC1</t>
  </si>
  <si>
    <t>RPS9</t>
  </si>
  <si>
    <t>RPS7</t>
  </si>
  <si>
    <t>SQSTM1</t>
  </si>
  <si>
    <t>RPS28</t>
  </si>
  <si>
    <t>RUVBL1</t>
  </si>
  <si>
    <t>RTRAF</t>
  </si>
  <si>
    <t>SNX17</t>
  </si>
  <si>
    <t>SPTBN1</t>
  </si>
  <si>
    <t>SMS</t>
  </si>
  <si>
    <t>TIGAR</t>
  </si>
  <si>
    <t>USP9X</t>
  </si>
  <si>
    <t>RPL6</t>
  </si>
  <si>
    <t>RPL7</t>
  </si>
  <si>
    <t>PSAP</t>
  </si>
  <si>
    <t>SKIV2L</t>
  </si>
  <si>
    <t>PSMC1</t>
  </si>
  <si>
    <t>ARHGAP17</t>
  </si>
  <si>
    <t>RRAGA</t>
  </si>
  <si>
    <t>RPS4X</t>
  </si>
  <si>
    <t>PDLIM4</t>
  </si>
  <si>
    <t>SNX18</t>
  </si>
  <si>
    <t>STRAP</t>
  </si>
  <si>
    <t>FARSB</t>
  </si>
  <si>
    <t>RECQL</t>
  </si>
  <si>
    <t>ARHGAP1</t>
  </si>
  <si>
    <t>SYNPO</t>
  </si>
  <si>
    <t>TUBB2A</t>
  </si>
  <si>
    <t>P3H1</t>
  </si>
  <si>
    <t>RUVBL2</t>
  </si>
  <si>
    <t>TRAP1</t>
  </si>
  <si>
    <t>ATP6V1B2</t>
  </si>
  <si>
    <t>VASN</t>
  </si>
  <si>
    <t>ATP6V1A</t>
  </si>
  <si>
    <t>PYGB</t>
  </si>
  <si>
    <t>TOMM70</t>
  </si>
  <si>
    <t>P4HA1</t>
  </si>
  <si>
    <t>PPIA</t>
  </si>
  <si>
    <t>PRPF6</t>
  </si>
  <si>
    <t>PSMD12</t>
  </si>
  <si>
    <t>STXBP3</t>
  </si>
  <si>
    <t>TF</t>
  </si>
  <si>
    <t>MRC2</t>
  </si>
  <si>
    <t>OSBP</t>
  </si>
  <si>
    <t>STOM</t>
  </si>
  <si>
    <t>MIA3</t>
  </si>
  <si>
    <t>TST</t>
  </si>
  <si>
    <t>PRKDC</t>
  </si>
  <si>
    <t>PSMD5</t>
  </si>
  <si>
    <t>UQCRC1</t>
  </si>
  <si>
    <t>SF3B6</t>
  </si>
  <si>
    <t>FTSJ3</t>
  </si>
  <si>
    <t>TTC37</t>
  </si>
  <si>
    <t>TMEM43</t>
  </si>
  <si>
    <t>TMED9</t>
  </si>
  <si>
    <t>UGGT2</t>
  </si>
  <si>
    <t>PSMB2</t>
  </si>
  <si>
    <t>PTPN11</t>
  </si>
  <si>
    <t>RAD23B</t>
  </si>
  <si>
    <t>RAB21</t>
  </si>
  <si>
    <t>RPLP1</t>
  </si>
  <si>
    <t>UBE2K</t>
  </si>
  <si>
    <t>VPS35</t>
  </si>
  <si>
    <t>P3H3</t>
  </si>
  <si>
    <t>SSR4</t>
  </si>
  <si>
    <t>SRSF5</t>
  </si>
  <si>
    <t>TMX2</t>
  </si>
  <si>
    <t>TPBG</t>
  </si>
  <si>
    <t>SNRNP200</t>
  </si>
  <si>
    <t>SEC24B</t>
  </si>
  <si>
    <t>SEC24D</t>
  </si>
  <si>
    <t>SAMM50</t>
  </si>
  <si>
    <t>PDGFRB</t>
  </si>
  <si>
    <t>PRDX5</t>
  </si>
  <si>
    <t>PSIP1</t>
  </si>
  <si>
    <t>SFPQ</t>
  </si>
  <si>
    <t>RAP2B</t>
  </si>
  <si>
    <t>PSMA5</t>
  </si>
  <si>
    <t>PSMD2</t>
  </si>
  <si>
    <t>RNH1</t>
  </si>
  <si>
    <t>SGSH</t>
  </si>
  <si>
    <t>SF3A3</t>
  </si>
  <si>
    <t>SF3B3</t>
  </si>
  <si>
    <t>PA2G4</t>
  </si>
  <si>
    <t>PSMA7</t>
  </si>
  <si>
    <t>RPLP2</t>
  </si>
  <si>
    <t>SCAMP3</t>
  </si>
  <si>
    <t>NANS</t>
  </si>
  <si>
    <t>GSR</t>
  </si>
  <si>
    <t>PDCD6IP</t>
  </si>
  <si>
    <t>F2R</t>
  </si>
  <si>
    <t>RPN2</t>
  </si>
  <si>
    <t>PSAT1</t>
  </si>
  <si>
    <t>SDHB</t>
  </si>
  <si>
    <t>SND1</t>
  </si>
  <si>
    <t>SOD2</t>
  </si>
  <si>
    <t>SNX2</t>
  </si>
  <si>
    <t>NNMT</t>
  </si>
  <si>
    <t>NENF</t>
  </si>
  <si>
    <t>NOC2L</t>
  </si>
  <si>
    <t>SEC61G</t>
  </si>
  <si>
    <t>SDF2L1</t>
  </si>
  <si>
    <t>SEPTIN9</t>
  </si>
  <si>
    <t>PGK1</t>
  </si>
  <si>
    <t>PSMC4</t>
  </si>
  <si>
    <t>PPME1</t>
  </si>
  <si>
    <t>S100A16</t>
  </si>
  <si>
    <t>PDLIM1</t>
  </si>
  <si>
    <t>PLEC</t>
  </si>
  <si>
    <t>RCN1</t>
  </si>
  <si>
    <t>RAB13</t>
  </si>
  <si>
    <t>RAB8A</t>
  </si>
  <si>
    <t>RAB4A</t>
  </si>
  <si>
    <t>SRRM2</t>
  </si>
  <si>
    <t>PALM</t>
  </si>
  <si>
    <t>PEA15</t>
  </si>
  <si>
    <t>PLD3</t>
  </si>
  <si>
    <t>GRHPR</t>
  </si>
  <si>
    <t>LGALS3</t>
  </si>
  <si>
    <t>GSTK1</t>
  </si>
  <si>
    <t>HNRNPH2</t>
  </si>
  <si>
    <t>IKBIP</t>
  </si>
  <si>
    <t>NAGA</t>
  </si>
  <si>
    <t>NSDHL</t>
  </si>
  <si>
    <t>MVP</t>
  </si>
  <si>
    <t>KANK2</t>
  </si>
  <si>
    <t>ABCC4</t>
  </si>
  <si>
    <t>DLST</t>
  </si>
  <si>
    <t>PBXIP1</t>
  </si>
  <si>
    <t>HSD17B10</t>
  </si>
  <si>
    <t>NTMT1</t>
  </si>
  <si>
    <t>VBP1</t>
  </si>
  <si>
    <t>PELO</t>
  </si>
  <si>
    <t>LRPPRC</t>
  </si>
  <si>
    <t>MAP1B</t>
  </si>
  <si>
    <t>MCTS1</t>
  </si>
  <si>
    <t>NSFL1C</t>
  </si>
  <si>
    <t>PCBP1</t>
  </si>
  <si>
    <t>KCTD12</t>
  </si>
  <si>
    <t>MYLK</t>
  </si>
  <si>
    <t>SERPINE1</t>
  </si>
  <si>
    <t>SERBP1</t>
  </si>
  <si>
    <t>NDUFA4</t>
  </si>
  <si>
    <t>NOP58</t>
  </si>
  <si>
    <t>ME1</t>
  </si>
  <si>
    <t>MAPRE1</t>
  </si>
  <si>
    <t>MTCH2</t>
  </si>
  <si>
    <t>PAPPA</t>
  </si>
  <si>
    <t>CYB5R3</t>
  </si>
  <si>
    <t>PDIA4</t>
  </si>
  <si>
    <t>PPP1CB</t>
  </si>
  <si>
    <t>PPIC</t>
  </si>
  <si>
    <t>PSME1</t>
  </si>
  <si>
    <t>RBM25</t>
  </si>
  <si>
    <t>RAB5B</t>
  </si>
  <si>
    <t>TP53I3</t>
  </si>
  <si>
    <t>LETM1</t>
  </si>
  <si>
    <t>LMNB1</t>
  </si>
  <si>
    <t>PARP4</t>
  </si>
  <si>
    <t>PSMB5</t>
  </si>
  <si>
    <t>FAM114A1</t>
  </si>
  <si>
    <t>ATIC</t>
  </si>
  <si>
    <t>PGRMC2</t>
  </si>
  <si>
    <t>PPP1R14B</t>
  </si>
  <si>
    <t>RO60</t>
  </si>
  <si>
    <t>NEXN</t>
  </si>
  <si>
    <t>NIBAN2</t>
  </si>
  <si>
    <t>SERPINB1</t>
  </si>
  <si>
    <t>MTX1</t>
  </si>
  <si>
    <t>PAPSS2</t>
  </si>
  <si>
    <t>RAB3GAP1</t>
  </si>
  <si>
    <t>RANGAP1</t>
  </si>
  <si>
    <t>RAB3B</t>
  </si>
  <si>
    <t>HNRNPA0</t>
  </si>
  <si>
    <t>TXNDC12</t>
  </si>
  <si>
    <t>SRP72</t>
  </si>
  <si>
    <t>STOML2</t>
  </si>
  <si>
    <t>DARS1</t>
  </si>
  <si>
    <t>TALDO1</t>
  </si>
  <si>
    <t>VAMP3</t>
  </si>
  <si>
    <t>POGLUT3</t>
  </si>
  <si>
    <t>UFL1</t>
  </si>
  <si>
    <t>TUBA4B</t>
  </si>
  <si>
    <t>WDR1</t>
  </si>
  <si>
    <t>USP5</t>
  </si>
  <si>
    <t>TGFB1I1</t>
  </si>
  <si>
    <t>TOR1AIP2</t>
  </si>
  <si>
    <t>UTRN</t>
  </si>
  <si>
    <t>EFTUD2</t>
  </si>
  <si>
    <t>UAP1L1</t>
  </si>
  <si>
    <t>VAPA</t>
  </si>
  <si>
    <t>MMUT</t>
  </si>
  <si>
    <t>VDAC1</t>
  </si>
  <si>
    <t>XPOT</t>
  </si>
  <si>
    <t>XRN2</t>
  </si>
  <si>
    <t>VPS26A</t>
  </si>
  <si>
    <t>TXLNA</t>
  </si>
  <si>
    <t>CSE1L</t>
  </si>
  <si>
    <t>SLC7A11</t>
  </si>
  <si>
    <t>WASF2</t>
  </si>
  <si>
    <t>TTC17</t>
  </si>
  <si>
    <t>VPS4B</t>
  </si>
  <si>
    <t>PDIA3</t>
  </si>
  <si>
    <t>PTPN1</t>
  </si>
  <si>
    <t>MYH9</t>
  </si>
  <si>
    <t>NES</t>
  </si>
  <si>
    <t>NDUFS5</t>
  </si>
  <si>
    <t>GART</t>
  </si>
  <si>
    <t>ALAD</t>
  </si>
  <si>
    <t>HSPA4</t>
  </si>
  <si>
    <t>LAMC1</t>
  </si>
  <si>
    <t>PSMD11</t>
  </si>
  <si>
    <t>PCNA</t>
  </si>
  <si>
    <t>PEF1</t>
  </si>
  <si>
    <t>UQCR10</t>
  </si>
  <si>
    <t>NSUN2</t>
  </si>
  <si>
    <t>RABGAP1</t>
  </si>
  <si>
    <t>NIT2</t>
  </si>
  <si>
    <t>LMF2</t>
  </si>
  <si>
    <t>NDUFS3</t>
  </si>
  <si>
    <t>PFDN2</t>
  </si>
  <si>
    <t>PXDN</t>
  </si>
  <si>
    <t>KTN1</t>
  </si>
  <si>
    <t>PRDX6</t>
  </si>
  <si>
    <t>PRPF19</t>
  </si>
  <si>
    <t>TIMP3</t>
  </si>
  <si>
    <t>RTCA</t>
  </si>
  <si>
    <t>SNX3</t>
  </si>
  <si>
    <t>SUPT5H</t>
  </si>
  <si>
    <t>TARS1</t>
  </si>
  <si>
    <t>WARS1</t>
  </si>
  <si>
    <t>NUCB1</t>
  </si>
  <si>
    <t>HSPG2</t>
  </si>
  <si>
    <t>PFKL</t>
  </si>
  <si>
    <t>TXN</t>
  </si>
  <si>
    <t>CCT7</t>
  </si>
  <si>
    <t>POTEF</t>
  </si>
  <si>
    <t>UFC1</t>
  </si>
  <si>
    <t>NUDC</t>
  </si>
  <si>
    <t>RCC2</t>
  </si>
  <si>
    <t>RHOB</t>
  </si>
  <si>
    <t>TPR</t>
  </si>
  <si>
    <t>TIMM8A</t>
  </si>
  <si>
    <t>CCT8</t>
  </si>
  <si>
    <t>TMED10</t>
  </si>
  <si>
    <t>VASP</t>
  </si>
  <si>
    <t>TLN2</t>
  </si>
  <si>
    <t>TUBB6</t>
  </si>
  <si>
    <t>UGDH</t>
  </si>
  <si>
    <t>YBX3</t>
  </si>
  <si>
    <t>ZW10</t>
  </si>
  <si>
    <t>RPL12</t>
  </si>
  <si>
    <t>STT3B</t>
  </si>
  <si>
    <t>ADSS2</t>
  </si>
  <si>
    <t>PSMD7</t>
  </si>
  <si>
    <t>RDH14</t>
  </si>
  <si>
    <t>RBM14</t>
  </si>
  <si>
    <t>S100A13</t>
  </si>
  <si>
    <t>SEL1L</t>
  </si>
  <si>
    <t>AHCY</t>
  </si>
  <si>
    <t>SIAE</t>
  </si>
  <si>
    <t>SRP68</t>
  </si>
  <si>
    <t>STX12</t>
  </si>
  <si>
    <t>PICALM</t>
  </si>
  <si>
    <t>PSMB6</t>
  </si>
  <si>
    <t>SCP2</t>
  </si>
  <si>
    <t>SPTLC1</t>
  </si>
  <si>
    <t>SSBP1</t>
  </si>
  <si>
    <t>PDLIM7</t>
  </si>
  <si>
    <t>PRDX2</t>
  </si>
  <si>
    <t>PTK7</t>
  </si>
  <si>
    <t>PSMD14</t>
  </si>
  <si>
    <t>SEC63</t>
  </si>
  <si>
    <t>SPCS3</t>
  </si>
  <si>
    <t>STIP1</t>
  </si>
  <si>
    <t>PSMC5</t>
  </si>
  <si>
    <t>RAB5C</t>
  </si>
  <si>
    <t>RAI14</t>
  </si>
  <si>
    <t>UPF1</t>
  </si>
  <si>
    <t>S100A11</t>
  </si>
  <si>
    <t>RBM3</t>
  </si>
  <si>
    <t>SH3BGRL</t>
  </si>
  <si>
    <t>SNRPD3</t>
  </si>
  <si>
    <t>SRPRA</t>
  </si>
  <si>
    <t>SRPRB</t>
  </si>
  <si>
    <t>STX4</t>
  </si>
  <si>
    <t>RARS1</t>
  </si>
  <si>
    <t>RDH10</t>
  </si>
  <si>
    <t>RAC1</t>
  </si>
  <si>
    <t>SCCPDH</t>
  </si>
  <si>
    <t>PURA</t>
  </si>
  <si>
    <t>RAB5A</t>
  </si>
  <si>
    <t>RSU1</t>
  </si>
  <si>
    <t>SEC23IP</t>
  </si>
  <si>
    <t>CTTN</t>
  </si>
  <si>
    <t>IARS2</t>
  </si>
  <si>
    <t>RPL10A</t>
  </si>
  <si>
    <t>SAR1A</t>
  </si>
  <si>
    <t>SEC24A</t>
  </si>
  <si>
    <t>SF3B4</t>
  </si>
  <si>
    <t>STK39</t>
  </si>
  <si>
    <t>NARS1</t>
  </si>
  <si>
    <t>ARL3</t>
  </si>
  <si>
    <t>BCAT1</t>
  </si>
  <si>
    <t>ALDH2</t>
  </si>
  <si>
    <t>ADRM1</t>
  </si>
  <si>
    <t>CDV3</t>
  </si>
  <si>
    <t>CNDP2</t>
  </si>
  <si>
    <t>FAHD1</t>
  </si>
  <si>
    <t>FSTL1</t>
  </si>
  <si>
    <t>H1-5</t>
  </si>
  <si>
    <t>HIBADH</t>
  </si>
  <si>
    <t>AP3S1</t>
  </si>
  <si>
    <t>ASPH</t>
  </si>
  <si>
    <t>FBN2</t>
  </si>
  <si>
    <t>EHD4</t>
  </si>
  <si>
    <t>FIS1</t>
  </si>
  <si>
    <t>GLS</t>
  </si>
  <si>
    <t>ITGA11</t>
  </si>
  <si>
    <t>ALDH16A1</t>
  </si>
  <si>
    <t>PGD</t>
  </si>
  <si>
    <t>ACLY</t>
  </si>
  <si>
    <t>CNN1</t>
  </si>
  <si>
    <t>FADD</t>
  </si>
  <si>
    <t>FSCN1</t>
  </si>
  <si>
    <t>ACBD3</t>
  </si>
  <si>
    <t>CNN3</t>
  </si>
  <si>
    <t>GORASP2</t>
  </si>
  <si>
    <t>AFAP1</t>
  </si>
  <si>
    <t>ATP1A1</t>
  </si>
  <si>
    <t>CALU</t>
  </si>
  <si>
    <t>CAVIN2</t>
  </si>
  <si>
    <t>CLIC1</t>
  </si>
  <si>
    <t>CYB5A</t>
  </si>
  <si>
    <t>EIF3D</t>
  </si>
  <si>
    <t>YWHAB</t>
  </si>
  <si>
    <t>ARFIP1</t>
  </si>
  <si>
    <t>GOLGA3</t>
  </si>
  <si>
    <t>HUWE1</t>
  </si>
  <si>
    <t>MDH2</t>
  </si>
  <si>
    <t>CUTA</t>
  </si>
  <si>
    <t>COL6A2</t>
  </si>
  <si>
    <t>ATP5F1C</t>
  </si>
  <si>
    <t>AGTRAP</t>
  </si>
  <si>
    <t>CASP3</t>
  </si>
  <si>
    <t>CAVIN3</t>
  </si>
  <si>
    <t>CNP</t>
  </si>
  <si>
    <t>ACTL6A</t>
  </si>
  <si>
    <t>ANXA1</t>
  </si>
  <si>
    <t>ANKFY1</t>
  </si>
  <si>
    <t>ARSB</t>
  </si>
  <si>
    <t>ATP5F1A</t>
  </si>
  <si>
    <t>CAPZA2</t>
  </si>
  <si>
    <t>ADPGK</t>
  </si>
  <si>
    <t>COL5A1</t>
  </si>
  <si>
    <t>ANP32B</t>
  </si>
  <si>
    <t>ALDH4A1</t>
  </si>
  <si>
    <t>AHNAK</t>
  </si>
  <si>
    <t>ACSL4</t>
  </si>
  <si>
    <t>LRPAP1</t>
  </si>
  <si>
    <t>ANXA11</t>
  </si>
  <si>
    <t>ANPEP</t>
  </si>
  <si>
    <t>AIDA</t>
  </si>
  <si>
    <t>SLC25A6</t>
  </si>
  <si>
    <t>ANXA4</t>
  </si>
  <si>
    <t>ATP13A1</t>
  </si>
  <si>
    <t>BID</t>
  </si>
  <si>
    <t>CAPN2</t>
  </si>
  <si>
    <t>ACOT13</t>
  </si>
  <si>
    <t>ACOX3</t>
  </si>
  <si>
    <t>ARMCX3</t>
  </si>
  <si>
    <t>ARPC2</t>
  </si>
  <si>
    <t>CAV2</t>
  </si>
  <si>
    <t>SLC25A12</t>
  </si>
  <si>
    <t>ASNS</t>
  </si>
  <si>
    <t>ARPC5L</t>
  </si>
  <si>
    <t>CD2AP</t>
  </si>
  <si>
    <t>COL4A2</t>
  </si>
  <si>
    <t>CPNE3</t>
  </si>
  <si>
    <t>COPG1</t>
  </si>
  <si>
    <t>ABRACL</t>
  </si>
  <si>
    <t>EMC1</t>
  </si>
  <si>
    <t>EDIL3</t>
  </si>
  <si>
    <t>GAS6</t>
  </si>
  <si>
    <t>AGL</t>
  </si>
  <si>
    <t>CBS</t>
  </si>
  <si>
    <t>FKBP3</t>
  </si>
  <si>
    <t>ACO1</t>
  </si>
  <si>
    <t>PRKAA1</t>
  </si>
  <si>
    <t>ARL8B</t>
  </si>
  <si>
    <t>DDR2</t>
  </si>
  <si>
    <t>DFFA</t>
  </si>
  <si>
    <t>EIF3J</t>
  </si>
  <si>
    <t>ADPRS</t>
  </si>
  <si>
    <t>AP1B1</t>
  </si>
  <si>
    <t>ACTR2</t>
  </si>
  <si>
    <t>CPT1A</t>
  </si>
  <si>
    <t>COX5B</t>
  </si>
  <si>
    <t>COPB1</t>
  </si>
  <si>
    <t>DNAJC3</t>
  </si>
  <si>
    <t>DHX15</t>
  </si>
  <si>
    <t>ALDH1B1</t>
  </si>
  <si>
    <t>AP1G1</t>
  </si>
  <si>
    <t>LAP3</t>
  </si>
  <si>
    <t>COL1A1</t>
  </si>
  <si>
    <t>FKBP14</t>
  </si>
  <si>
    <t>FKBP9</t>
  </si>
  <si>
    <t>GAPDH</t>
  </si>
  <si>
    <t>CSK</t>
  </si>
  <si>
    <t>EFHD2</t>
  </si>
  <si>
    <t>EXOC1</t>
  </si>
  <si>
    <t>KDELR1</t>
  </si>
  <si>
    <t>NT5E</t>
  </si>
  <si>
    <t>CCDC50</t>
  </si>
  <si>
    <t>NUDT21</t>
  </si>
  <si>
    <t>CRKL</t>
  </si>
  <si>
    <t>CYFIP1</t>
  </si>
  <si>
    <t>DDAH2</t>
  </si>
  <si>
    <t>DYNLT1</t>
  </si>
  <si>
    <t>FKBP4</t>
  </si>
  <si>
    <t>GOT1</t>
  </si>
  <si>
    <t>CAPN1</t>
  </si>
  <si>
    <t>CHMP5</t>
  </si>
  <si>
    <t>CKAP4</t>
  </si>
  <si>
    <t>GJA1</t>
  </si>
  <si>
    <t>FLNC</t>
  </si>
  <si>
    <t>FHL2</t>
  </si>
  <si>
    <t>CYC1</t>
  </si>
  <si>
    <t>BASP1</t>
  </si>
  <si>
    <t>BAG2</t>
  </si>
  <si>
    <t>DDX6</t>
  </si>
  <si>
    <t>COL6A3</t>
  </si>
  <si>
    <t>COL8A1</t>
  </si>
  <si>
    <t>ATP5F1B</t>
  </si>
  <si>
    <t>BANF1</t>
  </si>
  <si>
    <t>ATP5PD</t>
  </si>
  <si>
    <t>ATP5ME</t>
  </si>
  <si>
    <t>CACNA2D1</t>
  </si>
  <si>
    <t>CORO1B</t>
  </si>
  <si>
    <t>EMILIN1</t>
  </si>
  <si>
    <t>EIF3B</t>
  </si>
  <si>
    <t>ELAVL1</t>
  </si>
  <si>
    <t>GOT2</t>
  </si>
  <si>
    <t>AKR1A1</t>
  </si>
  <si>
    <t>NAGLU</t>
  </si>
  <si>
    <t>ARF6</t>
  </si>
  <si>
    <t>ARF5</t>
  </si>
  <si>
    <t>CBR1</t>
  </si>
  <si>
    <t>ALDH9A1</t>
  </si>
  <si>
    <t>ACTN1</t>
  </si>
  <si>
    <t>ASMTL</t>
  </si>
  <si>
    <t>BLVRA</t>
  </si>
  <si>
    <t>CAVIN1</t>
  </si>
  <si>
    <t>DYNC1I2</t>
  </si>
  <si>
    <t>GLUD1</t>
  </si>
  <si>
    <t>DYNLL2</t>
  </si>
  <si>
    <t>DPY30</t>
  </si>
  <si>
    <t>DPYSL3</t>
  </si>
  <si>
    <t>ACTR1B</t>
  </si>
  <si>
    <t>ACTBL2</t>
  </si>
  <si>
    <t>ARPC1B</t>
  </si>
  <si>
    <t>CBX3</t>
  </si>
  <si>
    <t>CAP1</t>
  </si>
  <si>
    <t>FAF2</t>
  </si>
  <si>
    <t>AKR1B1</t>
  </si>
  <si>
    <t>BIN1</t>
  </si>
  <si>
    <t>CCDC47</t>
  </si>
  <si>
    <t>SLC25A13</t>
  </si>
  <si>
    <t>DNAJC13</t>
  </si>
  <si>
    <t>YWHAE</t>
  </si>
  <si>
    <t>ADH5</t>
  </si>
  <si>
    <t>ADD3</t>
  </si>
  <si>
    <t>AP2A1</t>
  </si>
  <si>
    <t>CAPZA1</t>
  </si>
  <si>
    <t>COX6C</t>
  </si>
  <si>
    <t>DCD</t>
  </si>
  <si>
    <t>AKAP12</t>
  </si>
  <si>
    <t>AP3B1</t>
  </si>
  <si>
    <t>BAG3</t>
  </si>
  <si>
    <t>C11orf68</t>
  </si>
  <si>
    <t>DAB2</t>
  </si>
  <si>
    <t>CACYBP</t>
  </si>
  <si>
    <t>ATP2B4</t>
  </si>
  <si>
    <t>BAX</t>
  </si>
  <si>
    <t>CBX5</t>
  </si>
  <si>
    <t>CHMP4B</t>
  </si>
  <si>
    <t>ERP44</t>
  </si>
  <si>
    <t>FAM98B</t>
  </si>
  <si>
    <t>EPN1</t>
  </si>
  <si>
    <t>FKBP10</t>
  </si>
  <si>
    <t>ECH1</t>
  </si>
  <si>
    <t>APEX1</t>
  </si>
  <si>
    <t>EEF1G</t>
  </si>
  <si>
    <t>FAH</t>
  </si>
  <si>
    <t>ERAP1</t>
  </si>
  <si>
    <t>IDH1</t>
  </si>
  <si>
    <t>IDH2</t>
  </si>
  <si>
    <t>EPHX1</t>
  </si>
  <si>
    <t>LGALS1</t>
  </si>
  <si>
    <t>ATP2B1</t>
  </si>
  <si>
    <t>MT-CO2</t>
  </si>
  <si>
    <t>LDHA</t>
  </si>
  <si>
    <t>ERP29</t>
  </si>
  <si>
    <t>PPA1</t>
  </si>
  <si>
    <t>GLRX5</t>
  </si>
  <si>
    <t>HMGA1</t>
  </si>
  <si>
    <t>FKBP7</t>
  </si>
  <si>
    <t>GALNT2</t>
  </si>
  <si>
    <t>GLRX3</t>
  </si>
  <si>
    <t>LAMTOR2</t>
  </si>
  <si>
    <t>FH</t>
  </si>
  <si>
    <t>HSP90AB1</t>
  </si>
  <si>
    <t>IDUA</t>
  </si>
  <si>
    <t>ITGA5</t>
  </si>
  <si>
    <t>GLO1</t>
  </si>
  <si>
    <t>LRRC59</t>
  </si>
  <si>
    <t>LAMTOR3</t>
  </si>
  <si>
    <t>LNPK</t>
  </si>
  <si>
    <t>LAMTOR1</t>
  </si>
  <si>
    <t>HMGCL</t>
  </si>
  <si>
    <t>HSPH1</t>
  </si>
  <si>
    <t>AK3</t>
  </si>
  <si>
    <t>IPO7</t>
  </si>
  <si>
    <t>DDRGK1</t>
  </si>
  <si>
    <t>DNM2</t>
  </si>
  <si>
    <t>TUFM</t>
  </si>
  <si>
    <t>ILF3</t>
  </si>
  <si>
    <t>EIF6</t>
  </si>
  <si>
    <t>PRKAR1A</t>
  </si>
  <si>
    <t>LMAN1</t>
  </si>
  <si>
    <t>DCTN4</t>
  </si>
  <si>
    <t>DNM1L</t>
  </si>
  <si>
    <t>ETFB</t>
  </si>
  <si>
    <t>ERGIC1</t>
  </si>
  <si>
    <t>FLNB</t>
  </si>
  <si>
    <t>EEF1B2</t>
  </si>
  <si>
    <t>CFL2</t>
  </si>
  <si>
    <t>GCN1</t>
  </si>
  <si>
    <t>COTL1</t>
  </si>
  <si>
    <t>COX6B1</t>
  </si>
  <si>
    <t>EEF2</t>
  </si>
  <si>
    <t>FBN1</t>
  </si>
  <si>
    <t>ECHS1</t>
  </si>
  <si>
    <t>ARPC1A</t>
  </si>
  <si>
    <t>ACOT7</t>
  </si>
  <si>
    <t>FABP5</t>
  </si>
  <si>
    <t>ESYT1</t>
  </si>
  <si>
    <t>H6PD</t>
  </si>
  <si>
    <t>GET3</t>
  </si>
  <si>
    <t>YWHAG</t>
  </si>
  <si>
    <t>YWHAQ</t>
  </si>
  <si>
    <t>CEMIP</t>
  </si>
  <si>
    <t>DDAH1</t>
  </si>
  <si>
    <t>CCN2</t>
  </si>
  <si>
    <t>CCPG1</t>
  </si>
  <si>
    <t>ERO1A</t>
  </si>
  <si>
    <t>FBLIM1</t>
  </si>
  <si>
    <t>AIP</t>
  </si>
  <si>
    <t>CAND1</t>
  </si>
  <si>
    <t>COL3A1</t>
  </si>
  <si>
    <t>EHD2</t>
  </si>
  <si>
    <t>SLC25A5</t>
  </si>
  <si>
    <t>AP3M1</t>
  </si>
  <si>
    <t>ANXA7</t>
  </si>
  <si>
    <t>ANXA6</t>
  </si>
  <si>
    <t>CAT</t>
  </si>
  <si>
    <t>FUBP3</t>
  </si>
  <si>
    <t>GYG1</t>
  </si>
  <si>
    <t>HSP90AB2P</t>
  </si>
  <si>
    <t>ABCF3</t>
  </si>
  <si>
    <t>ACADVL</t>
  </si>
  <si>
    <t>COX20</t>
  </si>
  <si>
    <t>EPHA2</t>
  </si>
  <si>
    <t>GNA13</t>
  </si>
  <si>
    <t>DHX9</t>
  </si>
  <si>
    <t>KDELR2</t>
  </si>
  <si>
    <t>GNG12</t>
  </si>
  <si>
    <t>GMPS</t>
  </si>
  <si>
    <t>LMNB2</t>
  </si>
  <si>
    <t>CLIC4</t>
  </si>
  <si>
    <t>COPS5</t>
  </si>
  <si>
    <t>HSPA2</t>
  </si>
  <si>
    <t>IPO9</t>
  </si>
  <si>
    <t>GDF15</t>
  </si>
  <si>
    <t>KRT14</t>
  </si>
  <si>
    <t>FAM3C</t>
  </si>
  <si>
    <t>LGALS3BP</t>
  </si>
  <si>
    <t>LAMB2</t>
  </si>
  <si>
    <t>LRP1</t>
  </si>
  <si>
    <t>EXOC2</t>
  </si>
  <si>
    <t>GANAB</t>
  </si>
  <si>
    <t>HERC4</t>
  </si>
  <si>
    <t>ITGA2</t>
  </si>
  <si>
    <t>LAMP1</t>
  </si>
  <si>
    <t>LMAN2</t>
  </si>
  <si>
    <t>MAN2B1</t>
  </si>
  <si>
    <t>GAA</t>
  </si>
  <si>
    <t>H1-10</t>
  </si>
  <si>
    <t>DECR1</t>
  </si>
  <si>
    <t>MIF</t>
  </si>
  <si>
    <t>EIF3A</t>
  </si>
  <si>
    <t>FLII</t>
  </si>
  <si>
    <t>GPD2</t>
  </si>
  <si>
    <t>LRRC40</t>
  </si>
  <si>
    <t>LRRC47</t>
  </si>
  <si>
    <t>MSN</t>
  </si>
  <si>
    <t>IGF2BP3</t>
  </si>
  <si>
    <t>KRT2</t>
  </si>
  <si>
    <t>ITGA1</t>
  </si>
  <si>
    <t>KPNB1</t>
  </si>
  <si>
    <t>EIF2S2</t>
  </si>
  <si>
    <t>IRGQ</t>
  </si>
  <si>
    <t>KHDRBS1</t>
  </si>
  <si>
    <t>LAMP2</t>
  </si>
  <si>
    <t>MAP7D1</t>
  </si>
  <si>
    <t>FNDC3B</t>
  </si>
  <si>
    <t>FN1</t>
  </si>
  <si>
    <t>GALNS</t>
  </si>
  <si>
    <t>FTL</t>
  </si>
  <si>
    <t>MBOAT7</t>
  </si>
  <si>
    <t>MARCKS</t>
  </si>
  <si>
    <t>GNAI2</t>
  </si>
  <si>
    <t>LACTB2</t>
  </si>
  <si>
    <t>MESD</t>
  </si>
  <si>
    <t>GSDME</t>
  </si>
  <si>
    <t>HDGF</t>
  </si>
  <si>
    <t>EIF4A1</t>
  </si>
  <si>
    <t>SLC2A1</t>
  </si>
  <si>
    <t>GYS1</t>
  </si>
  <si>
    <t>GCLM</t>
  </si>
  <si>
    <t>HSPA13</t>
  </si>
  <si>
    <t>KRT1</t>
  </si>
  <si>
    <t>ISOC2</t>
  </si>
  <si>
    <t>PRKAR2A</t>
  </si>
  <si>
    <t>PDAP1</t>
  </si>
  <si>
    <t>HNRNPF</t>
  </si>
  <si>
    <t>IGF2BP1</t>
  </si>
  <si>
    <t>HSDL2</t>
  </si>
  <si>
    <t>EIF5</t>
  </si>
  <si>
    <t>MAPK1</t>
  </si>
  <si>
    <t>NPLOC4</t>
  </si>
  <si>
    <t>HSP90AA1</t>
  </si>
  <si>
    <t>KRT9</t>
  </si>
  <si>
    <t>PRKAR2B</t>
  </si>
  <si>
    <t>LACTB</t>
  </si>
  <si>
    <t>LRRC17</t>
  </si>
  <si>
    <t>PAK2</t>
  </si>
  <si>
    <t>HNRNPH3</t>
  </si>
  <si>
    <t>LSM2</t>
  </si>
  <si>
    <t>PFDN6</t>
  </si>
  <si>
    <t>POFUT1</t>
  </si>
  <si>
    <t>H3C15</t>
  </si>
  <si>
    <t>MAVS</t>
  </si>
  <si>
    <t>LMOD1</t>
  </si>
  <si>
    <t>NCKAP1</t>
  </si>
  <si>
    <t>MYH10</t>
  </si>
  <si>
    <t>PDIA5</t>
  </si>
  <si>
    <t>PDIA6</t>
  </si>
  <si>
    <t>MYH11</t>
  </si>
  <si>
    <t>PDHB</t>
  </si>
  <si>
    <t>IGFBP7</t>
  </si>
  <si>
    <t>ENO2</t>
  </si>
  <si>
    <t>GOLPH3</t>
  </si>
  <si>
    <t>LOXL2</t>
  </si>
  <si>
    <t>PKD2</t>
  </si>
  <si>
    <t>ACP1</t>
  </si>
  <si>
    <t>NDUFA8</t>
  </si>
  <si>
    <t>HEBP2</t>
  </si>
  <si>
    <t>HPRT1</t>
  </si>
  <si>
    <t>HNRNPK</t>
  </si>
  <si>
    <t>JCAD</t>
  </si>
  <si>
    <t>MTPN</t>
  </si>
  <si>
    <t>LXN</t>
  </si>
  <si>
    <t>HK1</t>
  </si>
  <si>
    <t>ITGAV</t>
  </si>
  <si>
    <t>KPNA3</t>
  </si>
  <si>
    <t>COLGALT1</t>
  </si>
  <si>
    <t>IGF2R</t>
  </si>
  <si>
    <t>H3C1</t>
  </si>
  <si>
    <t>H4C1</t>
  </si>
  <si>
    <t>LTA4H</t>
  </si>
  <si>
    <t>MYOF</t>
  </si>
  <si>
    <t>EIF2S1</t>
  </si>
  <si>
    <t>MINPP1</t>
  </si>
  <si>
    <t>NUP205</t>
  </si>
  <si>
    <t>EXOC4</t>
  </si>
  <si>
    <t>MFGE8</t>
  </si>
  <si>
    <t>MANF</t>
  </si>
  <si>
    <t>UGGT1</t>
  </si>
  <si>
    <t>UAP1</t>
  </si>
  <si>
    <t>THBS1</t>
  </si>
  <si>
    <t>UBE2M</t>
  </si>
  <si>
    <t>TRIP6</t>
  </si>
  <si>
    <t>TNKS1BP1</t>
  </si>
  <si>
    <t>TRIOBP</t>
  </si>
  <si>
    <t>CCT2</t>
  </si>
  <si>
    <t>SLC25A1</t>
  </si>
  <si>
    <t>VCL</t>
  </si>
  <si>
    <t>VIM</t>
  </si>
  <si>
    <t>TLN1</t>
  </si>
  <si>
    <t>MARS1</t>
  </si>
  <si>
    <t>TRIM28</t>
  </si>
  <si>
    <t>TM9SF2</t>
  </si>
  <si>
    <t>TPI1</t>
  </si>
  <si>
    <t>DES</t>
  </si>
  <si>
    <t>GLRX</t>
  </si>
  <si>
    <t>KARS1</t>
  </si>
  <si>
    <t>THSD4</t>
  </si>
  <si>
    <t>RARS2</t>
  </si>
  <si>
    <t>USO1</t>
  </si>
  <si>
    <t>ACAT2</t>
  </si>
  <si>
    <t>SUB1</t>
  </si>
  <si>
    <t>VPS26B</t>
  </si>
  <si>
    <t>CCT4</t>
  </si>
  <si>
    <t>TRA2A</t>
  </si>
  <si>
    <t>VAT1L</t>
  </si>
  <si>
    <t>ATP6V0C</t>
  </si>
  <si>
    <t>TNFRSF10B</t>
  </si>
  <si>
    <t>VDAC3</t>
  </si>
  <si>
    <t>ATP6V1F</t>
  </si>
  <si>
    <t>UBE2L3</t>
  </si>
  <si>
    <t>TXNDC5</t>
  </si>
  <si>
    <t>XRCC6</t>
  </si>
  <si>
    <t>UBA1</t>
  </si>
  <si>
    <t>PLOD1</t>
  </si>
  <si>
    <t>PLOD3</t>
  </si>
  <si>
    <t>RHOG</t>
  </si>
  <si>
    <t>MARCKSL1</t>
  </si>
  <si>
    <t>OAT</t>
  </si>
  <si>
    <t>PAFAH1B2</t>
  </si>
  <si>
    <t>PLIN3</t>
  </si>
  <si>
    <t>PLEKHO2</t>
  </si>
  <si>
    <t>LUM</t>
  </si>
  <si>
    <t>PALLD</t>
  </si>
  <si>
    <t>PCYOX1</t>
  </si>
  <si>
    <t>PBDC1</t>
  </si>
  <si>
    <t>PEBP1</t>
  </si>
  <si>
    <t>NIBAN1</t>
  </si>
  <si>
    <t>NIPSNAP3A</t>
  </si>
  <si>
    <t>PSMB1</t>
  </si>
  <si>
    <t>PPIL1</t>
  </si>
  <si>
    <t>PRDX3</t>
  </si>
  <si>
    <t>PTPN23</t>
  </si>
  <si>
    <t>MYL9</t>
  </si>
  <si>
    <t>QPRT</t>
  </si>
  <si>
    <t>NUP133</t>
  </si>
  <si>
    <t>ALDH18A1</t>
  </si>
  <si>
    <t>PLBD2</t>
  </si>
  <si>
    <t>MAT2A</t>
  </si>
  <si>
    <t>UBE2Z</t>
  </si>
  <si>
    <t>TOMM22</t>
  </si>
  <si>
    <t>WDFY1</t>
  </si>
  <si>
    <t>WASHC5</t>
  </si>
  <si>
    <t>TMED5</t>
  </si>
  <si>
    <t>TRA2B</t>
  </si>
  <si>
    <t>VPS18</t>
  </si>
  <si>
    <t>EPRS1</t>
  </si>
  <si>
    <t>GGCX</t>
  </si>
  <si>
    <t>UBR4</t>
  </si>
  <si>
    <t>XRCC5</t>
  </si>
  <si>
    <t>EEA1</t>
  </si>
  <si>
    <t>GDI1</t>
  </si>
  <si>
    <t>GDI2</t>
  </si>
  <si>
    <t>EMD</t>
  </si>
  <si>
    <t>ATAD1</t>
  </si>
  <si>
    <t>LEMD2</t>
  </si>
  <si>
    <t>MAPK1IP1L</t>
  </si>
  <si>
    <t>SLC30A7</t>
  </si>
  <si>
    <t>NUP43</t>
  </si>
  <si>
    <t>RDH11</t>
  </si>
  <si>
    <t>MGARP</t>
  </si>
  <si>
    <t>CH_1_Light</t>
  </si>
  <si>
    <t>CH_1_Heavy</t>
  </si>
  <si>
    <t>CH_2_Light</t>
  </si>
  <si>
    <t>CH_2_Heavy</t>
  </si>
  <si>
    <t>CH_3_Light</t>
  </si>
  <si>
    <t>CH_3_Heavy</t>
  </si>
  <si>
    <t>CL_1_Light</t>
  </si>
  <si>
    <t>CL_1_Heavy</t>
  </si>
  <si>
    <t>CL_2_Light</t>
  </si>
  <si>
    <t>CL_2_Heavy</t>
  </si>
  <si>
    <t>CL_3_Light</t>
  </si>
  <si>
    <t>CL_3_Heavy</t>
  </si>
  <si>
    <t>CH_1_R</t>
  </si>
  <si>
    <t>CH_2_R</t>
  </si>
  <si>
    <t>CH_3_R</t>
  </si>
  <si>
    <t>CL_1_R</t>
  </si>
  <si>
    <t>CL_2_R</t>
  </si>
  <si>
    <t>CL_3_R</t>
  </si>
  <si>
    <t>SH_1_R</t>
  </si>
  <si>
    <t>SH_2_R</t>
  </si>
  <si>
    <t>SH_3_R</t>
  </si>
  <si>
    <t>SL_1_R</t>
  </si>
  <si>
    <t>SL_2_R</t>
  </si>
  <si>
    <t>SL_3_R</t>
  </si>
  <si>
    <t>C_1_R</t>
  </si>
  <si>
    <t>C_2_R</t>
  </si>
  <si>
    <t>C_3_R</t>
  </si>
  <si>
    <t>S_1_R</t>
  </si>
  <si>
    <t>S_2_R</t>
  </si>
  <si>
    <t>S_3_R</t>
  </si>
  <si>
    <t>kdeg_C_1</t>
  </si>
  <si>
    <t>kdeg_C_2</t>
  </si>
  <si>
    <t>kdeg_C_3</t>
  </si>
  <si>
    <t>kdeg_S_1</t>
  </si>
  <si>
    <t>kdeg_S_2</t>
  </si>
  <si>
    <t>kdeg_S_3</t>
  </si>
  <si>
    <t>Half_Life_C_1</t>
  </si>
  <si>
    <t>Half_Life_S</t>
  </si>
  <si>
    <t>Half_Life_C</t>
  </si>
  <si>
    <t>Half_Life_C_2</t>
  </si>
  <si>
    <t>Half_Life_S_1</t>
  </si>
  <si>
    <t>Half_Life_S_2</t>
  </si>
  <si>
    <t>Half_Life_S_3</t>
  </si>
  <si>
    <t>Half_Life_C_SD</t>
  </si>
  <si>
    <t>Half_Life_C_3</t>
  </si>
  <si>
    <t>pValue</t>
  </si>
  <si>
    <t>log2FC_S|C</t>
  </si>
  <si>
    <t>C Valid?</t>
  </si>
  <si>
    <t>S Valid?</t>
  </si>
  <si>
    <t>pValueLog</t>
  </si>
  <si>
    <t>Quiescent</t>
  </si>
  <si>
    <t>Senescent</t>
  </si>
  <si>
    <t>Senescent Cells</t>
  </si>
  <si>
    <t>Quiescent Cells</t>
  </si>
  <si>
    <t>Replicate 1</t>
  </si>
  <si>
    <t>Replicate 2</t>
  </si>
  <si>
    <t>Replicate 3</t>
  </si>
  <si>
    <t>Heavy Labeled Samples</t>
  </si>
  <si>
    <t>Unlabeled Controls (Background Signal)</t>
  </si>
  <si>
    <t>Quiescent Heavy/Light Ratios</t>
  </si>
  <si>
    <t>Labeled Sample Ratios</t>
  </si>
  <si>
    <t>Unlabeled (Background) Ratios</t>
  </si>
  <si>
    <t>Senescent Heavy/Light Ratios</t>
  </si>
  <si>
    <t>Background-Corrected Quiescent Ratios</t>
  </si>
  <si>
    <t>Background-Corrected Senescent Ratios</t>
  </si>
  <si>
    <t>Replciate 3</t>
  </si>
  <si>
    <t>Average Half-Life</t>
  </si>
  <si>
    <t>Quiescent Replicate Half-Lives</t>
  </si>
  <si>
    <t>Quiescent Replicate Turnover Rates</t>
  </si>
  <si>
    <t>Senescent Replicate Turnover Rates</t>
  </si>
  <si>
    <t>Senescent Replicate Half-Lives</t>
  </si>
  <si>
    <t>Standard Deviation</t>
  </si>
  <si>
    <t>Quiescent Half-Life</t>
  </si>
  <si>
    <t>Senescent Half-Life</t>
  </si>
  <si>
    <t>P-value</t>
  </si>
  <si>
    <t>Above background?</t>
  </si>
  <si>
    <t>Log P-Value</t>
  </si>
  <si>
    <t>Log2 Ratio</t>
  </si>
  <si>
    <t>Gene</t>
  </si>
  <si>
    <t>UniProt ID</t>
  </si>
  <si>
    <t>O15439</t>
  </si>
  <si>
    <t>Q9NUQ8</t>
  </si>
  <si>
    <t>Q9P1F3</t>
  </si>
  <si>
    <t>P49748</t>
  </si>
  <si>
    <t>Q9BWD1</t>
  </si>
  <si>
    <t>Q9H3P7</t>
  </si>
  <si>
    <t>P53396</t>
  </si>
  <si>
    <t>P21399</t>
  </si>
  <si>
    <t>Q9NPJ3</t>
  </si>
  <si>
    <t>O00154</t>
  </si>
  <si>
    <t>O15254</t>
  </si>
  <si>
    <t>P24666</t>
  </si>
  <si>
    <t>O60488</t>
  </si>
  <si>
    <t>Q562R1</t>
  </si>
  <si>
    <t>O96019</t>
  </si>
  <si>
    <t>P12814</t>
  </si>
  <si>
    <t>P42025</t>
  </si>
  <si>
    <t>P61160</t>
  </si>
  <si>
    <t>Q9UEY8</t>
  </si>
  <si>
    <t>P11766</t>
  </si>
  <si>
    <t>Q9BRR6</t>
  </si>
  <si>
    <t>Q9NX46</t>
  </si>
  <si>
    <t>Q16186</t>
  </si>
  <si>
    <t>P30520</t>
  </si>
  <si>
    <t>Q8N556</t>
  </si>
  <si>
    <t>P35573</t>
  </si>
  <si>
    <t>Q6RW13</t>
  </si>
  <si>
    <t>P23526</t>
  </si>
  <si>
    <t>Q09666</t>
  </si>
  <si>
    <t>Q96BJ3</t>
  </si>
  <si>
    <t>O00170</t>
  </si>
  <si>
    <t>Q9UIJ7</t>
  </si>
  <si>
    <t>Q02952</t>
  </si>
  <si>
    <t>P14550</t>
  </si>
  <si>
    <t>P15121</t>
  </si>
  <si>
    <t>P13716</t>
  </si>
  <si>
    <t>Q8IZ83</t>
  </si>
  <si>
    <t>P54886</t>
  </si>
  <si>
    <t>P30837</t>
  </si>
  <si>
    <t>P05091</t>
  </si>
  <si>
    <t>P30038</t>
  </si>
  <si>
    <t>P49189</t>
  </si>
  <si>
    <t>Q9P2R3</t>
  </si>
  <si>
    <t>Q92688</t>
  </si>
  <si>
    <t>P15144</t>
  </si>
  <si>
    <t>P04083</t>
  </si>
  <si>
    <t>P50995</t>
  </si>
  <si>
    <t>P09525</t>
  </si>
  <si>
    <t>P08133</t>
  </si>
  <si>
    <t>P20073</t>
  </si>
  <si>
    <t>Q10567</t>
  </si>
  <si>
    <t>O43747</t>
  </si>
  <si>
    <t>O95782</t>
  </si>
  <si>
    <t>O00203</t>
  </si>
  <si>
    <t>Q9Y2T2</t>
  </si>
  <si>
    <t>Q92572</t>
  </si>
  <si>
    <t>P27695</t>
  </si>
  <si>
    <t>P84085</t>
  </si>
  <si>
    <t>P62330</t>
  </si>
  <si>
    <t>P53367</t>
  </si>
  <si>
    <t>Q07960</t>
  </si>
  <si>
    <t>Q68EM7</t>
  </si>
  <si>
    <t>P36405</t>
  </si>
  <si>
    <t>O75915</t>
  </si>
  <si>
    <t>Q9NVJ2</t>
  </si>
  <si>
    <t>Q9UH62</t>
  </si>
  <si>
    <t>Q92747</t>
  </si>
  <si>
    <t>O15143</t>
  </si>
  <si>
    <t>O15144</t>
  </si>
  <si>
    <t>Q9BPX5</t>
  </si>
  <si>
    <t>P15848</t>
  </si>
  <si>
    <t>O95671</t>
  </si>
  <si>
    <t>P08243</t>
  </si>
  <si>
    <t>Q12797</t>
  </si>
  <si>
    <t>Q8NBU5</t>
  </si>
  <si>
    <t>P31939</t>
  </si>
  <si>
    <t>Q9HD20</t>
  </si>
  <si>
    <t>P05023</t>
  </si>
  <si>
    <t>P20020</t>
  </si>
  <si>
    <t>P23634</t>
  </si>
  <si>
    <t>P25705</t>
  </si>
  <si>
    <t>P06576</t>
  </si>
  <si>
    <t>P36542</t>
  </si>
  <si>
    <t>P56385</t>
  </si>
  <si>
    <t>O75947</t>
  </si>
  <si>
    <t>P27449</t>
  </si>
  <si>
    <t>P38606</t>
  </si>
  <si>
    <t>P21281</t>
  </si>
  <si>
    <t>Q16864</t>
  </si>
  <si>
    <t>O95816</t>
  </si>
  <si>
    <t>O95817</t>
  </si>
  <si>
    <t>O75531</t>
  </si>
  <si>
    <t>P80723</t>
  </si>
  <si>
    <t>Q07812</t>
  </si>
  <si>
    <t>P54687</t>
  </si>
  <si>
    <t>P55957</t>
  </si>
  <si>
    <t>O00499</t>
  </si>
  <si>
    <t>P53004</t>
  </si>
  <si>
    <t>Q9H3H3</t>
  </si>
  <si>
    <t>P54289</t>
  </si>
  <si>
    <t>Q9HB71</t>
  </si>
  <si>
    <t>O43852</t>
  </si>
  <si>
    <t>Q86VP6</t>
  </si>
  <si>
    <t>Q01518</t>
  </si>
  <si>
    <t>P07384</t>
  </si>
  <si>
    <t>P17655</t>
  </si>
  <si>
    <t>P52907</t>
  </si>
  <si>
    <t>P47755</t>
  </si>
  <si>
    <t>P42574</t>
  </si>
  <si>
    <t>P04040</t>
  </si>
  <si>
    <t>P51636</t>
  </si>
  <si>
    <t>Q6NZI2</t>
  </si>
  <si>
    <t>O95810</t>
  </si>
  <si>
    <t>Q969G5</t>
  </si>
  <si>
    <t>P16152</t>
  </si>
  <si>
    <t>P35520</t>
  </si>
  <si>
    <t>Q13185</t>
  </si>
  <si>
    <t>P45973</t>
  </si>
  <si>
    <t>Q96A33</t>
  </si>
  <si>
    <t>Q8IVM0</t>
  </si>
  <si>
    <t>P29279</t>
  </si>
  <si>
    <t>Q9ULG6</t>
  </si>
  <si>
    <t>P78371</t>
  </si>
  <si>
    <t>P50991</t>
  </si>
  <si>
    <t>P40227</t>
  </si>
  <si>
    <t>Q99832</t>
  </si>
  <si>
    <t>P50990</t>
  </si>
  <si>
    <t>Q9Y5K6</t>
  </si>
  <si>
    <t>Q9UKY7</t>
  </si>
  <si>
    <t>Q8WUJ3</t>
  </si>
  <si>
    <t>Q9Y281</t>
  </si>
  <si>
    <t>Q9H444</t>
  </si>
  <si>
    <t>Q9NZZ3</t>
  </si>
  <si>
    <t>Q07065</t>
  </si>
  <si>
    <t>O00299</t>
  </si>
  <si>
    <t>Q9Y696</t>
  </si>
  <si>
    <t>Q96KP4</t>
  </si>
  <si>
    <t>P51911</t>
  </si>
  <si>
    <t>Q15417</t>
  </si>
  <si>
    <t>P09543</t>
  </si>
  <si>
    <t>P02452</t>
  </si>
  <si>
    <t>P02461</t>
  </si>
  <si>
    <t>P08572</t>
  </si>
  <si>
    <t>P20908</t>
  </si>
  <si>
    <t>P12110</t>
  </si>
  <si>
    <t>P12111</t>
  </si>
  <si>
    <t>P27658</t>
  </si>
  <si>
    <t>Q8NBJ5</t>
  </si>
  <si>
    <t>P53618</t>
  </si>
  <si>
    <t>Q9Y678</t>
  </si>
  <si>
    <t>Q92905</t>
  </si>
  <si>
    <t>Q9BR76</t>
  </si>
  <si>
    <t>Q14019</t>
  </si>
  <si>
    <t>Q5RI15</t>
  </si>
  <si>
    <t>P10606</t>
  </si>
  <si>
    <t>P14854</t>
  </si>
  <si>
    <t>P09669</t>
  </si>
  <si>
    <t>O75131</t>
  </si>
  <si>
    <t>P50416</t>
  </si>
  <si>
    <t>P46109</t>
  </si>
  <si>
    <t>P55060</t>
  </si>
  <si>
    <t>P41240</t>
  </si>
  <si>
    <t>Q14247</t>
  </si>
  <si>
    <t>O60888</t>
  </si>
  <si>
    <t>P00167</t>
  </si>
  <si>
    <t>P00387</t>
  </si>
  <si>
    <t>P08574</t>
  </si>
  <si>
    <t>Q7L576</t>
  </si>
  <si>
    <t>P98082</t>
  </si>
  <si>
    <t>P14868</t>
  </si>
  <si>
    <t>P81605</t>
  </si>
  <si>
    <t>Q9UJW0</t>
  </si>
  <si>
    <t>O94760</t>
  </si>
  <si>
    <t>O95865</t>
  </si>
  <si>
    <t>Q16832</t>
  </si>
  <si>
    <t>Q96HY6</t>
  </si>
  <si>
    <t>P26196</t>
  </si>
  <si>
    <t>Q16698</t>
  </si>
  <si>
    <t>P17661</t>
  </si>
  <si>
    <t>O00273</t>
  </si>
  <si>
    <t>O43143</t>
  </si>
  <si>
    <t>Q08211</t>
  </si>
  <si>
    <t>P36957</t>
  </si>
  <si>
    <t>P31689</t>
  </si>
  <si>
    <t>Q9UBS4</t>
  </si>
  <si>
    <t>Q9UDY4</t>
  </si>
  <si>
    <t>O75165</t>
  </si>
  <si>
    <t>Q13217</t>
  </si>
  <si>
    <t>O00429</t>
  </si>
  <si>
    <t>P50570</t>
  </si>
  <si>
    <t>Q9C005</t>
  </si>
  <si>
    <t>Q14195</t>
  </si>
  <si>
    <t>Q13409</t>
  </si>
  <si>
    <t>Q96FJ2</t>
  </si>
  <si>
    <t>P63172</t>
  </si>
  <si>
    <t>Q13011</t>
  </si>
  <si>
    <t>P30084</t>
  </si>
  <si>
    <t>Q6P2E9</t>
  </si>
  <si>
    <t>O43854</t>
  </si>
  <si>
    <t>Q15075</t>
  </si>
  <si>
    <t>P24534</t>
  </si>
  <si>
    <t>P26641</t>
  </si>
  <si>
    <t>P13639</t>
  </si>
  <si>
    <t>Q96C19</t>
  </si>
  <si>
    <t>Q15029</t>
  </si>
  <si>
    <t>Q9NZN4</t>
  </si>
  <si>
    <t>Q9H223</t>
  </si>
  <si>
    <t>P05198</t>
  </si>
  <si>
    <t>P20042</t>
  </si>
  <si>
    <t>Q14152</t>
  </si>
  <si>
    <t>P55884</t>
  </si>
  <si>
    <t>O15371</t>
  </si>
  <si>
    <t>O75822</t>
  </si>
  <si>
    <t>P60842</t>
  </si>
  <si>
    <t>P55010</t>
  </si>
  <si>
    <t>P56537</t>
  </si>
  <si>
    <t>Q15717</t>
  </si>
  <si>
    <t>Q8N766</t>
  </si>
  <si>
    <t>P50402</t>
  </si>
  <si>
    <t>Q9Y6C2</t>
  </si>
  <si>
    <t>P09104</t>
  </si>
  <si>
    <t>P29317</t>
  </si>
  <si>
    <t>P07099</t>
  </si>
  <si>
    <t>Q9Y6I3</t>
  </si>
  <si>
    <t>P07814</t>
  </si>
  <si>
    <t>Q9NZ08</t>
  </si>
  <si>
    <t>Q969X5</t>
  </si>
  <si>
    <t>Q96HE7</t>
  </si>
  <si>
    <t>P30040</t>
  </si>
  <si>
    <t>Q9BS26</t>
  </si>
  <si>
    <t>Q9BSJ8</t>
  </si>
  <si>
    <t>P38117</t>
  </si>
  <si>
    <t>Q9NV70</t>
  </si>
  <si>
    <t>Q96KP1</t>
  </si>
  <si>
    <t>Q96A65</t>
  </si>
  <si>
    <t>P25116</t>
  </si>
  <si>
    <t>Q01469</t>
  </si>
  <si>
    <t>Q13158</t>
  </si>
  <si>
    <t>Q96CS3</t>
  </si>
  <si>
    <t>P16930</t>
  </si>
  <si>
    <t>Q6P587</t>
  </si>
  <si>
    <t>Q8IWE2</t>
  </si>
  <si>
    <t>Q92520</t>
  </si>
  <si>
    <t>Q52LJ0</t>
  </si>
  <si>
    <t>Q9NSD9</t>
  </si>
  <si>
    <t>Q8WUP2</t>
  </si>
  <si>
    <t>P35555</t>
  </si>
  <si>
    <t>P35556</t>
  </si>
  <si>
    <t>P07954</t>
  </si>
  <si>
    <t>Q14192</t>
  </si>
  <si>
    <t>Q9Y3D6</t>
  </si>
  <si>
    <t>Q96AY3</t>
  </si>
  <si>
    <t>Q9NWM8</t>
  </si>
  <si>
    <t>Q00688</t>
  </si>
  <si>
    <t>Q02790</t>
  </si>
  <si>
    <t>Q9Y680</t>
  </si>
  <si>
    <t>O95302</t>
  </si>
  <si>
    <t>Q13045</t>
  </si>
  <si>
    <t>O75369</t>
  </si>
  <si>
    <t>Q14315</t>
  </si>
  <si>
    <t>P02751</t>
  </si>
  <si>
    <t>Q53EP0</t>
  </si>
  <si>
    <t>Q16658</t>
  </si>
  <si>
    <t>Q12841</t>
  </si>
  <si>
    <t>P02792</t>
  </si>
  <si>
    <t>Q8IY81</t>
  </si>
  <si>
    <t>Q96I24</t>
  </si>
  <si>
    <t>P11413</t>
  </si>
  <si>
    <t>P10253</t>
  </si>
  <si>
    <t>P51570</t>
  </si>
  <si>
    <t>P34059</t>
  </si>
  <si>
    <t>Q10471</t>
  </si>
  <si>
    <t>Q14697</t>
  </si>
  <si>
    <t>P04406</t>
  </si>
  <si>
    <t>P22102</t>
  </si>
  <si>
    <t>Q14393</t>
  </si>
  <si>
    <t>P48507</t>
  </si>
  <si>
    <t>Q92616</t>
  </si>
  <si>
    <t>Q99988</t>
  </si>
  <si>
    <t>P31150</t>
  </si>
  <si>
    <t>P50395</t>
  </si>
  <si>
    <t>O43681</t>
  </si>
  <si>
    <t>P38435</t>
  </si>
  <si>
    <t>P17302</t>
  </si>
  <si>
    <t>Q14410</t>
  </si>
  <si>
    <t>Q04760</t>
  </si>
  <si>
    <t>P35754</t>
  </si>
  <si>
    <t>O76003</t>
  </si>
  <si>
    <t>Q86SX6</t>
  </si>
  <si>
    <t>O94925</t>
  </si>
  <si>
    <t>P00367</t>
  </si>
  <si>
    <t>P49915</t>
  </si>
  <si>
    <t>Q14344</t>
  </si>
  <si>
    <t>P04899</t>
  </si>
  <si>
    <t>Q9UBI6</t>
  </si>
  <si>
    <t>Q08378</t>
  </si>
  <si>
    <t>Q9H4A6</t>
  </si>
  <si>
    <t>Q9H8Y8</t>
  </si>
  <si>
    <t>P17174</t>
  </si>
  <si>
    <t>P00505</t>
  </si>
  <si>
    <t>P43304</t>
  </si>
  <si>
    <t>Q9UBQ7</t>
  </si>
  <si>
    <t>O60443</t>
  </si>
  <si>
    <t>P00390</t>
  </si>
  <si>
    <t>Q9Y2Q3</t>
  </si>
  <si>
    <t>P46976</t>
  </si>
  <si>
    <t>P13807</t>
  </si>
  <si>
    <t>Q92522</t>
  </si>
  <si>
    <t>P16401</t>
  </si>
  <si>
    <t>P68431</t>
  </si>
  <si>
    <t>Q71DI3</t>
  </si>
  <si>
    <t>P62805</t>
  </si>
  <si>
    <t>O95479</t>
  </si>
  <si>
    <t>P51858</t>
  </si>
  <si>
    <t>Q9Y5Z4</t>
  </si>
  <si>
    <t>Q5GLZ8</t>
  </si>
  <si>
    <t>P31937</t>
  </si>
  <si>
    <t>P49773</t>
  </si>
  <si>
    <t>P19367</t>
  </si>
  <si>
    <t>P17096</t>
  </si>
  <si>
    <t>P35914</t>
  </si>
  <si>
    <t>Q13151</t>
  </si>
  <si>
    <t>P52597</t>
  </si>
  <si>
    <t>P55795</t>
  </si>
  <si>
    <t>P31942</t>
  </si>
  <si>
    <t>P61978</t>
  </si>
  <si>
    <t>P00492</t>
  </si>
  <si>
    <t>Q99714</t>
  </si>
  <si>
    <t>Q6YN16</t>
  </si>
  <si>
    <t>P07900</t>
  </si>
  <si>
    <t>P08238</t>
  </si>
  <si>
    <t>Q58FF8</t>
  </si>
  <si>
    <t>P48723</t>
  </si>
  <si>
    <t>P54652</t>
  </si>
  <si>
    <t>P34932</t>
  </si>
  <si>
    <t>P98160</t>
  </si>
  <si>
    <t>Q92598</t>
  </si>
  <si>
    <t>Q7Z6Z7</t>
  </si>
  <si>
    <t>Q9NSE4</t>
  </si>
  <si>
    <t>O75874</t>
  </si>
  <si>
    <t>P48735</t>
  </si>
  <si>
    <t>P35475</t>
  </si>
  <si>
    <t>Q9NZI8</t>
  </si>
  <si>
    <t>O00425</t>
  </si>
  <si>
    <t>P11717</t>
  </si>
  <si>
    <t>Q16270</t>
  </si>
  <si>
    <t>Q70UQ0</t>
  </si>
  <si>
    <t>Q12906</t>
  </si>
  <si>
    <t>O95373</t>
  </si>
  <si>
    <t>Q96P70</t>
  </si>
  <si>
    <t>Q8WZA9</t>
  </si>
  <si>
    <t>Q96AB3</t>
  </si>
  <si>
    <t>P56199</t>
  </si>
  <si>
    <t>Q9UKX5</t>
  </si>
  <si>
    <t>P17301</t>
  </si>
  <si>
    <t>P08648</t>
  </si>
  <si>
    <t>P06756</t>
  </si>
  <si>
    <t>Q9P266</t>
  </si>
  <si>
    <t>Q63ZY3</t>
  </si>
  <si>
    <t>Q15046</t>
  </si>
  <si>
    <t>Q96CX2</t>
  </si>
  <si>
    <t>P24390</t>
  </si>
  <si>
    <t>P33947</t>
  </si>
  <si>
    <t>Q07666</t>
  </si>
  <si>
    <t>P33176</t>
  </si>
  <si>
    <t>O00505</t>
  </si>
  <si>
    <t>Q14974</t>
  </si>
  <si>
    <t>P04264</t>
  </si>
  <si>
    <t>P02533</t>
  </si>
  <si>
    <t>P08779</t>
  </si>
  <si>
    <t>P35908</t>
  </si>
  <si>
    <t>P35527</t>
  </si>
  <si>
    <t>Q86UP2</t>
  </si>
  <si>
    <t>P83111</t>
  </si>
  <si>
    <t>Q53H82</t>
  </si>
  <si>
    <t>P55268</t>
  </si>
  <si>
    <t>P11047</t>
  </si>
  <si>
    <t>P11279</t>
  </si>
  <si>
    <t>P13473</t>
  </si>
  <si>
    <t>Q6IAA8</t>
  </si>
  <si>
    <t>Q9Y2Q5</t>
  </si>
  <si>
    <t>Q9UHA4</t>
  </si>
  <si>
    <t>P28838</t>
  </si>
  <si>
    <t>P00338</t>
  </si>
  <si>
    <t>Q8NC56</t>
  </si>
  <si>
    <t>O95202</t>
  </si>
  <si>
    <t>P09382</t>
  </si>
  <si>
    <t>P17931</t>
  </si>
  <si>
    <t>Q08380</t>
  </si>
  <si>
    <t>P49257</t>
  </si>
  <si>
    <t>Q12907</t>
  </si>
  <si>
    <t>Q9BU23</t>
  </si>
  <si>
    <t>P20700</t>
  </si>
  <si>
    <t>Q03252</t>
  </si>
  <si>
    <t>P29536</t>
  </si>
  <si>
    <t>Q9C0E8</t>
  </si>
  <si>
    <t>Q9Y4K0</t>
  </si>
  <si>
    <t>Q07954</t>
  </si>
  <si>
    <t>P30533</t>
  </si>
  <si>
    <t>P42704</t>
  </si>
  <si>
    <t>Q8N6Y2</t>
  </si>
  <si>
    <t>Q9H9A6</t>
  </si>
  <si>
    <t>Q8N1G4</t>
  </si>
  <si>
    <t>Q96AG4</t>
  </si>
  <si>
    <t>Q9Y333</t>
  </si>
  <si>
    <t>P09960</t>
  </si>
  <si>
    <t>P51884</t>
  </si>
  <si>
    <t>Q9BS40</t>
  </si>
  <si>
    <t>O00754</t>
  </si>
  <si>
    <t>P55145</t>
  </si>
  <si>
    <t>P46821</t>
  </si>
  <si>
    <t>Q3KQU3</t>
  </si>
  <si>
    <t>P28482</t>
  </si>
  <si>
    <t>Q8NDC0</t>
  </si>
  <si>
    <t>Q15691</t>
  </si>
  <si>
    <t>P29966</t>
  </si>
  <si>
    <t>P49006</t>
  </si>
  <si>
    <t>P56192</t>
  </si>
  <si>
    <t>P31153</t>
  </si>
  <si>
    <t>Q7Z434</t>
  </si>
  <si>
    <t>Q96N66</t>
  </si>
  <si>
    <t>Q9ULC4</t>
  </si>
  <si>
    <t>P40926</t>
  </si>
  <si>
    <t>P48163</t>
  </si>
  <si>
    <t>Q14696</t>
  </si>
  <si>
    <t>Q08431</t>
  </si>
  <si>
    <t>Q8TDB4</t>
  </si>
  <si>
    <t>Q5JRA6</t>
  </si>
  <si>
    <t>Q8TDZ2</t>
  </si>
  <si>
    <t>P14174</t>
  </si>
  <si>
    <t>Q9UNW1</t>
  </si>
  <si>
    <t>P22033</t>
  </si>
  <si>
    <t>Q9UBG0</t>
  </si>
  <si>
    <t>P26038</t>
  </si>
  <si>
    <t>Q9Y6C9</t>
  </si>
  <si>
    <t>P00403</t>
  </si>
  <si>
    <t>P58546</t>
  </si>
  <si>
    <t>Q13505</t>
  </si>
  <si>
    <t>Q14764</t>
  </si>
  <si>
    <t>P35580</t>
  </si>
  <si>
    <t>P35749</t>
  </si>
  <si>
    <t>P35579</t>
  </si>
  <si>
    <t>P24844</t>
  </si>
  <si>
    <t>Q15746</t>
  </si>
  <si>
    <t>Q9NZM1</t>
  </si>
  <si>
    <t>P17050</t>
  </si>
  <si>
    <t>P54802</t>
  </si>
  <si>
    <t>Q9NR45</t>
  </si>
  <si>
    <t>O43776</t>
  </si>
  <si>
    <t>Q9Y2A7</t>
  </si>
  <si>
    <t>O00483</t>
  </si>
  <si>
    <t>P51970</t>
  </si>
  <si>
    <t>O75489</t>
  </si>
  <si>
    <t>O43920</t>
  </si>
  <si>
    <t>Q9UMX5</t>
  </si>
  <si>
    <t>P48681</t>
  </si>
  <si>
    <t>Q0ZGT2</t>
  </si>
  <si>
    <t>Q9BZQ8</t>
  </si>
  <si>
    <t>Q96TA1</t>
  </si>
  <si>
    <t>Q9UFN0</t>
  </si>
  <si>
    <t>Q9NQR4</t>
  </si>
  <si>
    <t>P40261</t>
  </si>
  <si>
    <t>Q9Y3T9</t>
  </si>
  <si>
    <t>Q9Y2X3</t>
  </si>
  <si>
    <t>Q8TAT6</t>
  </si>
  <si>
    <t>Q15738</t>
  </si>
  <si>
    <t>Q9UNZ2</t>
  </si>
  <si>
    <t>Q08J23</t>
  </si>
  <si>
    <t>P21589</t>
  </si>
  <si>
    <t>Q9BV86</t>
  </si>
  <si>
    <t>Q02818</t>
  </si>
  <si>
    <t>Q9Y266</t>
  </si>
  <si>
    <t>O43809</t>
  </si>
  <si>
    <t>Q8WUM0</t>
  </si>
  <si>
    <t>Q92621</t>
  </si>
  <si>
    <t>Q8NFH3</t>
  </si>
  <si>
    <t>P04181</t>
  </si>
  <si>
    <t>P22059</t>
  </si>
  <si>
    <t>Q32P28</t>
  </si>
  <si>
    <t>Q8IVL6</t>
  </si>
  <si>
    <t>P13674</t>
  </si>
  <si>
    <t>O15460</t>
  </si>
  <si>
    <t>Q9UQ80</t>
  </si>
  <si>
    <t>P68402</t>
  </si>
  <si>
    <t>Q13177</t>
  </si>
  <si>
    <t>Q8WX93</t>
  </si>
  <si>
    <t>O75781</t>
  </si>
  <si>
    <t>Q96RD7</t>
  </si>
  <si>
    <t>Q13219</t>
  </si>
  <si>
    <t>O95340</t>
  </si>
  <si>
    <t>Q9UKK3</t>
  </si>
  <si>
    <t>Q9BVG4</t>
  </si>
  <si>
    <t>Q96AQ6</t>
  </si>
  <si>
    <t>Q15365</t>
  </si>
  <si>
    <t>P12004</t>
  </si>
  <si>
    <t>Q9UHG3</t>
  </si>
  <si>
    <t>Q13442</t>
  </si>
  <si>
    <t>Q8WUM4</t>
  </si>
  <si>
    <t>P09619</t>
  </si>
  <si>
    <t>P11177</t>
  </si>
  <si>
    <t>P30101</t>
  </si>
  <si>
    <t>P13667</t>
  </si>
  <si>
    <t>Q14554</t>
  </si>
  <si>
    <t>Q15084</t>
  </si>
  <si>
    <t>O00151</t>
  </si>
  <si>
    <t>P50479</t>
  </si>
  <si>
    <t>Q9NR12</t>
  </si>
  <si>
    <t>Q15121</t>
  </si>
  <si>
    <t>P30086</t>
  </si>
  <si>
    <t>Q9UBV8</t>
  </si>
  <si>
    <t>Q9BRX2</t>
  </si>
  <si>
    <t>O15067</t>
  </si>
  <si>
    <t>Q9UHV9</t>
  </si>
  <si>
    <t>O15212</t>
  </si>
  <si>
    <t>P17858</t>
  </si>
  <si>
    <t>P18669</t>
  </si>
  <si>
    <t>P52209</t>
  </si>
  <si>
    <t>P00558</t>
  </si>
  <si>
    <t>A6NDG6</t>
  </si>
  <si>
    <t>O00264</t>
  </si>
  <si>
    <t>O15173</t>
  </si>
  <si>
    <t>Q9NRX4</t>
  </si>
  <si>
    <t>Q13492</t>
  </si>
  <si>
    <t>Q13563</t>
  </si>
  <si>
    <t>Q8NHP8</t>
  </si>
  <si>
    <t>Q8IV08</t>
  </si>
  <si>
    <t>Q15149</t>
  </si>
  <si>
    <t>Q8TD55</t>
  </si>
  <si>
    <t>O60664</t>
  </si>
  <si>
    <t>Q02809</t>
  </si>
  <si>
    <t>O60568</t>
  </si>
  <si>
    <t>Q9H488</t>
  </si>
  <si>
    <t>Q7Z4H8</t>
  </si>
  <si>
    <t>A5A3E0</t>
  </si>
  <si>
    <t>Q15181</t>
  </si>
  <si>
    <t>P62937</t>
  </si>
  <si>
    <t>P45877</t>
  </si>
  <si>
    <t>Q9Y3C6</t>
  </si>
  <si>
    <t>Q9Y570</t>
  </si>
  <si>
    <t>P62140</t>
  </si>
  <si>
    <t>Q96C90</t>
  </si>
  <si>
    <t>P32119</t>
  </si>
  <si>
    <t>P30048</t>
  </si>
  <si>
    <t>P30044</t>
  </si>
  <si>
    <t>P30041</t>
  </si>
  <si>
    <t>Q13131</t>
  </si>
  <si>
    <t>P10644</t>
  </si>
  <si>
    <t>P13861</t>
  </si>
  <si>
    <t>P31323</t>
  </si>
  <si>
    <t>P78527</t>
  </si>
  <si>
    <t>Q9UMS4</t>
  </si>
  <si>
    <t>O94906</t>
  </si>
  <si>
    <t>Q6P2Q9</t>
  </si>
  <si>
    <t>Q96M27</t>
  </si>
  <si>
    <t>P07602</t>
  </si>
  <si>
    <t>Q9Y617</t>
  </si>
  <si>
    <t>O75475</t>
  </si>
  <si>
    <t>P28066</t>
  </si>
  <si>
    <t>O14818</t>
  </si>
  <si>
    <t>P20618</t>
  </si>
  <si>
    <t>P49721</t>
  </si>
  <si>
    <t>P28070</t>
  </si>
  <si>
    <t>P28074</t>
  </si>
  <si>
    <t>P28072</t>
  </si>
  <si>
    <t>P62191</t>
  </si>
  <si>
    <t>P43686</t>
  </si>
  <si>
    <t>P62195</t>
  </si>
  <si>
    <t>O00231</t>
  </si>
  <si>
    <t>O00232</t>
  </si>
  <si>
    <t>O00487</t>
  </si>
  <si>
    <t>Q13200</t>
  </si>
  <si>
    <t>O43242</t>
  </si>
  <si>
    <t>Q16401</t>
  </si>
  <si>
    <t>Q15008</t>
  </si>
  <si>
    <t>P51665</t>
  </si>
  <si>
    <t>Q06323</t>
  </si>
  <si>
    <t>P48651</t>
  </si>
  <si>
    <t>Q13308</t>
  </si>
  <si>
    <t>P18031</t>
  </si>
  <si>
    <t>Q06124</t>
  </si>
  <si>
    <t>Q9H3S7</t>
  </si>
  <si>
    <t>P26022</t>
  </si>
  <si>
    <t>Q00577</t>
  </si>
  <si>
    <t>Q92626</t>
  </si>
  <si>
    <t>P11216</t>
  </si>
  <si>
    <t>Q15274</t>
  </si>
  <si>
    <t>O00391</t>
  </si>
  <si>
    <t>P61026</t>
  </si>
  <si>
    <t>P51153</t>
  </si>
  <si>
    <t>Q9UL25</t>
  </si>
  <si>
    <t>Q9ULC3</t>
  </si>
  <si>
    <t>P20337</t>
  </si>
  <si>
    <t>Q15042</t>
  </si>
  <si>
    <t>Q9H2M9</t>
  </si>
  <si>
    <t>P20338</t>
  </si>
  <si>
    <t>P20339</t>
  </si>
  <si>
    <t>P61020</t>
  </si>
  <si>
    <t>P51148</t>
  </si>
  <si>
    <t>P61006</t>
  </si>
  <si>
    <t>Q9Y3P9</t>
  </si>
  <si>
    <t>P63000</t>
  </si>
  <si>
    <t>P54727</t>
  </si>
  <si>
    <t>Q9P0K7</t>
  </si>
  <si>
    <t>P46060</t>
  </si>
  <si>
    <t>P61225</t>
  </si>
  <si>
    <t>P54136</t>
  </si>
  <si>
    <t>Q5T160</t>
  </si>
  <si>
    <t>Q96PK6</t>
  </si>
  <si>
    <t>P49756</t>
  </si>
  <si>
    <t>P98179</t>
  </si>
  <si>
    <t>P18754</t>
  </si>
  <si>
    <t>Q9P258</t>
  </si>
  <si>
    <t>Q15293</t>
  </si>
  <si>
    <t>Q96D15</t>
  </si>
  <si>
    <t>Q8IZV5</t>
  </si>
  <si>
    <t>Q8TC12</t>
  </si>
  <si>
    <t>Q9HBH5</t>
  </si>
  <si>
    <t>P46063</t>
  </si>
  <si>
    <t>P62745</t>
  </si>
  <si>
    <t>P84095</t>
  </si>
  <si>
    <t>P13489</t>
  </si>
  <si>
    <t>P10155</t>
  </si>
  <si>
    <t>P62906</t>
  </si>
  <si>
    <t>P30050</t>
  </si>
  <si>
    <t>Q9Y3U8</t>
  </si>
  <si>
    <t>Q02878</t>
  </si>
  <si>
    <t>P18124</t>
  </si>
  <si>
    <t>P05386</t>
  </si>
  <si>
    <t>P05387</t>
  </si>
  <si>
    <t>P04843</t>
  </si>
  <si>
    <t>P04844</t>
  </si>
  <si>
    <t>P25398</t>
  </si>
  <si>
    <t>P62244</t>
  </si>
  <si>
    <t>P62851</t>
  </si>
  <si>
    <t>P62857</t>
  </si>
  <si>
    <t>P62701</t>
  </si>
  <si>
    <t>P62081</t>
  </si>
  <si>
    <t>P46781</t>
  </si>
  <si>
    <t>Q7L523</t>
  </si>
  <si>
    <t>Q9HB90</t>
  </si>
  <si>
    <t>P10301</t>
  </si>
  <si>
    <t>Q15404</t>
  </si>
  <si>
    <t>O00442</t>
  </si>
  <si>
    <t>Q9Y3I0</t>
  </si>
  <si>
    <t>O95197</t>
  </si>
  <si>
    <t>Q9NQC3</t>
  </si>
  <si>
    <t>Q9Y224</t>
  </si>
  <si>
    <t>Q9Y265</t>
  </si>
  <si>
    <t>Q9Y230</t>
  </si>
  <si>
    <t>P31949</t>
  </si>
  <si>
    <t>Q99584</t>
  </si>
  <si>
    <t>Q96FQ6</t>
  </si>
  <si>
    <t>P06703</t>
  </si>
  <si>
    <t>Q9Y512</t>
  </si>
  <si>
    <t>Q9NR31</t>
  </si>
  <si>
    <t>O43290</t>
  </si>
  <si>
    <t>O14828</t>
  </si>
  <si>
    <t>Q8NBX0</t>
  </si>
  <si>
    <t>P22307</t>
  </si>
  <si>
    <t>Q12765</t>
  </si>
  <si>
    <t>Q99470</t>
  </si>
  <si>
    <t>Q9HCN8</t>
  </si>
  <si>
    <t>P21912</t>
  </si>
  <si>
    <t>O75396</t>
  </si>
  <si>
    <t>Q9Y6Y8</t>
  </si>
  <si>
    <t>O95486</t>
  </si>
  <si>
    <t>O95487</t>
  </si>
  <si>
    <t>O94855</t>
  </si>
  <si>
    <t>P60059</t>
  </si>
  <si>
    <t>Q9UGP8</t>
  </si>
  <si>
    <t>Q9UBV2</t>
  </si>
  <si>
    <t>Q13228</t>
  </si>
  <si>
    <t>Q9UHD8</t>
  </si>
  <si>
    <t>Q8NC51</t>
  </si>
  <si>
    <t>P30740</t>
  </si>
  <si>
    <t>P05121</t>
  </si>
  <si>
    <t>Q15459</t>
  </si>
  <si>
    <t>Q12874</t>
  </si>
  <si>
    <t>O75533</t>
  </si>
  <si>
    <t>Q15393</t>
  </si>
  <si>
    <t>Q15427</t>
  </si>
  <si>
    <t>Q9BWJ5</t>
  </si>
  <si>
    <t>Q9Y3B4</t>
  </si>
  <si>
    <t>P23246</t>
  </si>
  <si>
    <t>O95470</t>
  </si>
  <si>
    <t>P51688</t>
  </si>
  <si>
    <t>O75368</t>
  </si>
  <si>
    <t>Q99961</t>
  </si>
  <si>
    <t>Q9HAT2</t>
  </si>
  <si>
    <t>Q15477</t>
  </si>
  <si>
    <t>P53007</t>
  </si>
  <si>
    <t>O75746</t>
  </si>
  <si>
    <t>Q9UJS0</t>
  </si>
  <si>
    <t>Q6NUK1</t>
  </si>
  <si>
    <t>P05141</t>
  </si>
  <si>
    <t>P12236</t>
  </si>
  <si>
    <t>P11166</t>
  </si>
  <si>
    <t>Q8NEW0</t>
  </si>
  <si>
    <t>Q9UPY5</t>
  </si>
  <si>
    <t>P52788</t>
  </si>
  <si>
    <t>Q7KZF4</t>
  </si>
  <si>
    <t>O75643</t>
  </si>
  <si>
    <t>P08579</t>
  </si>
  <si>
    <t>P62318</t>
  </si>
  <si>
    <t>Q15036</t>
  </si>
  <si>
    <t>Q96RF0</t>
  </si>
  <si>
    <t>O60749</t>
  </si>
  <si>
    <t>O60493</t>
  </si>
  <si>
    <t>P00441</t>
  </si>
  <si>
    <t>P04179</t>
  </si>
  <si>
    <t>P09486</t>
  </si>
  <si>
    <t>P61009</t>
  </si>
  <si>
    <t>Q01082</t>
  </si>
  <si>
    <t>O15269</t>
  </si>
  <si>
    <t>Q13501</t>
  </si>
  <si>
    <t>Q9UHB9</t>
  </si>
  <si>
    <t>O76094</t>
  </si>
  <si>
    <t>P08240</t>
  </si>
  <si>
    <t>Q9Y5M8</t>
  </si>
  <si>
    <t>Q9UQ35</t>
  </si>
  <si>
    <t>Q13243</t>
  </si>
  <si>
    <t>Q04837</t>
  </si>
  <si>
    <t>P51571</t>
  </si>
  <si>
    <t>P31948</t>
  </si>
  <si>
    <t>Q9UEW8</t>
  </si>
  <si>
    <t>P27105</t>
  </si>
  <si>
    <t>Q9UJZ1</t>
  </si>
  <si>
    <t>Q9Y3F4</t>
  </si>
  <si>
    <t>P46977</t>
  </si>
  <si>
    <t>Q8TCJ2</t>
  </si>
  <si>
    <t>Q86Y82</t>
  </si>
  <si>
    <t>Q12846</t>
  </si>
  <si>
    <t>O15400</t>
  </si>
  <si>
    <t>O00186</t>
  </si>
  <si>
    <t>P53999</t>
  </si>
  <si>
    <t>Q9Y2Z0</t>
  </si>
  <si>
    <t>Q9Y5B9</t>
  </si>
  <si>
    <t>O00267</t>
  </si>
  <si>
    <t>Q8N3V7</t>
  </si>
  <si>
    <t>P37837</t>
  </si>
  <si>
    <t>P26639</t>
  </si>
  <si>
    <t>Q9NXF1</t>
  </si>
  <si>
    <t>P02787</t>
  </si>
  <si>
    <t>O43294</t>
  </si>
  <si>
    <t>P21980</t>
  </si>
  <si>
    <t>P07996</t>
  </si>
  <si>
    <t>Q6ZMP0</t>
  </si>
  <si>
    <t>Q9NQ88</t>
  </si>
  <si>
    <t>O60220</t>
  </si>
  <si>
    <t>P35625</t>
  </si>
  <si>
    <t>Q9Y490</t>
  </si>
  <si>
    <t>Q9Y4G6</t>
  </si>
  <si>
    <t>Q99805</t>
  </si>
  <si>
    <t>P49755</t>
  </si>
  <si>
    <t>Q9Y3A6</t>
  </si>
  <si>
    <t>Q9BVK6</t>
  </si>
  <si>
    <t>Q8TBQ9</t>
  </si>
  <si>
    <t>Q9BTV4</t>
  </si>
  <si>
    <t>P62328</t>
  </si>
  <si>
    <t>Q9Y320</t>
  </si>
  <si>
    <t>Q96JJ7</t>
  </si>
  <si>
    <t>O14763</t>
  </si>
  <si>
    <t>Q9C0C2</t>
  </si>
  <si>
    <t>Q9NS69</t>
  </si>
  <si>
    <t>O96008</t>
  </si>
  <si>
    <t>O94826</t>
  </si>
  <si>
    <t>Q8NFQ8</t>
  </si>
  <si>
    <t>Q53FA7</t>
  </si>
  <si>
    <t>Q13641</t>
  </si>
  <si>
    <t>P60174</t>
  </si>
  <si>
    <t>P12270</t>
  </si>
  <si>
    <t>Q13595</t>
  </si>
  <si>
    <t>P62995</t>
  </si>
  <si>
    <t>Q12931</t>
  </si>
  <si>
    <t>Q13263</t>
  </si>
  <si>
    <t>Q9H2D6</t>
  </si>
  <si>
    <t>Q15654</t>
  </si>
  <si>
    <t>Q16762</t>
  </si>
  <si>
    <t>Q96AE7</t>
  </si>
  <si>
    <t>Q6PGP7</t>
  </si>
  <si>
    <t>Q9H853</t>
  </si>
  <si>
    <t>A6NHL2</t>
  </si>
  <si>
    <t>Q13885</t>
  </si>
  <si>
    <t>Q9BUF5</t>
  </si>
  <si>
    <t>P49411</t>
  </si>
  <si>
    <t>P40222</t>
  </si>
  <si>
    <t>P10599</t>
  </si>
  <si>
    <t>O95881</t>
  </si>
  <si>
    <t>Q8NBS9</t>
  </si>
  <si>
    <t>Q01081</t>
  </si>
  <si>
    <t>Q16222</t>
  </si>
  <si>
    <t>Q3KQV9</t>
  </si>
  <si>
    <t>P22314</t>
  </si>
  <si>
    <t>P61086</t>
  </si>
  <si>
    <t>P68036</t>
  </si>
  <si>
    <t>P61081</t>
  </si>
  <si>
    <t>Q9H832</t>
  </si>
  <si>
    <t>Q5T4S7</t>
  </si>
  <si>
    <t>Q9Y3C8</t>
  </si>
  <si>
    <t>O94874</t>
  </si>
  <si>
    <t>O60701</t>
  </si>
  <si>
    <t>Q9NYU2</t>
  </si>
  <si>
    <t>Q9NYU1</t>
  </si>
  <si>
    <t>Q92900</t>
  </si>
  <si>
    <t>Q9UDW1</t>
  </si>
  <si>
    <t>P31930</t>
  </si>
  <si>
    <t>O60763</t>
  </si>
  <si>
    <t>P45974</t>
  </si>
  <si>
    <t>Q93008</t>
  </si>
  <si>
    <t>P46939</t>
  </si>
  <si>
    <t>Q15836</t>
  </si>
  <si>
    <t>Q9P0L0</t>
  </si>
  <si>
    <t>Q6EMK4</t>
  </si>
  <si>
    <t>P50552</t>
  </si>
  <si>
    <t>Q9HCJ6</t>
  </si>
  <si>
    <t>P61758</t>
  </si>
  <si>
    <t>P18206</t>
  </si>
  <si>
    <t>P21796</t>
  </si>
  <si>
    <t>Q9Y277</t>
  </si>
  <si>
    <t>P08670</t>
  </si>
  <si>
    <t>Q9P253</t>
  </si>
  <si>
    <t>O75436</t>
  </si>
  <si>
    <t>Q4G0F5</t>
  </si>
  <si>
    <t>Q96QK1</t>
  </si>
  <si>
    <t>O75351</t>
  </si>
  <si>
    <t>P23381</t>
  </si>
  <si>
    <t>Q9Y6W5</t>
  </si>
  <si>
    <t>Q12768</t>
  </si>
  <si>
    <t>Q8IWB7</t>
  </si>
  <si>
    <t>O75083</t>
  </si>
  <si>
    <t>O43592</t>
  </si>
  <si>
    <t>P13010</t>
  </si>
  <si>
    <t>P12956</t>
  </si>
  <si>
    <t>Q9H0D6</t>
  </si>
  <si>
    <t>P16989</t>
  </si>
  <si>
    <t>P31946</t>
  </si>
  <si>
    <t>P62258</t>
  </si>
  <si>
    <t>P61981</t>
  </si>
  <si>
    <t>P27348</t>
  </si>
  <si>
    <t>O75844</t>
  </si>
  <si>
    <t>O43264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</si>
</sst>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E+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1" fillId="0" borderId="5" xfId="0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164" fontId="0" fillId="3" borderId="20" xfId="0" applyNumberFormat="1" applyFill="1" applyBorder="1" applyAlignment="1">
      <alignment horizontal="center"/>
    </xf>
    <xf numFmtId="164" fontId="0" fillId="3" borderId="28" xfId="0" applyNumberFormat="1" applyFill="1" applyBorder="1" applyAlignment="1">
      <alignment horizontal="center"/>
    </xf>
    <xf numFmtId="164" fontId="0" fillId="3" borderId="21" xfId="0" applyNumberFormat="1" applyFill="1" applyBorder="1" applyAlignment="1">
      <alignment horizontal="center"/>
    </xf>
    <xf numFmtId="164" fontId="0" fillId="2" borderId="20" xfId="0" applyNumberFormat="1" applyFill="1" applyBorder="1" applyAlignment="1">
      <alignment horizontal="center"/>
    </xf>
    <xf numFmtId="164" fontId="0" fillId="2" borderId="28" xfId="0" applyNumberFormat="1" applyFill="1" applyBorder="1" applyAlignment="1">
      <alignment horizontal="center"/>
    </xf>
    <xf numFmtId="164" fontId="0" fillId="2" borderId="21" xfId="0" applyNumberFormat="1" applyFill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164" fontId="1" fillId="0" borderId="33" xfId="0" applyNumberFormat="1" applyFont="1" applyBorder="1" applyAlignment="1">
      <alignment horizontal="center"/>
    </xf>
    <xf numFmtId="164" fontId="1" fillId="0" borderId="34" xfId="0" applyNumberFormat="1" applyFont="1" applyBorder="1" applyAlignment="1">
      <alignment horizontal="center"/>
    </xf>
    <xf numFmtId="164" fontId="0" fillId="2" borderId="35" xfId="0" applyNumberFormat="1" applyFill="1" applyBorder="1" applyAlignment="1">
      <alignment horizontal="center"/>
    </xf>
    <xf numFmtId="164" fontId="0" fillId="2" borderId="36" xfId="0" applyNumberFormat="1" applyFill="1" applyBorder="1" applyAlignment="1">
      <alignment horizontal="center"/>
    </xf>
    <xf numFmtId="164" fontId="0" fillId="2" borderId="37" xfId="0" applyNumberFormat="1" applyFill="1" applyBorder="1" applyAlignment="1">
      <alignment horizontal="center"/>
    </xf>
    <xf numFmtId="164" fontId="0" fillId="3" borderId="35" xfId="0" applyNumberFormat="1" applyFill="1" applyBorder="1" applyAlignment="1">
      <alignment horizontal="center"/>
    </xf>
    <xf numFmtId="164" fontId="0" fillId="3" borderId="36" xfId="0" applyNumberFormat="1" applyFill="1" applyBorder="1" applyAlignment="1">
      <alignment horizontal="center"/>
    </xf>
    <xf numFmtId="164" fontId="0" fillId="3" borderId="37" xfId="0" applyNumberForma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/>
    <xf numFmtId="0" fontId="0" fillId="0" borderId="42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164" fontId="1" fillId="2" borderId="20" xfId="0" applyNumberFormat="1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3" borderId="20" xfId="0" applyNumberFormat="1" applyFont="1" applyFill="1" applyBorder="1" applyAlignment="1">
      <alignment horizontal="center"/>
    </xf>
    <xf numFmtId="165" fontId="1" fillId="0" borderId="41" xfId="0" applyNumberFormat="1" applyFont="1" applyBorder="1" applyAlignment="1">
      <alignment horizontal="center"/>
    </xf>
    <xf numFmtId="2" fontId="1" fillId="3" borderId="21" xfId="0" applyNumberFormat="1" applyFont="1" applyFill="1" applyBorder="1" applyAlignment="1">
      <alignment horizontal="center"/>
    </xf>
    <xf numFmtId="2" fontId="1" fillId="2" borderId="20" xfId="0" applyNumberFormat="1" applyFon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1" fillId="0" borderId="0" xfId="0" applyFont="1" applyAlignment="1">
      <alignment horizontal="center"/>
    </xf>
    <xf numFmtId="164" fontId="0" fillId="2" borderId="42" xfId="0" applyNumberForma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164" fontId="1" fillId="2" borderId="29" xfId="0" applyNumberFormat="1" applyFont="1" applyFill="1" applyBorder="1" applyAlignment="1">
      <alignment horizontal="center"/>
    </xf>
    <xf numFmtId="164" fontId="1" fillId="2" borderId="30" xfId="0" applyNumberFormat="1" applyFont="1" applyFill="1" applyBorder="1" applyAlignment="1">
      <alignment horizontal="center"/>
    </xf>
    <xf numFmtId="164" fontId="1" fillId="2" borderId="31" xfId="0" applyNumberFormat="1" applyFont="1" applyFill="1" applyBorder="1" applyAlignment="1">
      <alignment horizontal="center"/>
    </xf>
    <xf numFmtId="164" fontId="1" fillId="3" borderId="25" xfId="0" applyNumberFormat="1" applyFont="1" applyFill="1" applyBorder="1" applyAlignment="1">
      <alignment horizontal="center"/>
    </xf>
    <xf numFmtId="164" fontId="1" fillId="3" borderId="0" xfId="0" applyNumberFormat="1" applyFont="1" applyFill="1" applyBorder="1" applyAlignment="1">
      <alignment horizontal="center"/>
    </xf>
    <xf numFmtId="164" fontId="1" fillId="3" borderId="26" xfId="0" applyNumberFormat="1" applyFont="1" applyFill="1" applyBorder="1" applyAlignment="1">
      <alignment horizontal="center"/>
    </xf>
    <xf numFmtId="164" fontId="0" fillId="2" borderId="38" xfId="0" applyNumberFormat="1" applyFill="1" applyBorder="1" applyAlignment="1">
      <alignment horizontal="center"/>
    </xf>
    <xf numFmtId="164" fontId="0" fillId="2" borderId="39" xfId="0" applyNumberFormat="1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38" xfId="0" applyNumberFormat="1" applyFill="1" applyBorder="1" applyAlignment="1">
      <alignment horizontal="center"/>
    </xf>
    <xf numFmtId="164" fontId="0" fillId="3" borderId="39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1" fillId="3" borderId="29" xfId="0" applyNumberFormat="1" applyFont="1" applyFill="1" applyBorder="1" applyAlignment="1">
      <alignment horizontal="center"/>
    </xf>
    <xf numFmtId="164" fontId="1" fillId="3" borderId="30" xfId="0" applyNumberFormat="1" applyFont="1" applyFill="1" applyBorder="1" applyAlignment="1">
      <alignment horizontal="center"/>
    </xf>
    <xf numFmtId="164" fontId="1" fillId="3" borderId="31" xfId="0" applyNumberFormat="1" applyFont="1" applyFill="1" applyBorder="1" applyAlignment="1">
      <alignment horizontal="center"/>
    </xf>
    <xf numFmtId="164" fontId="1" fillId="3" borderId="12" xfId="0" applyNumberFormat="1" applyFont="1" applyFill="1" applyBorder="1" applyAlignment="1">
      <alignment horizontal="center"/>
    </xf>
    <xf numFmtId="164" fontId="1" fillId="3" borderId="27" xfId="0" applyNumberFormat="1" applyFont="1" applyFill="1" applyBorder="1" applyAlignment="1">
      <alignment horizontal="center"/>
    </xf>
    <xf numFmtId="164" fontId="1" fillId="2" borderId="17" xfId="0" applyNumberFormat="1" applyFont="1" applyFill="1" applyBorder="1" applyAlignment="1">
      <alignment horizontal="center"/>
    </xf>
    <xf numFmtId="164" fontId="1" fillId="2" borderId="27" xfId="0" applyNumberFormat="1" applyFont="1" applyFill="1" applyBorder="1" applyAlignment="1">
      <alignment horizontal="center"/>
    </xf>
    <xf numFmtId="164" fontId="1" fillId="3" borderId="17" xfId="0" applyNumberFormat="1" applyFont="1" applyFill="1" applyBorder="1" applyAlignment="1">
      <alignment horizontal="center"/>
    </xf>
    <xf numFmtId="164" fontId="1" fillId="2" borderId="12" xfId="0" applyNumberFormat="1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Volcano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'4) Analysis'!$G$2</c:f>
              <c:strCache>
                <c:ptCount val="1"/>
                <c:pt idx="0">
                  <c:v>pValueLog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'4) Analysis'!$F$3:$F$709</c:f>
              <c:numCache>
                <c:formatCode>General</c:formatCode>
                <c:ptCount val="707"/>
                <c:pt idx="0">
                  <c:v>-1.7590239865147259</c:v>
                </c:pt>
                <c:pt idx="1">
                  <c:v>0.12433968139216012</c:v>
                </c:pt>
                <c:pt idx="2">
                  <c:v>0.16435882298748206</c:v>
                </c:pt>
                <c:pt idx="3">
                  <c:v>0.82615934139608149</c:v>
                </c:pt>
                <c:pt idx="4">
                  <c:v>-7.4981225694603859E-2</c:v>
                </c:pt>
                <c:pt idx="5">
                  <c:v>-0.59081191203441419</c:v>
                </c:pt>
                <c:pt idx="6">
                  <c:v>-0.3545886603429913</c:v>
                </c:pt>
                <c:pt idx="7">
                  <c:v>-0.57608914188242666</c:v>
                </c:pt>
                <c:pt idx="8">
                  <c:v>-0.67830766792271868</c:v>
                </c:pt>
                <c:pt idx="9">
                  <c:v>-0.43400009574037429</c:v>
                </c:pt>
                <c:pt idx="10">
                  <c:v>-0.75499703220771319</c:v>
                </c:pt>
                <c:pt idx="11">
                  <c:v>-0.80030903580284452</c:v>
                </c:pt>
                <c:pt idx="12">
                  <c:v>0.1498250518965045</c:v>
                </c:pt>
                <c:pt idx="13">
                  <c:v>0.31800455390397719</c:v>
                </c:pt>
                <c:pt idx="14">
                  <c:v>-0.31733435248310626</c:v>
                </c:pt>
                <c:pt idx="15">
                  <c:v>-0.53885842361180791</c:v>
                </c:pt>
                <c:pt idx="16">
                  <c:v>-1.092254005060195</c:v>
                </c:pt>
                <c:pt idx="17">
                  <c:v>0.2872448164516388</c:v>
                </c:pt>
                <c:pt idx="18">
                  <c:v>1.7360000078535611</c:v>
                </c:pt>
                <c:pt idx="19">
                  <c:v>-0.75691839102445824</c:v>
                </c:pt>
                <c:pt idx="20">
                  <c:v>-2.9492920657701616</c:v>
                </c:pt>
                <c:pt idx="21">
                  <c:v>0.89119197221991808</c:v>
                </c:pt>
                <c:pt idx="22">
                  <c:v>-0.22342298516623699</c:v>
                </c:pt>
                <c:pt idx="23">
                  <c:v>-0.25236399185219094</c:v>
                </c:pt>
                <c:pt idx="24">
                  <c:v>1.4939156775853759</c:v>
                </c:pt>
                <c:pt idx="25">
                  <c:v>-0.29989337100258362</c:v>
                </c:pt>
                <c:pt idx="26">
                  <c:v>2.3068641655098583</c:v>
                </c:pt>
                <c:pt idx="27">
                  <c:v>-0.34270791319219129</c:v>
                </c:pt>
                <c:pt idx="28">
                  <c:v>0.94602830044130581</c:v>
                </c:pt>
                <c:pt idx="29">
                  <c:v>1.4314491821826758</c:v>
                </c:pt>
                <c:pt idx="30">
                  <c:v>-0.82612232686290044</c:v>
                </c:pt>
                <c:pt idx="31">
                  <c:v>-0.33139554913134461</c:v>
                </c:pt>
                <c:pt idx="32">
                  <c:v>-0.72336842601346518</c:v>
                </c:pt>
                <c:pt idx="33">
                  <c:v>-0.26793034658569775</c:v>
                </c:pt>
                <c:pt idx="34">
                  <c:v>2.0682852568626684</c:v>
                </c:pt>
                <c:pt idx="35">
                  <c:v>-5.1789467386402421</c:v>
                </c:pt>
                <c:pt idx="36">
                  <c:v>0.6244819677637844</c:v>
                </c:pt>
                <c:pt idx="37">
                  <c:v>-0.50388818260754187</c:v>
                </c:pt>
                <c:pt idx="38">
                  <c:v>-0.39210918902135478</c:v>
                </c:pt>
                <c:pt idx="39">
                  <c:v>-0.27509959887774366</c:v>
                </c:pt>
                <c:pt idx="40">
                  <c:v>0.17205230261663498</c:v>
                </c:pt>
                <c:pt idx="41">
                  <c:v>-5.0014441723565832E-2</c:v>
                </c:pt>
                <c:pt idx="42">
                  <c:v>-1.267869971222271</c:v>
                </c:pt>
                <c:pt idx="43">
                  <c:v>-0.1506620108813698</c:v>
                </c:pt>
                <c:pt idx="44">
                  <c:v>0.17813793050205667</c:v>
                </c:pt>
                <c:pt idx="45">
                  <c:v>-0.38360882124618439</c:v>
                </c:pt>
                <c:pt idx="46">
                  <c:v>-0.31628799080997472</c:v>
                </c:pt>
                <c:pt idx="47">
                  <c:v>0.30504798788041282</c:v>
                </c:pt>
                <c:pt idx="48">
                  <c:v>-0.91922805864496093</c:v>
                </c:pt>
                <c:pt idx="49">
                  <c:v>-0.24415882644199835</c:v>
                </c:pt>
                <c:pt idx="50">
                  <c:v>-0.49758210364547784</c:v>
                </c:pt>
                <c:pt idx="51">
                  <c:v>0.85665519304512816</c:v>
                </c:pt>
                <c:pt idx="52">
                  <c:v>0.66770373058796884</c:v>
                </c:pt>
                <c:pt idx="53">
                  <c:v>-0.43822885678114015</c:v>
                </c:pt>
                <c:pt idx="54">
                  <c:v>-0.1506623155746214</c:v>
                </c:pt>
                <c:pt idx="55">
                  <c:v>0.38511945837770428</c:v>
                </c:pt>
                <c:pt idx="56">
                  <c:v>-0.64223455565482557</c:v>
                </c:pt>
                <c:pt idx="57">
                  <c:v>4.9537825804652755E-2</c:v>
                </c:pt>
                <c:pt idx="58">
                  <c:v>0.17662389136749201</c:v>
                </c:pt>
                <c:pt idx="59">
                  <c:v>-3.4023131338118566</c:v>
                </c:pt>
                <c:pt idx="60">
                  <c:v>-0.32747697459293756</c:v>
                </c:pt>
                <c:pt idx="61">
                  <c:v>-0.46842937202617146</c:v>
                </c:pt>
                <c:pt idx="62">
                  <c:v>-0.32073346602836283</c:v>
                </c:pt>
                <c:pt idx="63">
                  <c:v>-0.32783827650720976</c:v>
                </c:pt>
                <c:pt idx="64">
                  <c:v>-1.1592860157438493E-2</c:v>
                </c:pt>
                <c:pt idx="65">
                  <c:v>-0.70883926488346838</c:v>
                </c:pt>
                <c:pt idx="66">
                  <c:v>-2.1198212829013676</c:v>
                </c:pt>
                <c:pt idx="67">
                  <c:v>-1.010616683108025E-2</c:v>
                </c:pt>
                <c:pt idx="68">
                  <c:v>-0.41327240749775357</c:v>
                </c:pt>
                <c:pt idx="69">
                  <c:v>0.12067356042286351</c:v>
                </c:pt>
                <c:pt idx="70">
                  <c:v>0.67443488917380057</c:v>
                </c:pt>
                <c:pt idx="71">
                  <c:v>-0.84271091314167457</c:v>
                </c:pt>
                <c:pt idx="72">
                  <c:v>0.15034911057743694</c:v>
                </c:pt>
                <c:pt idx="73">
                  <c:v>0.45268775052162902</c:v>
                </c:pt>
                <c:pt idx="74">
                  <c:v>-1.0178437696695055</c:v>
                </c:pt>
                <c:pt idx="75">
                  <c:v>-0.29749648894275477</c:v>
                </c:pt>
                <c:pt idx="76">
                  <c:v>-0.2735462630142711</c:v>
                </c:pt>
                <c:pt idx="77">
                  <c:v>-7.2926828044120331E-2</c:v>
                </c:pt>
                <c:pt idx="78">
                  <c:v>-0.43138411468471732</c:v>
                </c:pt>
                <c:pt idx="79">
                  <c:v>-0.45438704244623185</c:v>
                </c:pt>
                <c:pt idx="80">
                  <c:v>2.5013547915025365E-2</c:v>
                </c:pt>
                <c:pt idx="81">
                  <c:v>-0.38467354551784827</c:v>
                </c:pt>
                <c:pt idx="82">
                  <c:v>-0.24188981628442699</c:v>
                </c:pt>
                <c:pt idx="83">
                  <c:v>3.0553931411040007E-2</c:v>
                </c:pt>
                <c:pt idx="84">
                  <c:v>-1.2122546880818097</c:v>
                </c:pt>
                <c:pt idx="85">
                  <c:v>-0.43550171857137454</c:v>
                </c:pt>
                <c:pt idx="86">
                  <c:v>3.6189844831536337</c:v>
                </c:pt>
                <c:pt idx="87">
                  <c:v>0.14045723941911092</c:v>
                </c:pt>
                <c:pt idx="88">
                  <c:v>-0.25034320447876018</c:v>
                </c:pt>
                <c:pt idx="89">
                  <c:v>6.7314985171789146E-2</c:v>
                </c:pt>
                <c:pt idx="90">
                  <c:v>0.86481853170499423</c:v>
                </c:pt>
                <c:pt idx="91">
                  <c:v>-8.3829988767731137E-2</c:v>
                </c:pt>
                <c:pt idx="92">
                  <c:v>-4.2834713026937701</c:v>
                </c:pt>
                <c:pt idx="93">
                  <c:v>-0.19303025264943646</c:v>
                </c:pt>
                <c:pt idx="94">
                  <c:v>-3.6465199116692326E-2</c:v>
                </c:pt>
                <c:pt idx="95">
                  <c:v>-1.3748318965739748</c:v>
                </c:pt>
                <c:pt idx="96">
                  <c:v>-0.25617700757990747</c:v>
                </c:pt>
                <c:pt idx="97">
                  <c:v>0.67174760125514121</c:v>
                </c:pt>
                <c:pt idx="98">
                  <c:v>-0.27020981755932255</c:v>
                </c:pt>
                <c:pt idx="99">
                  <c:v>0.24899684628077115</c:v>
                </c:pt>
                <c:pt idx="100">
                  <c:v>-7.6914731616795498E-3</c:v>
                </c:pt>
                <c:pt idx="101">
                  <c:v>-1.0774453057800073</c:v>
                </c:pt>
                <c:pt idx="102">
                  <c:v>7.0067461938584708E-2</c:v>
                </c:pt>
                <c:pt idx="103">
                  <c:v>0.3947396583609995</c:v>
                </c:pt>
                <c:pt idx="104">
                  <c:v>2.2616443011846458E-2</c:v>
                </c:pt>
                <c:pt idx="105">
                  <c:v>0.63248484584856202</c:v>
                </c:pt>
                <c:pt idx="106">
                  <c:v>5.4148522841678144</c:v>
                </c:pt>
                <c:pt idx="107">
                  <c:v>-0.33344778037558653</c:v>
                </c:pt>
                <c:pt idx="108">
                  <c:v>3.9719789055041783</c:v>
                </c:pt>
                <c:pt idx="109">
                  <c:v>-1.1897389932268276</c:v>
                </c:pt>
                <c:pt idx="110">
                  <c:v>2.4812735934551262</c:v>
                </c:pt>
                <c:pt idx="111">
                  <c:v>8.7066405787791845E-2</c:v>
                </c:pt>
                <c:pt idx="112">
                  <c:v>-0.65063664215681238</c:v>
                </c:pt>
                <c:pt idx="113">
                  <c:v>7.6650721195726135E-2</c:v>
                </c:pt>
                <c:pt idx="114">
                  <c:v>0.70544416946679867</c:v>
                </c:pt>
                <c:pt idx="115">
                  <c:v>-0.27880789364365355</c:v>
                </c:pt>
                <c:pt idx="116">
                  <c:v>0.3257191357136654</c:v>
                </c:pt>
                <c:pt idx="117">
                  <c:v>-0.69229602001679613</c:v>
                </c:pt>
                <c:pt idx="118">
                  <c:v>-0.58148982648319048</c:v>
                </c:pt>
                <c:pt idx="119">
                  <c:v>-0.53577285497336014</c:v>
                </c:pt>
                <c:pt idx="120">
                  <c:v>-0.64982295583874916</c:v>
                </c:pt>
                <c:pt idx="121">
                  <c:v>-0.53999120668318767</c:v>
                </c:pt>
                <c:pt idx="122">
                  <c:v>-1.571425873967117</c:v>
                </c:pt>
                <c:pt idx="123">
                  <c:v>-0.56937740430137029</c:v>
                </c:pt>
                <c:pt idx="124">
                  <c:v>-5.5089943181226772E-2</c:v>
                </c:pt>
                <c:pt idx="125">
                  <c:v>0.84659574193955611</c:v>
                </c:pt>
                <c:pt idx="126">
                  <c:v>-0.12900935106281655</c:v>
                </c:pt>
                <c:pt idx="127">
                  <c:v>0.45556014343829926</c:v>
                </c:pt>
                <c:pt idx="128">
                  <c:v>-0.81776803256438135</c:v>
                </c:pt>
                <c:pt idx="129">
                  <c:v>2.7131316438973877E-2</c:v>
                </c:pt>
                <c:pt idx="130">
                  <c:v>-0.1294750447182145</c:v>
                </c:pt>
                <c:pt idx="131">
                  <c:v>0.15002071170604669</c:v>
                </c:pt>
                <c:pt idx="132">
                  <c:v>0.74983636853855318</c:v>
                </c:pt>
                <c:pt idx="133">
                  <c:v>-3.1375086277754298</c:v>
                </c:pt>
                <c:pt idx="134">
                  <c:v>0.81468477899525837</c:v>
                </c:pt>
                <c:pt idx="135">
                  <c:v>0.84073784681275232</c:v>
                </c:pt>
                <c:pt idx="136">
                  <c:v>-1.0427702622358752</c:v>
                </c:pt>
                <c:pt idx="137">
                  <c:v>-0.16330060028864316</c:v>
                </c:pt>
                <c:pt idx="138">
                  <c:v>-0.19082612395146584</c:v>
                </c:pt>
                <c:pt idx="139">
                  <c:v>0.28811777571989766</c:v>
                </c:pt>
                <c:pt idx="140">
                  <c:v>-0.25356754146385463</c:v>
                </c:pt>
                <c:pt idx="141">
                  <c:v>-1.0709024738580843</c:v>
                </c:pt>
                <c:pt idx="142">
                  <c:v>0.62365173652689543</c:v>
                </c:pt>
                <c:pt idx="143">
                  <c:v>-0.48577028700387409</c:v>
                </c:pt>
                <c:pt idx="144">
                  <c:v>1.062954422444029</c:v>
                </c:pt>
                <c:pt idx="145">
                  <c:v>-0.97745005884115799</c:v>
                </c:pt>
                <c:pt idx="146">
                  <c:v>-0.2623859593272399</c:v>
                </c:pt>
                <c:pt idx="147">
                  <c:v>1.2141448105312951</c:v>
                </c:pt>
                <c:pt idx="148">
                  <c:v>2.4414156411900749</c:v>
                </c:pt>
                <c:pt idx="149">
                  <c:v>-0.58628875293153393</c:v>
                </c:pt>
                <c:pt idx="150">
                  <c:v>0.9496930477710599</c:v>
                </c:pt>
                <c:pt idx="151">
                  <c:v>0.21959983394162566</c:v>
                </c:pt>
                <c:pt idx="152">
                  <c:v>-0.39553642793485355</c:v>
                </c:pt>
                <c:pt idx="153">
                  <c:v>-0.57825801302408419</c:v>
                </c:pt>
                <c:pt idx="154">
                  <c:v>-0.87715767675144329</c:v>
                </c:pt>
                <c:pt idx="155">
                  <c:v>-0.80507066174304431</c:v>
                </c:pt>
                <c:pt idx="156">
                  <c:v>0.17146546733311446</c:v>
                </c:pt>
                <c:pt idx="157">
                  <c:v>-0.38601164226525497</c:v>
                </c:pt>
                <c:pt idx="158">
                  <c:v>-0.81299081050689215</c:v>
                </c:pt>
                <c:pt idx="159">
                  <c:v>0.28199345584752039</c:v>
                </c:pt>
                <c:pt idx="160">
                  <c:v>-3.2123262352964006</c:v>
                </c:pt>
                <c:pt idx="161">
                  <c:v>-0.93432780825722939</c:v>
                </c:pt>
                <c:pt idx="162">
                  <c:v>-0.22530264650375101</c:v>
                </c:pt>
                <c:pt idx="163">
                  <c:v>-0.79797691924242053</c:v>
                </c:pt>
                <c:pt idx="164">
                  <c:v>-1.9272211686853082</c:v>
                </c:pt>
                <c:pt idx="165">
                  <c:v>-8.1434295058572692E-2</c:v>
                </c:pt>
                <c:pt idx="166">
                  <c:v>0.76104836642037388</c:v>
                </c:pt>
                <c:pt idx="167">
                  <c:v>-0.14847278828098118</c:v>
                </c:pt>
                <c:pt idx="168">
                  <c:v>-0.91189649766830749</c:v>
                </c:pt>
                <c:pt idx="169">
                  <c:v>0.35338826151880776</c:v>
                </c:pt>
                <c:pt idx="170">
                  <c:v>-0.7343079870088749</c:v>
                </c:pt>
                <c:pt idx="171">
                  <c:v>0.28752684602191292</c:v>
                </c:pt>
                <c:pt idx="172">
                  <c:v>-0.53758407978385692</c:v>
                </c:pt>
                <c:pt idx="173">
                  <c:v>-9.7536660036568926E-2</c:v>
                </c:pt>
                <c:pt idx="174">
                  <c:v>-0.31438122297720944</c:v>
                </c:pt>
                <c:pt idx="175">
                  <c:v>1.8703332269130795</c:v>
                </c:pt>
                <c:pt idx="176">
                  <c:v>0.13777866736788147</c:v>
                </c:pt>
                <c:pt idx="177">
                  <c:v>-0.61793256903183214</c:v>
                </c:pt>
                <c:pt idx="178">
                  <c:v>0.38735027226404789</c:v>
                </c:pt>
                <c:pt idx="179">
                  <c:v>-0.37590388624220683</c:v>
                </c:pt>
                <c:pt idx="180">
                  <c:v>-0.27521474379223504</c:v>
                </c:pt>
                <c:pt idx="181">
                  <c:v>-0.3314156424735874</c:v>
                </c:pt>
                <c:pt idx="182">
                  <c:v>-1.1460939306259827</c:v>
                </c:pt>
                <c:pt idx="183">
                  <c:v>0.75728013684530937</c:v>
                </c:pt>
                <c:pt idx="184">
                  <c:v>2.6358037207082385</c:v>
                </c:pt>
                <c:pt idx="185">
                  <c:v>1.3254880248967635</c:v>
                </c:pt>
                <c:pt idx="186">
                  <c:v>0.81918009419683457</c:v>
                </c:pt>
                <c:pt idx="187">
                  <c:v>-0.64011778102843397</c:v>
                </c:pt>
                <c:pt idx="188">
                  <c:v>-0.83543535079948017</c:v>
                </c:pt>
                <c:pt idx="189">
                  <c:v>-0.55110617515456495</c:v>
                </c:pt>
                <c:pt idx="190">
                  <c:v>-0.63390680130978072</c:v>
                </c:pt>
                <c:pt idx="191">
                  <c:v>1.0655386384202099</c:v>
                </c:pt>
                <c:pt idx="192">
                  <c:v>-5.8538359126344704E-2</c:v>
                </c:pt>
                <c:pt idx="193">
                  <c:v>-0.55497467022395019</c:v>
                </c:pt>
                <c:pt idx="194">
                  <c:v>0.41933453299173834</c:v>
                </c:pt>
                <c:pt idx="195">
                  <c:v>-0.18864388136186719</c:v>
                </c:pt>
                <c:pt idx="196">
                  <c:v>0.22597802718522228</c:v>
                </c:pt>
                <c:pt idx="197">
                  <c:v>-0.78446169419781941</c:v>
                </c:pt>
                <c:pt idx="198">
                  <c:v>-0.12347546719237409</c:v>
                </c:pt>
                <c:pt idx="199">
                  <c:v>-0.73015455936538409</c:v>
                </c:pt>
                <c:pt idx="200">
                  <c:v>-0.88041724488711237</c:v>
                </c:pt>
                <c:pt idx="201">
                  <c:v>-0.7880292930303725</c:v>
                </c:pt>
                <c:pt idx="202">
                  <c:v>1.8312073704017697</c:v>
                </c:pt>
                <c:pt idx="203">
                  <c:v>-0.27503243008448264</c:v>
                </c:pt>
                <c:pt idx="204">
                  <c:v>-0.35912445133942739</c:v>
                </c:pt>
                <c:pt idx="205">
                  <c:v>-0.9875867171321604</c:v>
                </c:pt>
                <c:pt idx="206">
                  <c:v>-9.4066600207509104E-3</c:v>
                </c:pt>
                <c:pt idx="207">
                  <c:v>1.3898199757985148</c:v>
                </c:pt>
                <c:pt idx="208">
                  <c:v>-6.8118898033098461</c:v>
                </c:pt>
                <c:pt idx="209">
                  <c:v>-6.2395213599756829</c:v>
                </c:pt>
                <c:pt idx="210">
                  <c:v>0.48135544288603938</c:v>
                </c:pt>
                <c:pt idx="211">
                  <c:v>7.9219705651030342E-2</c:v>
                </c:pt>
                <c:pt idx="212">
                  <c:v>-0.17100461517132623</c:v>
                </c:pt>
                <c:pt idx="213">
                  <c:v>0.30000964304573835</c:v>
                </c:pt>
                <c:pt idx="214">
                  <c:v>-0.91044337849579393</c:v>
                </c:pt>
                <c:pt idx="215">
                  <c:v>0.62401665634672987</c:v>
                </c:pt>
                <c:pt idx="216">
                  <c:v>-0.34991294368287545</c:v>
                </c:pt>
                <c:pt idx="217">
                  <c:v>-0.629386588126157</c:v>
                </c:pt>
                <c:pt idx="218">
                  <c:v>0.65717309411667113</c:v>
                </c:pt>
                <c:pt idx="219">
                  <c:v>3.874989724458074E-3</c:v>
                </c:pt>
                <c:pt idx="220">
                  <c:v>-2.9350103584065055</c:v>
                </c:pt>
                <c:pt idx="221">
                  <c:v>-2.2558575841255868</c:v>
                </c:pt>
                <c:pt idx="222">
                  <c:v>-8.4276299439683192E-2</c:v>
                </c:pt>
                <c:pt idx="223">
                  <c:v>-0.25210228949029329</c:v>
                </c:pt>
                <c:pt idx="224">
                  <c:v>-0.58666169515723365</c:v>
                </c:pt>
                <c:pt idx="225">
                  <c:v>-0.38802041571881057</c:v>
                </c:pt>
                <c:pt idx="226">
                  <c:v>-0.59947243330298516</c:v>
                </c:pt>
                <c:pt idx="227">
                  <c:v>-1.3719184499370884</c:v>
                </c:pt>
                <c:pt idx="228">
                  <c:v>0.89428104019042287</c:v>
                </c:pt>
                <c:pt idx="229">
                  <c:v>-0.15523798999964994</c:v>
                </c:pt>
                <c:pt idx="230">
                  <c:v>-0.76440563915060156</c:v>
                </c:pt>
                <c:pt idx="231">
                  <c:v>0.24775828927076401</c:v>
                </c:pt>
                <c:pt idx="232">
                  <c:v>-1.7840301078290097</c:v>
                </c:pt>
                <c:pt idx="233">
                  <c:v>3.0660865966492508</c:v>
                </c:pt>
                <c:pt idx="234">
                  <c:v>4.5204709631554763E-2</c:v>
                </c:pt>
                <c:pt idx="235">
                  <c:v>-7.6862796286302659E-2</c:v>
                </c:pt>
                <c:pt idx="236">
                  <c:v>0.57865224187220299</c:v>
                </c:pt>
                <c:pt idx="237">
                  <c:v>-1.8724469174191651</c:v>
                </c:pt>
                <c:pt idx="238">
                  <c:v>-6.3010085207772307E-2</c:v>
                </c:pt>
                <c:pt idx="239">
                  <c:v>0.1771323287969184</c:v>
                </c:pt>
                <c:pt idx="240">
                  <c:v>-0.29257313868539353</c:v>
                </c:pt>
                <c:pt idx="241">
                  <c:v>-1.8012639709179573E-2</c:v>
                </c:pt>
                <c:pt idx="242">
                  <c:v>0.52997337141600143</c:v>
                </c:pt>
                <c:pt idx="243">
                  <c:v>-0.37712048386362612</c:v>
                </c:pt>
                <c:pt idx="244">
                  <c:v>-0.27490068541155194</c:v>
                </c:pt>
                <c:pt idx="245">
                  <c:v>0.74725446119200967</c:v>
                </c:pt>
                <c:pt idx="246">
                  <c:v>1.4448626035503096E-2</c:v>
                </c:pt>
                <c:pt idx="247">
                  <c:v>0.24656791573888598</c:v>
                </c:pt>
                <c:pt idx="248">
                  <c:v>0.9893829599604923</c:v>
                </c:pt>
                <c:pt idx="249">
                  <c:v>4.5350711214865322</c:v>
                </c:pt>
                <c:pt idx="250">
                  <c:v>-0.42213471293427274</c:v>
                </c:pt>
                <c:pt idx="251">
                  <c:v>5.1714243085096825E-2</c:v>
                </c:pt>
                <c:pt idx="252">
                  <c:v>-0.34898032782736638</c:v>
                </c:pt>
                <c:pt idx="253">
                  <c:v>2.5407552229876222E-2</c:v>
                </c:pt>
                <c:pt idx="254">
                  <c:v>1.3311079506254742</c:v>
                </c:pt>
                <c:pt idx="255">
                  <c:v>-0.69186418451873744</c:v>
                </c:pt>
                <c:pt idx="256">
                  <c:v>-0.13761373017519479</c:v>
                </c:pt>
                <c:pt idx="257">
                  <c:v>7.0876206162230074E-2</c:v>
                </c:pt>
                <c:pt idx="258">
                  <c:v>6.3199872742820254E-2</c:v>
                </c:pt>
                <c:pt idx="259">
                  <c:v>0.28118664427022561</c:v>
                </c:pt>
                <c:pt idx="260">
                  <c:v>-0.27162749745559184</c:v>
                </c:pt>
                <c:pt idx="261">
                  <c:v>1.3952000793931267</c:v>
                </c:pt>
                <c:pt idx="262">
                  <c:v>-0.39698214459886227</c:v>
                </c:pt>
                <c:pt idx="263">
                  <c:v>0.59109517777092235</c:v>
                </c:pt>
                <c:pt idx="264">
                  <c:v>0.58252152892407139</c:v>
                </c:pt>
                <c:pt idx="265">
                  <c:v>-0.72454583837885167</c:v>
                </c:pt>
                <c:pt idx="266">
                  <c:v>0.18765933663944442</c:v>
                </c:pt>
                <c:pt idx="267">
                  <c:v>-0.35670059752668554</c:v>
                </c:pt>
                <c:pt idx="268">
                  <c:v>-0.2394897695472728</c:v>
                </c:pt>
                <c:pt idx="269">
                  <c:v>0.21240412139445494</c:v>
                </c:pt>
                <c:pt idx="270">
                  <c:v>-0.27519046964671479</c:v>
                </c:pt>
                <c:pt idx="271">
                  <c:v>0.120928327411712</c:v>
                </c:pt>
                <c:pt idx="272">
                  <c:v>-0.64944081968446532</c:v>
                </c:pt>
                <c:pt idx="273">
                  <c:v>-5.5377133253879017E-2</c:v>
                </c:pt>
                <c:pt idx="274">
                  <c:v>-0.2969103660130667</c:v>
                </c:pt>
                <c:pt idx="275">
                  <c:v>-0.31789264581883797</c:v>
                </c:pt>
                <c:pt idx="276">
                  <c:v>-1.2695069398828274</c:v>
                </c:pt>
                <c:pt idx="277">
                  <c:v>-2.8485084815498261</c:v>
                </c:pt>
                <c:pt idx="278">
                  <c:v>0.40054303438511568</c:v>
                </c:pt>
                <c:pt idx="279">
                  <c:v>0.14246641400206159</c:v>
                </c:pt>
                <c:pt idx="280">
                  <c:v>-0.16323935602309708</c:v>
                </c:pt>
                <c:pt idx="281">
                  <c:v>-0.19515732807622271</c:v>
                </c:pt>
                <c:pt idx="282">
                  <c:v>-0.93740320600330151</c:v>
                </c:pt>
                <c:pt idx="283">
                  <c:v>0.19479533884193159</c:v>
                </c:pt>
                <c:pt idx="284">
                  <c:v>-0.51541147564552836</c:v>
                </c:pt>
                <c:pt idx="285">
                  <c:v>0.50308156887439914</c:v>
                </c:pt>
                <c:pt idx="286">
                  <c:v>-3.7151658100592129E-2</c:v>
                </c:pt>
                <c:pt idx="287">
                  <c:v>0.2473820708735768</c:v>
                </c:pt>
                <c:pt idx="288">
                  <c:v>-1.6539665368993386E-2</c:v>
                </c:pt>
                <c:pt idx="289">
                  <c:v>-0.90053607489847487</c:v>
                </c:pt>
                <c:pt idx="290">
                  <c:v>-0.35443235812065949</c:v>
                </c:pt>
                <c:pt idx="291">
                  <c:v>0.4811614066720124</c:v>
                </c:pt>
                <c:pt idx="292">
                  <c:v>-1.5579535723581888</c:v>
                </c:pt>
                <c:pt idx="293">
                  <c:v>-1.5550633394610567</c:v>
                </c:pt>
                <c:pt idx="294">
                  <c:v>-4.1129372965312081</c:v>
                </c:pt>
                <c:pt idx="295">
                  <c:v>-3.7577749196575825</c:v>
                </c:pt>
                <c:pt idx="296">
                  <c:v>-3.6850825405794589</c:v>
                </c:pt>
                <c:pt idx="297">
                  <c:v>-0.50912203951044688</c:v>
                </c:pt>
                <c:pt idx="298">
                  <c:v>-0.29214474690351933</c:v>
                </c:pt>
                <c:pt idx="299">
                  <c:v>7.5704572433697145E-2</c:v>
                </c:pt>
                <c:pt idx="300">
                  <c:v>-1.0026958540294273</c:v>
                </c:pt>
                <c:pt idx="301">
                  <c:v>-0.75608192596478629</c:v>
                </c:pt>
                <c:pt idx="302">
                  <c:v>-0.34343037138068944</c:v>
                </c:pt>
                <c:pt idx="303">
                  <c:v>2.9330322829140925</c:v>
                </c:pt>
                <c:pt idx="304">
                  <c:v>-1.5470937256264403E-2</c:v>
                </c:pt>
                <c:pt idx="305">
                  <c:v>-3.5416194795536904</c:v>
                </c:pt>
                <c:pt idx="306">
                  <c:v>-1.0658657368925819</c:v>
                </c:pt>
                <c:pt idx="307">
                  <c:v>4.5731147528340585</c:v>
                </c:pt>
                <c:pt idx="308">
                  <c:v>1.9375066540043171</c:v>
                </c:pt>
                <c:pt idx="309">
                  <c:v>-1.6320938987628444E-2</c:v>
                </c:pt>
                <c:pt idx="310">
                  <c:v>-0.27622017090756823</c:v>
                </c:pt>
                <c:pt idx="311">
                  <c:v>-1.6359530053546074E-2</c:v>
                </c:pt>
                <c:pt idx="312">
                  <c:v>1.9554140879864179</c:v>
                </c:pt>
                <c:pt idx="313">
                  <c:v>0.21543475482454458</c:v>
                </c:pt>
                <c:pt idx="314">
                  <c:v>-0.40272270068093807</c:v>
                </c:pt>
                <c:pt idx="315">
                  <c:v>0.49912639585691221</c:v>
                </c:pt>
                <c:pt idx="316">
                  <c:v>5.5521639081584588</c:v>
                </c:pt>
                <c:pt idx="317">
                  <c:v>-0.39347514808726752</c:v>
                </c:pt>
                <c:pt idx="318">
                  <c:v>4.2962687438692283E-2</c:v>
                </c:pt>
                <c:pt idx="319">
                  <c:v>0.2207282319284197</c:v>
                </c:pt>
                <c:pt idx="320">
                  <c:v>-1.7959629121231793</c:v>
                </c:pt>
                <c:pt idx="321">
                  <c:v>0.24575405668177816</c:v>
                </c:pt>
                <c:pt idx="322">
                  <c:v>-1.4660127394641718</c:v>
                </c:pt>
                <c:pt idx="323">
                  <c:v>-0.12186361236175833</c:v>
                </c:pt>
                <c:pt idx="324">
                  <c:v>1.372812505828562E-2</c:v>
                </c:pt>
                <c:pt idx="325">
                  <c:v>0.23805185769295895</c:v>
                </c:pt>
                <c:pt idx="326">
                  <c:v>0.58034238770269297</c:v>
                </c:pt>
                <c:pt idx="327">
                  <c:v>-5.4890483567508627E-2</c:v>
                </c:pt>
                <c:pt idx="328">
                  <c:v>1.7550169415973649</c:v>
                </c:pt>
                <c:pt idx="329">
                  <c:v>-0.38005420399060885</c:v>
                </c:pt>
                <c:pt idx="330">
                  <c:v>-0.36074871820320753</c:v>
                </c:pt>
                <c:pt idx="331">
                  <c:v>0.16975289770038929</c:v>
                </c:pt>
                <c:pt idx="332">
                  <c:v>2.211902702739009</c:v>
                </c:pt>
                <c:pt idx="333">
                  <c:v>-1.412720214249914</c:v>
                </c:pt>
                <c:pt idx="334">
                  <c:v>-2.9543999098154115</c:v>
                </c:pt>
                <c:pt idx="335">
                  <c:v>7.9557341828241382E-2</c:v>
                </c:pt>
                <c:pt idx="336">
                  <c:v>0.41879583410002014</c:v>
                </c:pt>
                <c:pt idx="337">
                  <c:v>0.2039756038129632</c:v>
                </c:pt>
                <c:pt idx="338">
                  <c:v>-0.33799692988837526</c:v>
                </c:pt>
                <c:pt idx="339">
                  <c:v>5.4211043332063572E-2</c:v>
                </c:pt>
                <c:pt idx="340">
                  <c:v>-0.2187332702859888</c:v>
                </c:pt>
                <c:pt idx="341">
                  <c:v>-0.79627058958794938</c:v>
                </c:pt>
                <c:pt idx="342">
                  <c:v>2.0795202526367134</c:v>
                </c:pt>
                <c:pt idx="343">
                  <c:v>-2.6392740825056324</c:v>
                </c:pt>
                <c:pt idx="344">
                  <c:v>0.13681584585005513</c:v>
                </c:pt>
                <c:pt idx="345">
                  <c:v>1.303986946309007E-4</c:v>
                </c:pt>
                <c:pt idx="346">
                  <c:v>5.0142746978653436</c:v>
                </c:pt>
                <c:pt idx="347">
                  <c:v>-0.31346062699314992</c:v>
                </c:pt>
                <c:pt idx="348">
                  <c:v>-2.1066458231305347</c:v>
                </c:pt>
                <c:pt idx="349">
                  <c:v>0.12559391119857716</c:v>
                </c:pt>
                <c:pt idx="350">
                  <c:v>-0.11463803647663143</c:v>
                </c:pt>
                <c:pt idx="351">
                  <c:v>0.57841338706851564</c:v>
                </c:pt>
                <c:pt idx="352">
                  <c:v>-0.24580910537404527</c:v>
                </c:pt>
                <c:pt idx="353">
                  <c:v>-0.45405842738275942</c:v>
                </c:pt>
                <c:pt idx="354">
                  <c:v>-0.57780614409668984</c:v>
                </c:pt>
                <c:pt idx="355">
                  <c:v>-3.3760100323121542</c:v>
                </c:pt>
                <c:pt idx="356">
                  <c:v>2.464728713824142E-3</c:v>
                </c:pt>
                <c:pt idx="357">
                  <c:v>-1.3874957133647576</c:v>
                </c:pt>
                <c:pt idx="358">
                  <c:v>-0.14828902158024218</c:v>
                </c:pt>
                <c:pt idx="359">
                  <c:v>2.2486819094175367E-2</c:v>
                </c:pt>
                <c:pt idx="360">
                  <c:v>0.74250940608898131</c:v>
                </c:pt>
                <c:pt idx="361">
                  <c:v>-0.93634283188277434</c:v>
                </c:pt>
                <c:pt idx="362">
                  <c:v>-0.4866245486817859</c:v>
                </c:pt>
                <c:pt idx="363">
                  <c:v>-0.81199956521785821</c:v>
                </c:pt>
                <c:pt idx="364">
                  <c:v>-0.30673140472954719</c:v>
                </c:pt>
                <c:pt idx="365">
                  <c:v>-0.30658690185268284</c:v>
                </c:pt>
                <c:pt idx="366">
                  <c:v>-8.6129092428609264E-2</c:v>
                </c:pt>
                <c:pt idx="367">
                  <c:v>-1.6025700748247493</c:v>
                </c:pt>
                <c:pt idx="368">
                  <c:v>0.55142012982682498</c:v>
                </c:pt>
                <c:pt idx="369">
                  <c:v>0.74202277988919974</c:v>
                </c:pt>
                <c:pt idx="370">
                  <c:v>7.1303170381409613</c:v>
                </c:pt>
                <c:pt idx="371">
                  <c:v>-4.7922532285496615</c:v>
                </c:pt>
                <c:pt idx="372">
                  <c:v>-0.23170817868401253</c:v>
                </c:pt>
                <c:pt idx="373">
                  <c:v>-0.28915678201480394</c:v>
                </c:pt>
                <c:pt idx="374">
                  <c:v>1.203477341059684</c:v>
                </c:pt>
                <c:pt idx="375">
                  <c:v>1.2369906988344204</c:v>
                </c:pt>
                <c:pt idx="376">
                  <c:v>-0.10392800037137223</c:v>
                </c:pt>
                <c:pt idx="377">
                  <c:v>-0.32368377125389625</c:v>
                </c:pt>
                <c:pt idx="378">
                  <c:v>-0.74620101994457955</c:v>
                </c:pt>
                <c:pt idx="379">
                  <c:v>-0.24233178581810325</c:v>
                </c:pt>
                <c:pt idx="380">
                  <c:v>-1.3682628863643398</c:v>
                </c:pt>
                <c:pt idx="381">
                  <c:v>0.47650898062788288</c:v>
                </c:pt>
                <c:pt idx="382">
                  <c:v>0.3602461389133324</c:v>
                </c:pt>
                <c:pt idx="383">
                  <c:v>-0.15455831296088365</c:v>
                </c:pt>
                <c:pt idx="384">
                  <c:v>0.49412191398355265</c:v>
                </c:pt>
                <c:pt idx="385">
                  <c:v>0.8444753522789632</c:v>
                </c:pt>
                <c:pt idx="386">
                  <c:v>0.85809753770708108</c:v>
                </c:pt>
                <c:pt idx="387">
                  <c:v>0.47786079182383417</c:v>
                </c:pt>
                <c:pt idx="388">
                  <c:v>7.2714712743700685E-2</c:v>
                </c:pt>
                <c:pt idx="389">
                  <c:v>0.26449832965719472</c:v>
                </c:pt>
                <c:pt idx="390">
                  <c:v>-0.74407401969328268</c:v>
                </c:pt>
                <c:pt idx="391">
                  <c:v>-0.23918174759030572</c:v>
                </c:pt>
                <c:pt idx="392">
                  <c:v>0.14649099532937512</c:v>
                </c:pt>
                <c:pt idx="393">
                  <c:v>-0.12277846267529983</c:v>
                </c:pt>
                <c:pt idx="394">
                  <c:v>-0.35250681184618593</c:v>
                </c:pt>
                <c:pt idx="395">
                  <c:v>0.47417185899000924</c:v>
                </c:pt>
                <c:pt idx="396">
                  <c:v>-1.2544696209868873</c:v>
                </c:pt>
                <c:pt idx="397">
                  <c:v>1.5075286502190704E-3</c:v>
                </c:pt>
                <c:pt idx="398">
                  <c:v>-0.18492967776501093</c:v>
                </c:pt>
                <c:pt idx="399">
                  <c:v>-0.15032527467257684</c:v>
                </c:pt>
                <c:pt idx="400">
                  <c:v>5.041595688466197</c:v>
                </c:pt>
                <c:pt idx="401">
                  <c:v>1.2460543496951966</c:v>
                </c:pt>
                <c:pt idx="402">
                  <c:v>-1.2964937140370432</c:v>
                </c:pt>
                <c:pt idx="403">
                  <c:v>-1.1181410835921755</c:v>
                </c:pt>
                <c:pt idx="404">
                  <c:v>-0.11651437978760557</c:v>
                </c:pt>
                <c:pt idx="405">
                  <c:v>-2.4416154017546283</c:v>
                </c:pt>
                <c:pt idx="406">
                  <c:v>0.47524061333396528</c:v>
                </c:pt>
                <c:pt idx="407">
                  <c:v>0.56340908229814202</c:v>
                </c:pt>
                <c:pt idx="408">
                  <c:v>2.7057022297810605</c:v>
                </c:pt>
                <c:pt idx="409">
                  <c:v>-0.38392596714214938</c:v>
                </c:pt>
                <c:pt idx="410">
                  <c:v>1.1667956612619386</c:v>
                </c:pt>
                <c:pt idx="411">
                  <c:v>0.2539945222986465</c:v>
                </c:pt>
                <c:pt idx="412">
                  <c:v>0.97180036142740867</c:v>
                </c:pt>
                <c:pt idx="413">
                  <c:v>1.0169406496567865</c:v>
                </c:pt>
                <c:pt idx="414">
                  <c:v>-2.77086459642757</c:v>
                </c:pt>
                <c:pt idx="415">
                  <c:v>1.0547931731237565</c:v>
                </c:pt>
                <c:pt idx="416">
                  <c:v>-0.78392163221525013</c:v>
                </c:pt>
                <c:pt idx="417">
                  <c:v>-0.3621942356361057</c:v>
                </c:pt>
                <c:pt idx="418">
                  <c:v>1.2594620094808548</c:v>
                </c:pt>
                <c:pt idx="419">
                  <c:v>-0.50921203443319429</c:v>
                </c:pt>
                <c:pt idx="420">
                  <c:v>0.43614567234720741</c:v>
                </c:pt>
                <c:pt idx="421">
                  <c:v>-0.86323647971473028</c:v>
                </c:pt>
                <c:pt idx="422">
                  <c:v>2.834204115462342E-2</c:v>
                </c:pt>
                <c:pt idx="423">
                  <c:v>-0.83190935311531189</c:v>
                </c:pt>
                <c:pt idx="424">
                  <c:v>-4.3685604834726912E-3</c:v>
                </c:pt>
                <c:pt idx="425">
                  <c:v>-1.7514669171654518</c:v>
                </c:pt>
                <c:pt idx="426">
                  <c:v>-0.3976116920085393</c:v>
                </c:pt>
                <c:pt idx="427">
                  <c:v>4.7963136288212675</c:v>
                </c:pt>
                <c:pt idx="428">
                  <c:v>0.20417902694711981</c:v>
                </c:pt>
                <c:pt idx="429">
                  <c:v>2.4494104360054916</c:v>
                </c:pt>
                <c:pt idx="430">
                  <c:v>-2.772359027844017E-2</c:v>
                </c:pt>
                <c:pt idx="431">
                  <c:v>0.34426607294813638</c:v>
                </c:pt>
                <c:pt idx="432">
                  <c:v>2.8910770647071464</c:v>
                </c:pt>
                <c:pt idx="433">
                  <c:v>0.84050730025384468</c:v>
                </c:pt>
                <c:pt idx="434">
                  <c:v>-1.5653904821969835</c:v>
                </c:pt>
                <c:pt idx="435">
                  <c:v>-3.002941737561803</c:v>
                </c:pt>
                <c:pt idx="436">
                  <c:v>-2.3523026022077267</c:v>
                </c:pt>
                <c:pt idx="437">
                  <c:v>-1.7098124722874006</c:v>
                </c:pt>
                <c:pt idx="438">
                  <c:v>-1.5057036790002922</c:v>
                </c:pt>
                <c:pt idx="439">
                  <c:v>0.69656068290807116</c:v>
                </c:pt>
                <c:pt idx="440">
                  <c:v>-0.59552532287356319</c:v>
                </c:pt>
                <c:pt idx="441">
                  <c:v>-0.97939436715048156</c:v>
                </c:pt>
                <c:pt idx="442">
                  <c:v>-0.16390838461386234</c:v>
                </c:pt>
                <c:pt idx="443">
                  <c:v>-0.12606455611579223</c:v>
                </c:pt>
                <c:pt idx="444">
                  <c:v>1.287154129351203</c:v>
                </c:pt>
                <c:pt idx="445">
                  <c:v>0.41926023388319167</c:v>
                </c:pt>
                <c:pt idx="446">
                  <c:v>0.18918152333751589</c:v>
                </c:pt>
                <c:pt idx="447">
                  <c:v>-0.82826755419900022</c:v>
                </c:pt>
                <c:pt idx="448">
                  <c:v>3.7259559598001604E-2</c:v>
                </c:pt>
                <c:pt idx="449">
                  <c:v>9.8162747450071128E-2</c:v>
                </c:pt>
                <c:pt idx="450">
                  <c:v>8.7129322814571128E-2</c:v>
                </c:pt>
                <c:pt idx="451">
                  <c:v>-3.6315168727188749E-2</c:v>
                </c:pt>
                <c:pt idx="452">
                  <c:v>-7.9230959287532154E-2</c:v>
                </c:pt>
                <c:pt idx="453">
                  <c:v>-1.0428738924546999</c:v>
                </c:pt>
                <c:pt idx="454">
                  <c:v>-0.70899914125245911</c:v>
                </c:pt>
                <c:pt idx="455">
                  <c:v>-1.8901372036820936</c:v>
                </c:pt>
                <c:pt idx="456">
                  <c:v>-0.27163141627477572</c:v>
                </c:pt>
                <c:pt idx="457">
                  <c:v>-0.53504911877529049</c:v>
                </c:pt>
                <c:pt idx="458">
                  <c:v>-0.51782959539409967</c:v>
                </c:pt>
                <c:pt idx="459">
                  <c:v>-0.90617152929725664</c:v>
                </c:pt>
                <c:pt idx="460">
                  <c:v>-1.2651423847572441</c:v>
                </c:pt>
                <c:pt idx="461">
                  <c:v>-0.29160543538726474</c:v>
                </c:pt>
                <c:pt idx="462">
                  <c:v>-9.5127018610237327E-2</c:v>
                </c:pt>
                <c:pt idx="463">
                  <c:v>-0.22767421585017408</c:v>
                </c:pt>
                <c:pt idx="464">
                  <c:v>6.7446551915629274E-2</c:v>
                </c:pt>
                <c:pt idx="465">
                  <c:v>-0.60375299914999703</c:v>
                </c:pt>
                <c:pt idx="466">
                  <c:v>0.22540262685688983</c:v>
                </c:pt>
                <c:pt idx="467">
                  <c:v>-0.1232533236455513</c:v>
                </c:pt>
                <c:pt idx="468">
                  <c:v>0.52993478620465606</c:v>
                </c:pt>
                <c:pt idx="469">
                  <c:v>7.6392753174469349E-2</c:v>
                </c:pt>
                <c:pt idx="470">
                  <c:v>0.19158586334281097</c:v>
                </c:pt>
                <c:pt idx="471">
                  <c:v>-6.3396782688487197E-2</c:v>
                </c:pt>
                <c:pt idx="472">
                  <c:v>0.26031469329604473</c:v>
                </c:pt>
                <c:pt idx="473">
                  <c:v>-5.8797706245904628E-2</c:v>
                </c:pt>
                <c:pt idx="474">
                  <c:v>-0.19806676585577826</c:v>
                </c:pt>
                <c:pt idx="475">
                  <c:v>0.20659219602654696</c:v>
                </c:pt>
                <c:pt idx="476">
                  <c:v>-0.36647292705497742</c:v>
                </c:pt>
                <c:pt idx="477">
                  <c:v>-0.39011385694325973</c:v>
                </c:pt>
                <c:pt idx="478">
                  <c:v>0.31847245620996045</c:v>
                </c:pt>
                <c:pt idx="479">
                  <c:v>0.79322781259212438</c:v>
                </c:pt>
                <c:pt idx="480">
                  <c:v>-0.15217409768479856</c:v>
                </c:pt>
                <c:pt idx="481">
                  <c:v>6.4713357359926324E-2</c:v>
                </c:pt>
                <c:pt idx="482">
                  <c:v>-1.7849840142011726</c:v>
                </c:pt>
                <c:pt idx="483">
                  <c:v>-1.1272513700153153</c:v>
                </c:pt>
                <c:pt idx="484">
                  <c:v>0.1820241208519241</c:v>
                </c:pt>
                <c:pt idx="485">
                  <c:v>-5.6021339101031637</c:v>
                </c:pt>
                <c:pt idx="486">
                  <c:v>3.0061627195758662</c:v>
                </c:pt>
                <c:pt idx="487">
                  <c:v>0.21451605018863695</c:v>
                </c:pt>
                <c:pt idx="488">
                  <c:v>2.2925034699351912</c:v>
                </c:pt>
                <c:pt idx="489">
                  <c:v>-0.37328759010157481</c:v>
                </c:pt>
                <c:pt idx="490">
                  <c:v>-0.91123853944561284</c:v>
                </c:pt>
                <c:pt idx="491">
                  <c:v>-0.22428341487263809</c:v>
                </c:pt>
                <c:pt idx="492">
                  <c:v>3.2171827825976669</c:v>
                </c:pt>
                <c:pt idx="493">
                  <c:v>8.0606279576419554E-2</c:v>
                </c:pt>
                <c:pt idx="494">
                  <c:v>-0.24792627476318474</c:v>
                </c:pt>
                <c:pt idx="495">
                  <c:v>0.43495561155030205</c:v>
                </c:pt>
                <c:pt idx="496">
                  <c:v>-0.73572278586899542</c:v>
                </c:pt>
                <c:pt idx="497">
                  <c:v>-1.5249841600193306</c:v>
                </c:pt>
                <c:pt idx="498">
                  <c:v>0.10313881854622543</c:v>
                </c:pt>
                <c:pt idx="499">
                  <c:v>0.31384667769293328</c:v>
                </c:pt>
                <c:pt idx="500">
                  <c:v>-0.34585330418410104</c:v>
                </c:pt>
                <c:pt idx="501">
                  <c:v>-0.80208097780574528</c:v>
                </c:pt>
                <c:pt idx="502">
                  <c:v>-0.29978503506597859</c:v>
                </c:pt>
                <c:pt idx="503">
                  <c:v>-1.0466442396633717</c:v>
                </c:pt>
                <c:pt idx="504">
                  <c:v>-1.8297595668750035</c:v>
                </c:pt>
                <c:pt idx="505">
                  <c:v>-1.0432389767088401</c:v>
                </c:pt>
                <c:pt idx="506">
                  <c:v>-3.0523707743522786E-2</c:v>
                </c:pt>
                <c:pt idx="507">
                  <c:v>-0.53618143808116592</c:v>
                </c:pt>
                <c:pt idx="508">
                  <c:v>-1.1863364310546172</c:v>
                </c:pt>
                <c:pt idx="509">
                  <c:v>-3.5939519720162273E-2</c:v>
                </c:pt>
                <c:pt idx="510">
                  <c:v>-2.1869828576654897</c:v>
                </c:pt>
                <c:pt idx="511">
                  <c:v>-1.2582485886530739</c:v>
                </c:pt>
                <c:pt idx="512">
                  <c:v>0.43611588027742404</c:v>
                </c:pt>
                <c:pt idx="513">
                  <c:v>0.11984226557475401</c:v>
                </c:pt>
                <c:pt idx="514">
                  <c:v>-2.1562817593151258</c:v>
                </c:pt>
                <c:pt idx="515">
                  <c:v>-0.23043882666089532</c:v>
                </c:pt>
                <c:pt idx="516">
                  <c:v>0.32044805895685657</c:v>
                </c:pt>
                <c:pt idx="517">
                  <c:v>0.52660200185260264</c:v>
                </c:pt>
                <c:pt idx="518">
                  <c:v>-9.678605358249992E-2</c:v>
                </c:pt>
                <c:pt idx="519">
                  <c:v>-0.57416412061818156</c:v>
                </c:pt>
                <c:pt idx="520">
                  <c:v>-4.2272216256755835</c:v>
                </c:pt>
                <c:pt idx="521">
                  <c:v>-1.8516917766370908</c:v>
                </c:pt>
                <c:pt idx="522">
                  <c:v>-0.78907103982915283</c:v>
                </c:pt>
                <c:pt idx="523">
                  <c:v>-0.97840633741006644</c:v>
                </c:pt>
                <c:pt idx="524">
                  <c:v>-0.71880211511217063</c:v>
                </c:pt>
                <c:pt idx="525">
                  <c:v>-1.0678766661062353</c:v>
                </c:pt>
                <c:pt idx="526">
                  <c:v>0.26881151877781806</c:v>
                </c:pt>
                <c:pt idx="527">
                  <c:v>0.25533964666029463</c:v>
                </c:pt>
                <c:pt idx="528">
                  <c:v>-1.2596220967041263</c:v>
                </c:pt>
                <c:pt idx="529">
                  <c:v>-1.1366918269679749</c:v>
                </c:pt>
                <c:pt idx="530">
                  <c:v>-0.75052237229358698</c:v>
                </c:pt>
                <c:pt idx="531">
                  <c:v>-1.1440727977482372</c:v>
                </c:pt>
                <c:pt idx="532">
                  <c:v>-0.90232215088863443</c:v>
                </c:pt>
                <c:pt idx="533">
                  <c:v>0.81139796718609891</c:v>
                </c:pt>
                <c:pt idx="534">
                  <c:v>-1.0421145739671409</c:v>
                </c:pt>
                <c:pt idx="535">
                  <c:v>-6.9474618615594425E-2</c:v>
                </c:pt>
                <c:pt idx="536">
                  <c:v>0.15842141402392901</c:v>
                </c:pt>
                <c:pt idx="537">
                  <c:v>-7.8595392439020889E-2</c:v>
                </c:pt>
                <c:pt idx="538">
                  <c:v>-0.41435009038114112</c:v>
                </c:pt>
                <c:pt idx="539">
                  <c:v>0.2590150047532761</c:v>
                </c:pt>
                <c:pt idx="540">
                  <c:v>5.0035435003126629</c:v>
                </c:pt>
                <c:pt idx="541">
                  <c:v>0.48990059253677576</c:v>
                </c:pt>
                <c:pt idx="542">
                  <c:v>0.52987959401422913</c:v>
                </c:pt>
                <c:pt idx="543">
                  <c:v>-0.63478358035713778</c:v>
                </c:pt>
                <c:pt idx="544">
                  <c:v>3.5065564907832414</c:v>
                </c:pt>
                <c:pt idx="545">
                  <c:v>5.1576866625052842E-2</c:v>
                </c:pt>
                <c:pt idx="546">
                  <c:v>-0.8165347077277485</c:v>
                </c:pt>
                <c:pt idx="547">
                  <c:v>-0.4690703246428839</c:v>
                </c:pt>
                <c:pt idx="548">
                  <c:v>0.4536880913666908</c:v>
                </c:pt>
                <c:pt idx="549">
                  <c:v>-0.83393845751981521</c:v>
                </c:pt>
                <c:pt idx="550">
                  <c:v>-0.47727782092534043</c:v>
                </c:pt>
                <c:pt idx="551">
                  <c:v>0.25853036413450275</c:v>
                </c:pt>
                <c:pt idx="552">
                  <c:v>0.35914176579239454</c:v>
                </c:pt>
                <c:pt idx="553">
                  <c:v>0.26366639610117476</c:v>
                </c:pt>
                <c:pt idx="554">
                  <c:v>1.1683129115281705</c:v>
                </c:pt>
                <c:pt idx="555">
                  <c:v>-3.8266983906206822E-2</c:v>
                </c:pt>
                <c:pt idx="556">
                  <c:v>0.42518929015359835</c:v>
                </c:pt>
                <c:pt idx="557">
                  <c:v>-0.27897215608119758</c:v>
                </c:pt>
                <c:pt idx="558">
                  <c:v>0.47563420587379629</c:v>
                </c:pt>
                <c:pt idx="559">
                  <c:v>-0.51114495039626706</c:v>
                </c:pt>
                <c:pt idx="560">
                  <c:v>-3.5857089155897793E-3</c:v>
                </c:pt>
                <c:pt idx="561">
                  <c:v>6.8310926186633439E-2</c:v>
                </c:pt>
                <c:pt idx="562">
                  <c:v>8.8163904404610943E-2</c:v>
                </c:pt>
                <c:pt idx="563">
                  <c:v>0.69782962485859124</c:v>
                </c:pt>
                <c:pt idx="564">
                  <c:v>0.57343606398535685</c:v>
                </c:pt>
                <c:pt idx="565">
                  <c:v>-6.1150968434724531</c:v>
                </c:pt>
                <c:pt idx="566">
                  <c:v>7.9661372259040936E-2</c:v>
                </c:pt>
                <c:pt idx="567">
                  <c:v>-0.23132524254807424</c:v>
                </c:pt>
                <c:pt idx="568">
                  <c:v>-6.0160545407079704</c:v>
                </c:pt>
                <c:pt idx="569">
                  <c:v>-0.66388785162026076</c:v>
                </c:pt>
                <c:pt idx="570">
                  <c:v>-0.9904004465631201</c:v>
                </c:pt>
                <c:pt idx="571">
                  <c:v>0.82467214442819237</c:v>
                </c:pt>
                <c:pt idx="572">
                  <c:v>-0.23695560844924574</c:v>
                </c:pt>
                <c:pt idx="573">
                  <c:v>-0.76782270163511201</c:v>
                </c:pt>
                <c:pt idx="574">
                  <c:v>0.40049746309360351</c:v>
                </c:pt>
                <c:pt idx="575">
                  <c:v>-1.7194049115826899</c:v>
                </c:pt>
                <c:pt idx="576">
                  <c:v>-0.67449204313749045</c:v>
                </c:pt>
                <c:pt idx="577">
                  <c:v>0.67010588948964078</c:v>
                </c:pt>
                <c:pt idx="578">
                  <c:v>1.958450146060033</c:v>
                </c:pt>
                <c:pt idx="579">
                  <c:v>-1.3776662288212538</c:v>
                </c:pt>
                <c:pt idx="580">
                  <c:v>-0.26310466729619619</c:v>
                </c:pt>
                <c:pt idx="581">
                  <c:v>-1.8664738625695176</c:v>
                </c:pt>
                <c:pt idx="582">
                  <c:v>0.1339039946883045</c:v>
                </c:pt>
                <c:pt idx="583">
                  <c:v>-0.53059578537101248</c:v>
                </c:pt>
                <c:pt idx="584">
                  <c:v>1.4604482256553197</c:v>
                </c:pt>
                <c:pt idx="585">
                  <c:v>1.2115204273598468</c:v>
                </c:pt>
                <c:pt idx="586">
                  <c:v>2.5039110640448001</c:v>
                </c:pt>
                <c:pt idx="587">
                  <c:v>-0.41017368003685406</c:v>
                </c:pt>
                <c:pt idx="588">
                  <c:v>-0.7268865923543999</c:v>
                </c:pt>
                <c:pt idx="589">
                  <c:v>-0.26365147934383559</c:v>
                </c:pt>
                <c:pt idx="590">
                  <c:v>0.98243072824318289</c:v>
                </c:pt>
                <c:pt idx="591">
                  <c:v>0.31718118738724466</c:v>
                </c:pt>
                <c:pt idx="592">
                  <c:v>-0.88489339223587959</c:v>
                </c:pt>
                <c:pt idx="593">
                  <c:v>7.2071300742159464E-2</c:v>
                </c:pt>
                <c:pt idx="594">
                  <c:v>-0.87941417753403117</c:v>
                </c:pt>
                <c:pt idx="595">
                  <c:v>0.11708677001750301</c:v>
                </c:pt>
                <c:pt idx="596">
                  <c:v>6.6030683745601157E-2</c:v>
                </c:pt>
                <c:pt idx="597">
                  <c:v>-0.14110541758536141</c:v>
                </c:pt>
                <c:pt idx="598">
                  <c:v>-0.98058830616929238</c:v>
                </c:pt>
                <c:pt idx="599">
                  <c:v>0.57131388049368936</c:v>
                </c:pt>
                <c:pt idx="600">
                  <c:v>0.17641025227159621</c:v>
                </c:pt>
                <c:pt idx="601">
                  <c:v>0.16502625036545632</c:v>
                </c:pt>
                <c:pt idx="602">
                  <c:v>1.2310622390837029</c:v>
                </c:pt>
                <c:pt idx="603">
                  <c:v>0.44963075085348586</c:v>
                </c:pt>
                <c:pt idx="604">
                  <c:v>-0.40042805283359073</c:v>
                </c:pt>
                <c:pt idx="605">
                  <c:v>-0.11729850793340971</c:v>
                </c:pt>
                <c:pt idx="606">
                  <c:v>-0.78447545088473492</c:v>
                </c:pt>
                <c:pt idx="607">
                  <c:v>1.7906464967660003</c:v>
                </c:pt>
                <c:pt idx="608">
                  <c:v>0.76188257450521291</c:v>
                </c:pt>
                <c:pt idx="609">
                  <c:v>0.24071687554498342</c:v>
                </c:pt>
                <c:pt idx="610">
                  <c:v>7.5716095293354407E-2</c:v>
                </c:pt>
                <c:pt idx="611">
                  <c:v>0.25428363012418082</c:v>
                </c:pt>
                <c:pt idx="612">
                  <c:v>-0.2720880084557995</c:v>
                </c:pt>
                <c:pt idx="613">
                  <c:v>-0.2277099803679159</c:v>
                </c:pt>
                <c:pt idx="614">
                  <c:v>-0.4880379356772962</c:v>
                </c:pt>
                <c:pt idx="615">
                  <c:v>0.3545163301361321</c:v>
                </c:pt>
                <c:pt idx="616">
                  <c:v>0.19055792581398082</c:v>
                </c:pt>
                <c:pt idx="617">
                  <c:v>-0.52764940593181686</c:v>
                </c:pt>
                <c:pt idx="618">
                  <c:v>-0.30778420283899327</c:v>
                </c:pt>
                <c:pt idx="619">
                  <c:v>0.37695968975609895</c:v>
                </c:pt>
                <c:pt idx="620">
                  <c:v>0.78237820537040093</c:v>
                </c:pt>
                <c:pt idx="621">
                  <c:v>-0.12149018938360277</c:v>
                </c:pt>
                <c:pt idx="622">
                  <c:v>-3.0034289480813707</c:v>
                </c:pt>
                <c:pt idx="623">
                  <c:v>-0.61465014332059198</c:v>
                </c:pt>
                <c:pt idx="624">
                  <c:v>1.1534571852107465</c:v>
                </c:pt>
                <c:pt idx="625">
                  <c:v>4.027480908685483</c:v>
                </c:pt>
                <c:pt idx="626">
                  <c:v>-0.13235803516576508</c:v>
                </c:pt>
                <c:pt idx="627">
                  <c:v>-0.15263493361683994</c:v>
                </c:pt>
                <c:pt idx="628">
                  <c:v>-2.4586942884111802</c:v>
                </c:pt>
                <c:pt idx="629">
                  <c:v>-0.77872409024784206</c:v>
                </c:pt>
                <c:pt idx="630">
                  <c:v>-0.80987257860109085</c:v>
                </c:pt>
                <c:pt idx="631">
                  <c:v>2.5495798953423945</c:v>
                </c:pt>
                <c:pt idx="632">
                  <c:v>3.0798761402704899</c:v>
                </c:pt>
                <c:pt idx="633">
                  <c:v>-0.61260164341698498</c:v>
                </c:pt>
                <c:pt idx="634">
                  <c:v>0.21166451992061081</c:v>
                </c:pt>
                <c:pt idx="635">
                  <c:v>0.40759932293239204</c:v>
                </c:pt>
                <c:pt idx="636">
                  <c:v>-1.2508613376617663</c:v>
                </c:pt>
                <c:pt idx="637">
                  <c:v>4.909397487834597</c:v>
                </c:pt>
                <c:pt idx="638">
                  <c:v>-0.45106252278164877</c:v>
                </c:pt>
                <c:pt idx="639">
                  <c:v>0.1165456014302873</c:v>
                </c:pt>
                <c:pt idx="640">
                  <c:v>4.4095133280356934E-2</c:v>
                </c:pt>
                <c:pt idx="641">
                  <c:v>0.30039612997093729</c:v>
                </c:pt>
                <c:pt idx="642">
                  <c:v>-1.6860431510970961</c:v>
                </c:pt>
                <c:pt idx="643">
                  <c:v>1.9159804936403155</c:v>
                </c:pt>
                <c:pt idx="644">
                  <c:v>6.1746422777866017E-2</c:v>
                </c:pt>
                <c:pt idx="645">
                  <c:v>-9.3366778597406788E-2</c:v>
                </c:pt>
                <c:pt idx="646">
                  <c:v>-0.30268065553176077</c:v>
                </c:pt>
                <c:pt idx="647">
                  <c:v>-0.90689318030749122</c:v>
                </c:pt>
                <c:pt idx="648">
                  <c:v>-1.6380774380005496</c:v>
                </c:pt>
                <c:pt idx="649">
                  <c:v>-0.60041130625641537</c:v>
                </c:pt>
                <c:pt idx="650">
                  <c:v>3.5756090547703442E-2</c:v>
                </c:pt>
                <c:pt idx="651">
                  <c:v>-0.26785678397070334</c:v>
                </c:pt>
                <c:pt idx="652">
                  <c:v>-1.1603611376926211</c:v>
                </c:pt>
                <c:pt idx="653">
                  <c:v>-8.7764289551869545E-2</c:v>
                </c:pt>
                <c:pt idx="654">
                  <c:v>0.53663169661566801</c:v>
                </c:pt>
                <c:pt idx="655">
                  <c:v>-0.74503767576570912</c:v>
                </c:pt>
                <c:pt idx="656">
                  <c:v>-0.69300251501581289</c:v>
                </c:pt>
                <c:pt idx="657">
                  <c:v>4.9652324552223375</c:v>
                </c:pt>
                <c:pt idx="658">
                  <c:v>5.6112933066850675E-2</c:v>
                </c:pt>
                <c:pt idx="659">
                  <c:v>-0.29705476975628847</c:v>
                </c:pt>
                <c:pt idx="660">
                  <c:v>-0.24830104602603431</c:v>
                </c:pt>
                <c:pt idx="661">
                  <c:v>1.2949974264845574</c:v>
                </c:pt>
                <c:pt idx="662">
                  <c:v>-0.85574636547522787</c:v>
                </c:pt>
                <c:pt idx="663">
                  <c:v>-0.1138222322140072</c:v>
                </c:pt>
                <c:pt idx="664">
                  <c:v>-5.0747831531731291E-2</c:v>
                </c:pt>
                <c:pt idx="665">
                  <c:v>1.3270666883132047</c:v>
                </c:pt>
                <c:pt idx="666">
                  <c:v>0.66063316370236347</c:v>
                </c:pt>
                <c:pt idx="667">
                  <c:v>-0.42054066117544592</c:v>
                </c:pt>
                <c:pt idx="668">
                  <c:v>11.44673461539319</c:v>
                </c:pt>
                <c:pt idx="669">
                  <c:v>0.51978442337706576</c:v>
                </c:pt>
                <c:pt idx="670">
                  <c:v>-0.59765241837242344</c:v>
                </c:pt>
                <c:pt idx="671">
                  <c:v>-0.19034896772627044</c:v>
                </c:pt>
                <c:pt idx="672">
                  <c:v>0.18226789038024643</c:v>
                </c:pt>
                <c:pt idx="673">
                  <c:v>0.22813202384393788</c:v>
                </c:pt>
                <c:pt idx="674">
                  <c:v>-0.21250367623619656</c:v>
                </c:pt>
                <c:pt idx="675">
                  <c:v>0.66653466913656989</c:v>
                </c:pt>
                <c:pt idx="676">
                  <c:v>1.7717524569724938</c:v>
                </c:pt>
                <c:pt idx="677">
                  <c:v>-0.11716612300661307</c:v>
                </c:pt>
                <c:pt idx="678">
                  <c:v>-0.33524701418597724</c:v>
                </c:pt>
                <c:pt idx="679">
                  <c:v>0.24561761729920517</c:v>
                </c:pt>
                <c:pt idx="680">
                  <c:v>-0.35594511810429535</c:v>
                </c:pt>
                <c:pt idx="681">
                  <c:v>1.0794012715336136</c:v>
                </c:pt>
                <c:pt idx="682">
                  <c:v>0.6051112445132848</c:v>
                </c:pt>
                <c:pt idx="683">
                  <c:v>0.13782043565211427</c:v>
                </c:pt>
                <c:pt idx="684">
                  <c:v>5.2008075093988068E-2</c:v>
                </c:pt>
                <c:pt idx="685">
                  <c:v>1.1811674180009093</c:v>
                </c:pt>
                <c:pt idx="686">
                  <c:v>-0.23564912078425962</c:v>
                </c:pt>
                <c:pt idx="687">
                  <c:v>-2.0017766158555248</c:v>
                </c:pt>
                <c:pt idx="688">
                  <c:v>-0.40435105001560034</c:v>
                </c:pt>
                <c:pt idx="689">
                  <c:v>-0.29365070396471121</c:v>
                </c:pt>
                <c:pt idx="690">
                  <c:v>-0.41447311668872638</c:v>
                </c:pt>
                <c:pt idx="691">
                  <c:v>-0.59310329825181829</c:v>
                </c:pt>
                <c:pt idx="692">
                  <c:v>-0.54232006446308334</c:v>
                </c:pt>
                <c:pt idx="693">
                  <c:v>0.12743698137765028</c:v>
                </c:pt>
                <c:pt idx="694">
                  <c:v>-0.26944720382457155</c:v>
                </c:pt>
                <c:pt idx="695">
                  <c:v>1.8002053086708611</c:v>
                </c:pt>
                <c:pt idx="696">
                  <c:v>0.12609119642495492</c:v>
                </c:pt>
                <c:pt idx="697">
                  <c:v>2.9608263869960835E-2</c:v>
                </c:pt>
                <c:pt idx="698">
                  <c:v>-0.39958786553105374</c:v>
                </c:pt>
                <c:pt idx="699">
                  <c:v>-0.34824228738486607</c:v>
                </c:pt>
                <c:pt idx="700">
                  <c:v>-0.43462058146700944</c:v>
                </c:pt>
                <c:pt idx="701">
                  <c:v>-0.62870205586236971</c:v>
                </c:pt>
                <c:pt idx="702">
                  <c:v>-1.028184548836484</c:v>
                </c:pt>
                <c:pt idx="703">
                  <c:v>-8.3057566727589502E-2</c:v>
                </c:pt>
                <c:pt idx="704">
                  <c:v>-0.93172093406703049</c:v>
                </c:pt>
                <c:pt idx="705">
                  <c:v>-0.27817588538214549</c:v>
                </c:pt>
                <c:pt idx="706">
                  <c:v>-0.21105443367608981</c:v>
                </c:pt>
              </c:numCache>
            </c:numRef>
          </c:xVal>
          <c:yVal>
            <c:numRef>
              <c:f>'4) Analysis'!$G$3:$G$709</c:f>
              <c:numCache>
                <c:formatCode>General</c:formatCode>
                <c:ptCount val="707"/>
                <c:pt idx="0">
                  <c:v>0.40513016829712456</c:v>
                </c:pt>
                <c:pt idx="1">
                  <c:v>0.16894992545311641</c:v>
                </c:pt>
                <c:pt idx="2">
                  <c:v>0.76300218433065881</c:v>
                </c:pt>
                <c:pt idx="3">
                  <c:v>0.82959940687200617</c:v>
                </c:pt>
                <c:pt idx="4">
                  <c:v>0.1915249247799993</c:v>
                </c:pt>
                <c:pt idx="5">
                  <c:v>0.13495736618164983</c:v>
                </c:pt>
                <c:pt idx="6">
                  <c:v>2.2446910965785469</c:v>
                </c:pt>
                <c:pt idx="7">
                  <c:v>0.36249864436668555</c:v>
                </c:pt>
                <c:pt idx="8">
                  <c:v>0.73938861987470972</c:v>
                </c:pt>
                <c:pt idx="9">
                  <c:v>1.1576376724625974</c:v>
                </c:pt>
                <c:pt idx="10">
                  <c:v>1.7574915956599746</c:v>
                </c:pt>
                <c:pt idx="11">
                  <c:v>1.5419193990065667</c:v>
                </c:pt>
                <c:pt idx="12">
                  <c:v>0.5157932428590235</c:v>
                </c:pt>
                <c:pt idx="13">
                  <c:v>0.12699840627661002</c:v>
                </c:pt>
                <c:pt idx="14">
                  <c:v>0.36311429435570858</c:v>
                </c:pt>
                <c:pt idx="15">
                  <c:v>2.3684572538317856</c:v>
                </c:pt>
                <c:pt idx="16">
                  <c:v>0.63059072679673378</c:v>
                </c:pt>
                <c:pt idx="17">
                  <c:v>0.68286874923211005</c:v>
                </c:pt>
                <c:pt idx="18">
                  <c:v>0.93609356547395173</c:v>
                </c:pt>
                <c:pt idx="19">
                  <c:v>1.7228948054630366</c:v>
                </c:pt>
                <c:pt idx="20">
                  <c:v>0.88817862132028957</c:v>
                </c:pt>
                <c:pt idx="21">
                  <c:v>1.5718614746432211</c:v>
                </c:pt>
                <c:pt idx="22">
                  <c:v>0.47712579015060619</c:v>
                </c:pt>
                <c:pt idx="23">
                  <c:v>0.77264171872251075</c:v>
                </c:pt>
                <c:pt idx="24">
                  <c:v>0.86233048393808909</c:v>
                </c:pt>
                <c:pt idx="25">
                  <c:v>1.5770174696829053</c:v>
                </c:pt>
                <c:pt idx="26">
                  <c:v>0.1900728602408987</c:v>
                </c:pt>
                <c:pt idx="27">
                  <c:v>0.84605786169671926</c:v>
                </c:pt>
                <c:pt idx="28">
                  <c:v>5.8694599808106709</c:v>
                </c:pt>
                <c:pt idx="29">
                  <c:v>0.76962317396658209</c:v>
                </c:pt>
                <c:pt idx="30">
                  <c:v>3.483767504762433</c:v>
                </c:pt>
                <c:pt idx="31">
                  <c:v>0.12118880538111494</c:v>
                </c:pt>
                <c:pt idx="32">
                  <c:v>0.80615032896460459</c:v>
                </c:pt>
                <c:pt idx="33">
                  <c:v>0.67000329173369233</c:v>
                </c:pt>
                <c:pt idx="34">
                  <c:v>0.34155402824659908</c:v>
                </c:pt>
                <c:pt idx="35">
                  <c:v>0.54274980414802432</c:v>
                </c:pt>
                <c:pt idx="36">
                  <c:v>1.6076929414149457</c:v>
                </c:pt>
                <c:pt idx="37">
                  <c:v>1.3373003188192387</c:v>
                </c:pt>
                <c:pt idx="38">
                  <c:v>0.28204297759659719</c:v>
                </c:pt>
                <c:pt idx="39">
                  <c:v>2.7236468185154625</c:v>
                </c:pt>
                <c:pt idx="40">
                  <c:v>0.49894489158077765</c:v>
                </c:pt>
                <c:pt idx="41">
                  <c:v>0.17885995754527775</c:v>
                </c:pt>
                <c:pt idx="42">
                  <c:v>0.7100561578240463</c:v>
                </c:pt>
                <c:pt idx="43">
                  <c:v>0.31136565418517032</c:v>
                </c:pt>
                <c:pt idx="44">
                  <c:v>0.30418765777816537</c:v>
                </c:pt>
                <c:pt idx="45">
                  <c:v>1.7588868675616411</c:v>
                </c:pt>
                <c:pt idx="46">
                  <c:v>0.33447756305616977</c:v>
                </c:pt>
                <c:pt idx="47">
                  <c:v>0.13222870755752972</c:v>
                </c:pt>
                <c:pt idx="48">
                  <c:v>0.94639886628001824</c:v>
                </c:pt>
                <c:pt idx="49">
                  <c:v>0.26319204416553554</c:v>
                </c:pt>
                <c:pt idx="50">
                  <c:v>0.86561315982618259</c:v>
                </c:pt>
                <c:pt idx="51">
                  <c:v>0.28020834159980634</c:v>
                </c:pt>
                <c:pt idx="52">
                  <c:v>0.25834061649042239</c:v>
                </c:pt>
                <c:pt idx="53">
                  <c:v>1.6975434683492676</c:v>
                </c:pt>
                <c:pt idx="54">
                  <c:v>0.48050838343159652</c:v>
                </c:pt>
                <c:pt idx="55">
                  <c:v>0.19435280118033332</c:v>
                </c:pt>
                <c:pt idx="56">
                  <c:v>0.40707075799162068</c:v>
                </c:pt>
                <c:pt idx="57">
                  <c:v>0.24489066560160949</c:v>
                </c:pt>
                <c:pt idx="58">
                  <c:v>0.36632894026628682</c:v>
                </c:pt>
                <c:pt idx="59">
                  <c:v>0.63372622343063567</c:v>
                </c:pt>
                <c:pt idx="60">
                  <c:v>0.67031428940367765</c:v>
                </c:pt>
                <c:pt idx="61">
                  <c:v>0.87531808611463369</c:v>
                </c:pt>
                <c:pt idx="62">
                  <c:v>0.9147397925119124</c:v>
                </c:pt>
                <c:pt idx="63">
                  <c:v>0.42008621841521815</c:v>
                </c:pt>
                <c:pt idx="64">
                  <c:v>1.9053539365790868E-2</c:v>
                </c:pt>
                <c:pt idx="65">
                  <c:v>1.8091263861643148</c:v>
                </c:pt>
                <c:pt idx="66">
                  <c:v>1.0340887447513716</c:v>
                </c:pt>
                <c:pt idx="67">
                  <c:v>7.8957623195026663E-3</c:v>
                </c:pt>
                <c:pt idx="68">
                  <c:v>1.2704543341750885</c:v>
                </c:pt>
                <c:pt idx="69">
                  <c:v>0.61490590151347746</c:v>
                </c:pt>
                <c:pt idx="70">
                  <c:v>0.68537884559172924</c:v>
                </c:pt>
                <c:pt idx="71">
                  <c:v>2.3703861278374592</c:v>
                </c:pt>
                <c:pt idx="72">
                  <c:v>0.21766167686704174</c:v>
                </c:pt>
                <c:pt idx="73">
                  <c:v>0.47319810618176938</c:v>
                </c:pt>
                <c:pt idx="74">
                  <c:v>2.180895197464007</c:v>
                </c:pt>
                <c:pt idx="75">
                  <c:v>0.41915962484136005</c:v>
                </c:pt>
                <c:pt idx="76">
                  <c:v>0.45952959899205442</c:v>
                </c:pt>
                <c:pt idx="77">
                  <c:v>0.53798148519941136</c:v>
                </c:pt>
                <c:pt idx="78">
                  <c:v>0.9841899444878438</c:v>
                </c:pt>
                <c:pt idx="79">
                  <c:v>1.7152962878257232</c:v>
                </c:pt>
                <c:pt idx="80">
                  <c:v>3.7262443146476115E-2</c:v>
                </c:pt>
                <c:pt idx="81">
                  <c:v>0.43705841144457624</c:v>
                </c:pt>
                <c:pt idx="82">
                  <c:v>3.0129620596100435</c:v>
                </c:pt>
                <c:pt idx="83">
                  <c:v>0.28002541412776305</c:v>
                </c:pt>
                <c:pt idx="84">
                  <c:v>0.43212019534071078</c:v>
                </c:pt>
                <c:pt idx="85">
                  <c:v>3.0833174098220959</c:v>
                </c:pt>
                <c:pt idx="86">
                  <c:v>0.14273217883679168</c:v>
                </c:pt>
                <c:pt idx="87">
                  <c:v>0.30150666063343845</c:v>
                </c:pt>
                <c:pt idx="88">
                  <c:v>0.48910850579612158</c:v>
                </c:pt>
                <c:pt idx="89">
                  <c:v>0.23687802892024945</c:v>
                </c:pt>
                <c:pt idx="90">
                  <c:v>0.81535567193957836</c:v>
                </c:pt>
                <c:pt idx="91">
                  <c:v>0.36366480049855165</c:v>
                </c:pt>
                <c:pt idx="92">
                  <c:v>0.4274274191215075</c:v>
                </c:pt>
                <c:pt idx="93">
                  <c:v>0.13615459723847226</c:v>
                </c:pt>
                <c:pt idx="94">
                  <c:v>9.644692442279712E-2</c:v>
                </c:pt>
                <c:pt idx="95">
                  <c:v>0.71181407520717643</c:v>
                </c:pt>
                <c:pt idx="96">
                  <c:v>0.4725706869579081</c:v>
                </c:pt>
                <c:pt idx="97">
                  <c:v>0.50252016255186416</c:v>
                </c:pt>
                <c:pt idx="98">
                  <c:v>0.16310683652602792</c:v>
                </c:pt>
                <c:pt idx="99">
                  <c:v>0.5442664709468894</c:v>
                </c:pt>
                <c:pt idx="100">
                  <c:v>1.7018928301799123E-2</c:v>
                </c:pt>
                <c:pt idx="101">
                  <c:v>2.5916674669065599E-2</c:v>
                </c:pt>
                <c:pt idx="102">
                  <c:v>0.8339943391772644</c:v>
                </c:pt>
                <c:pt idx="103">
                  <c:v>1.6751321174915286</c:v>
                </c:pt>
                <c:pt idx="104">
                  <c:v>0.11672147229318901</c:v>
                </c:pt>
                <c:pt idx="105">
                  <c:v>0.11507433145660058</c:v>
                </c:pt>
                <c:pt idx="106">
                  <c:v>0.4410735367323248</c:v>
                </c:pt>
                <c:pt idx="107">
                  <c:v>0.81049856428143063</c:v>
                </c:pt>
                <c:pt idx="108">
                  <c:v>0.19564274810404142</c:v>
                </c:pt>
                <c:pt idx="109">
                  <c:v>1.9480964212426906</c:v>
                </c:pt>
                <c:pt idx="110">
                  <c:v>0.35418433872116228</c:v>
                </c:pt>
                <c:pt idx="111">
                  <c:v>0.1684212799006973</c:v>
                </c:pt>
                <c:pt idx="112">
                  <c:v>0.65506852697435569</c:v>
                </c:pt>
                <c:pt idx="113">
                  <c:v>0.19006573337878926</c:v>
                </c:pt>
                <c:pt idx="114">
                  <c:v>2.0750665605199408</c:v>
                </c:pt>
                <c:pt idx="115">
                  <c:v>0.52873302518240806</c:v>
                </c:pt>
                <c:pt idx="116">
                  <c:v>0.58829413092661509</c:v>
                </c:pt>
                <c:pt idx="117">
                  <c:v>1.7343035694974474</c:v>
                </c:pt>
                <c:pt idx="118">
                  <c:v>1.0245472347433546</c:v>
                </c:pt>
                <c:pt idx="119">
                  <c:v>1.4159730181874113</c:v>
                </c:pt>
                <c:pt idx="120">
                  <c:v>2.432820171694591</c:v>
                </c:pt>
                <c:pt idx="121">
                  <c:v>2.1027081810738064</c:v>
                </c:pt>
                <c:pt idx="122">
                  <c:v>0.39830332187023521</c:v>
                </c:pt>
                <c:pt idx="123">
                  <c:v>0.33518973149266534</c:v>
                </c:pt>
                <c:pt idx="124">
                  <c:v>0.43448531865680889</c:v>
                </c:pt>
                <c:pt idx="125">
                  <c:v>2.8249801885327406</c:v>
                </c:pt>
                <c:pt idx="126">
                  <c:v>0.11255634881178039</c:v>
                </c:pt>
                <c:pt idx="127">
                  <c:v>0.2473034691420937</c:v>
                </c:pt>
                <c:pt idx="128">
                  <c:v>1.0354667290077182</c:v>
                </c:pt>
                <c:pt idx="129">
                  <c:v>0.33332082846099143</c:v>
                </c:pt>
                <c:pt idx="130">
                  <c:v>0.40154140773648728</c:v>
                </c:pt>
                <c:pt idx="131">
                  <c:v>0.23815695086458613</c:v>
                </c:pt>
                <c:pt idx="132">
                  <c:v>2.0580843662404549</c:v>
                </c:pt>
                <c:pt idx="133">
                  <c:v>0.66841397410700887</c:v>
                </c:pt>
                <c:pt idx="134">
                  <c:v>0.10961035025583779</c:v>
                </c:pt>
                <c:pt idx="135">
                  <c:v>0.29952120145330247</c:v>
                </c:pt>
                <c:pt idx="136">
                  <c:v>0.72419922201857023</c:v>
                </c:pt>
                <c:pt idx="137">
                  <c:v>0.37743931530461128</c:v>
                </c:pt>
                <c:pt idx="138">
                  <c:v>0.32477692009632658</c:v>
                </c:pt>
                <c:pt idx="139">
                  <c:v>1.4241940250808363</c:v>
                </c:pt>
                <c:pt idx="140">
                  <c:v>0.45815569001527134</c:v>
                </c:pt>
                <c:pt idx="141">
                  <c:v>1.5575547649930408</c:v>
                </c:pt>
                <c:pt idx="142">
                  <c:v>2.6179723140149266E-2</c:v>
                </c:pt>
                <c:pt idx="143">
                  <c:v>0.28594927691613309</c:v>
                </c:pt>
                <c:pt idx="144">
                  <c:v>0.42314481611417165</c:v>
                </c:pt>
                <c:pt idx="145">
                  <c:v>0.78160162149064849</c:v>
                </c:pt>
                <c:pt idx="146">
                  <c:v>0.70176904552262087</c:v>
                </c:pt>
                <c:pt idx="147">
                  <c:v>2.1473152763919239</c:v>
                </c:pt>
                <c:pt idx="148">
                  <c:v>0.50206920035047109</c:v>
                </c:pt>
                <c:pt idx="149">
                  <c:v>0.98991794034367464</c:v>
                </c:pt>
                <c:pt idx="150">
                  <c:v>1.1094468172629339</c:v>
                </c:pt>
                <c:pt idx="151">
                  <c:v>0.77199449616461202</c:v>
                </c:pt>
                <c:pt idx="152">
                  <c:v>3.1404540730231134</c:v>
                </c:pt>
                <c:pt idx="153">
                  <c:v>0.16240990652317494</c:v>
                </c:pt>
                <c:pt idx="154">
                  <c:v>1.4772538893881586</c:v>
                </c:pt>
                <c:pt idx="155">
                  <c:v>2.9160679135194831</c:v>
                </c:pt>
                <c:pt idx="156">
                  <c:v>0.18084993408418332</c:v>
                </c:pt>
                <c:pt idx="157">
                  <c:v>1.6564604971807881</c:v>
                </c:pt>
                <c:pt idx="158">
                  <c:v>0.76823782369262805</c:v>
                </c:pt>
                <c:pt idx="159">
                  <c:v>1.2683480114865822</c:v>
                </c:pt>
                <c:pt idx="160">
                  <c:v>0.52478948597615571</c:v>
                </c:pt>
                <c:pt idx="161">
                  <c:v>3.5524315090122833</c:v>
                </c:pt>
                <c:pt idx="162">
                  <c:v>1.9129760371031381</c:v>
                </c:pt>
                <c:pt idx="163">
                  <c:v>1.2609606739023875</c:v>
                </c:pt>
                <c:pt idx="164">
                  <c:v>0.38898682456618011</c:v>
                </c:pt>
                <c:pt idx="165">
                  <c:v>0.42593748799152897</c:v>
                </c:pt>
                <c:pt idx="166">
                  <c:v>0.40395901752611252</c:v>
                </c:pt>
                <c:pt idx="167">
                  <c:v>5.0664421372879583E-2</c:v>
                </c:pt>
                <c:pt idx="168">
                  <c:v>0.5652150764464231</c:v>
                </c:pt>
                <c:pt idx="169">
                  <c:v>0.29270321886937656</c:v>
                </c:pt>
                <c:pt idx="170">
                  <c:v>1.4841361636247019</c:v>
                </c:pt>
                <c:pt idx="171">
                  <c:v>1.4121107670662849</c:v>
                </c:pt>
                <c:pt idx="172">
                  <c:v>3.1214057718339308</c:v>
                </c:pt>
                <c:pt idx="173">
                  <c:v>0.15715121826220518</c:v>
                </c:pt>
                <c:pt idx="174">
                  <c:v>1.224907283649884</c:v>
                </c:pt>
                <c:pt idx="175">
                  <c:v>1.706201273893647</c:v>
                </c:pt>
                <c:pt idx="176">
                  <c:v>0.19084574564513973</c:v>
                </c:pt>
                <c:pt idx="177">
                  <c:v>0.28146700462619234</c:v>
                </c:pt>
                <c:pt idx="178">
                  <c:v>1.1270639774133704</c:v>
                </c:pt>
                <c:pt idx="179">
                  <c:v>0.22597455927077353</c:v>
                </c:pt>
                <c:pt idx="180">
                  <c:v>1.2530505089002879</c:v>
                </c:pt>
                <c:pt idx="181">
                  <c:v>0.26634699242589788</c:v>
                </c:pt>
                <c:pt idx="182">
                  <c:v>2.0264217682526273</c:v>
                </c:pt>
                <c:pt idx="183">
                  <c:v>1.190628013351732</c:v>
                </c:pt>
                <c:pt idx="184">
                  <c:v>0.68872973643127333</c:v>
                </c:pt>
                <c:pt idx="185">
                  <c:v>1.3520002309314045</c:v>
                </c:pt>
                <c:pt idx="186">
                  <c:v>0.66056319024396437</c:v>
                </c:pt>
                <c:pt idx="187">
                  <c:v>2.0635011703754027</c:v>
                </c:pt>
                <c:pt idx="188">
                  <c:v>0.5237740792141603</c:v>
                </c:pt>
                <c:pt idx="189">
                  <c:v>0.93527948691158791</c:v>
                </c:pt>
                <c:pt idx="190">
                  <c:v>0.35560097428961834</c:v>
                </c:pt>
                <c:pt idx="191">
                  <c:v>2.8325521122695339</c:v>
                </c:pt>
                <c:pt idx="192">
                  <c:v>2.8533318087014696E-2</c:v>
                </c:pt>
                <c:pt idx="193">
                  <c:v>1.0136874435922762</c:v>
                </c:pt>
                <c:pt idx="194">
                  <c:v>1.7836164610575009</c:v>
                </c:pt>
                <c:pt idx="195">
                  <c:v>0.15837466611672271</c:v>
                </c:pt>
                <c:pt idx="196">
                  <c:v>0.16714992991642297</c:v>
                </c:pt>
                <c:pt idx="197">
                  <c:v>1.9663688449284875</c:v>
                </c:pt>
                <c:pt idx="198">
                  <c:v>8.3566997535203955E-2</c:v>
                </c:pt>
                <c:pt idx="199">
                  <c:v>1.2985804155710015</c:v>
                </c:pt>
                <c:pt idx="200">
                  <c:v>5.1776810397690891</c:v>
                </c:pt>
                <c:pt idx="201">
                  <c:v>0.72767910573181349</c:v>
                </c:pt>
                <c:pt idx="202">
                  <c:v>1.2476848181864564</c:v>
                </c:pt>
                <c:pt idx="203">
                  <c:v>0.32849445197456967</c:v>
                </c:pt>
                <c:pt idx="204">
                  <c:v>0.61272974801171787</c:v>
                </c:pt>
                <c:pt idx="205">
                  <c:v>3.2282022514212918</c:v>
                </c:pt>
                <c:pt idx="206">
                  <c:v>1.4434801711240215E-2</c:v>
                </c:pt>
                <c:pt idx="207">
                  <c:v>0.86270293363446815</c:v>
                </c:pt>
                <c:pt idx="208">
                  <c:v>0.57601012865180823</c:v>
                </c:pt>
                <c:pt idx="209">
                  <c:v>0.51818985519134364</c:v>
                </c:pt>
                <c:pt idx="210">
                  <c:v>0.84749694301079248</c:v>
                </c:pt>
                <c:pt idx="211">
                  <c:v>1.5274122536901989E-2</c:v>
                </c:pt>
                <c:pt idx="212">
                  <c:v>0.38652792419631815</c:v>
                </c:pt>
                <c:pt idx="213">
                  <c:v>0.73890524884525033</c:v>
                </c:pt>
                <c:pt idx="214">
                  <c:v>2.199759278633115</c:v>
                </c:pt>
                <c:pt idx="215">
                  <c:v>1.5731648803840481</c:v>
                </c:pt>
                <c:pt idx="216">
                  <c:v>2.2711041782759245</c:v>
                </c:pt>
                <c:pt idx="217">
                  <c:v>0.81195448180330632</c:v>
                </c:pt>
                <c:pt idx="218">
                  <c:v>0.89595090587691528</c:v>
                </c:pt>
                <c:pt idx="219">
                  <c:v>3.2052748478039905E-2</c:v>
                </c:pt>
                <c:pt idx="220">
                  <c:v>0.2538903024482615</c:v>
                </c:pt>
                <c:pt idx="221">
                  <c:v>0.56172083907559622</c:v>
                </c:pt>
                <c:pt idx="222">
                  <c:v>7.0885575780539625E-2</c:v>
                </c:pt>
                <c:pt idx="223">
                  <c:v>1.9844355763064199</c:v>
                </c:pt>
                <c:pt idx="224">
                  <c:v>2.95427386028318</c:v>
                </c:pt>
                <c:pt idx="225">
                  <c:v>0.4649609105305692</c:v>
                </c:pt>
                <c:pt idx="226">
                  <c:v>0.44294515875194301</c:v>
                </c:pt>
                <c:pt idx="227">
                  <c:v>0.30125527646709954</c:v>
                </c:pt>
                <c:pt idx="228">
                  <c:v>2.0397008114774757</c:v>
                </c:pt>
                <c:pt idx="229">
                  <c:v>6.8640170806962025E-2</c:v>
                </c:pt>
                <c:pt idx="230">
                  <c:v>1.2698104786808813</c:v>
                </c:pt>
                <c:pt idx="231">
                  <c:v>0.87971181412136901</c:v>
                </c:pt>
                <c:pt idx="232">
                  <c:v>1.3159363019694177</c:v>
                </c:pt>
                <c:pt idx="233">
                  <c:v>0.42675898689494884</c:v>
                </c:pt>
                <c:pt idx="234">
                  <c:v>0.16243599936148487</c:v>
                </c:pt>
                <c:pt idx="235">
                  <c:v>0.29288444518746931</c:v>
                </c:pt>
                <c:pt idx="236">
                  <c:v>0.93814716674954257</c:v>
                </c:pt>
                <c:pt idx="237">
                  <c:v>0.21828030010553121</c:v>
                </c:pt>
                <c:pt idx="238">
                  <c:v>2.3959029183597595E-2</c:v>
                </c:pt>
                <c:pt idx="239">
                  <c:v>0.4621561245216273</c:v>
                </c:pt>
                <c:pt idx="240">
                  <c:v>0.49476082321543452</c:v>
                </c:pt>
                <c:pt idx="241">
                  <c:v>3.0510022958220872E-2</c:v>
                </c:pt>
                <c:pt idx="242">
                  <c:v>1.1433558324205884</c:v>
                </c:pt>
                <c:pt idx="243">
                  <c:v>0.49438797662547124</c:v>
                </c:pt>
                <c:pt idx="244">
                  <c:v>0.91689420332201954</c:v>
                </c:pt>
                <c:pt idx="245">
                  <c:v>0.45096477771725785</c:v>
                </c:pt>
                <c:pt idx="246">
                  <c:v>3.2665834442147219E-2</c:v>
                </c:pt>
                <c:pt idx="247">
                  <c:v>0.33149733522450875</c:v>
                </c:pt>
                <c:pt idx="248">
                  <c:v>0.3773168106052634</c:v>
                </c:pt>
                <c:pt idx="249">
                  <c:v>0.43044267955525539</c:v>
                </c:pt>
                <c:pt idx="250">
                  <c:v>1.4975251854177607</c:v>
                </c:pt>
                <c:pt idx="251">
                  <c:v>0.12343578056820824</c:v>
                </c:pt>
                <c:pt idx="252">
                  <c:v>0.33960599657155088</c:v>
                </c:pt>
                <c:pt idx="253">
                  <c:v>3.4462602141026345E-2</c:v>
                </c:pt>
                <c:pt idx="254">
                  <c:v>1.3015186312136886</c:v>
                </c:pt>
                <c:pt idx="255">
                  <c:v>1.9037007249515128</c:v>
                </c:pt>
                <c:pt idx="256">
                  <c:v>0.35835901987029395</c:v>
                </c:pt>
                <c:pt idx="257">
                  <c:v>0.27566898444488042</c:v>
                </c:pt>
                <c:pt idx="258">
                  <c:v>0.48311183046015643</c:v>
                </c:pt>
                <c:pt idx="259">
                  <c:v>0.57131057244857109</c:v>
                </c:pt>
                <c:pt idx="260">
                  <c:v>0.23198987797722234</c:v>
                </c:pt>
                <c:pt idx="261">
                  <c:v>0.51749995467885335</c:v>
                </c:pt>
                <c:pt idx="262">
                  <c:v>2.2896075225886854</c:v>
                </c:pt>
                <c:pt idx="263">
                  <c:v>0.64133837770328217</c:v>
                </c:pt>
                <c:pt idx="264">
                  <c:v>4.2287416079541326E-2</c:v>
                </c:pt>
                <c:pt idx="265">
                  <c:v>1.9032647690653064</c:v>
                </c:pt>
                <c:pt idx="266">
                  <c:v>0.27927301572579721</c:v>
                </c:pt>
                <c:pt idx="267">
                  <c:v>1.9745133436887177</c:v>
                </c:pt>
                <c:pt idx="268">
                  <c:v>1.6556735299971646</c:v>
                </c:pt>
                <c:pt idx="269">
                  <c:v>0.47845302946600821</c:v>
                </c:pt>
                <c:pt idx="270">
                  <c:v>2.6687469877279009</c:v>
                </c:pt>
                <c:pt idx="271">
                  <c:v>0.14099320929540726</c:v>
                </c:pt>
                <c:pt idx="272">
                  <c:v>1.9993987988870026</c:v>
                </c:pt>
                <c:pt idx="273">
                  <c:v>0.14411610648842665</c:v>
                </c:pt>
                <c:pt idx="274">
                  <c:v>1.5110867249019417</c:v>
                </c:pt>
                <c:pt idx="275">
                  <c:v>1.8656728562878075</c:v>
                </c:pt>
                <c:pt idx="276">
                  <c:v>2.6034326001902746</c:v>
                </c:pt>
                <c:pt idx="277">
                  <c:v>0.15961173110331808</c:v>
                </c:pt>
                <c:pt idx="278">
                  <c:v>0.29854506949000037</c:v>
                </c:pt>
                <c:pt idx="279">
                  <c:v>0.13651199375400155</c:v>
                </c:pt>
                <c:pt idx="280">
                  <c:v>0.1598837004209504</c:v>
                </c:pt>
                <c:pt idx="281">
                  <c:v>0.10924548237908695</c:v>
                </c:pt>
                <c:pt idx="282">
                  <c:v>2.4673774284204035</c:v>
                </c:pt>
                <c:pt idx="283">
                  <c:v>8.0575836417919211E-2</c:v>
                </c:pt>
                <c:pt idx="284">
                  <c:v>1.2570565949827512</c:v>
                </c:pt>
                <c:pt idx="285">
                  <c:v>0.4483348767164399</c:v>
                </c:pt>
                <c:pt idx="286">
                  <c:v>1.9436462009123731E-2</c:v>
                </c:pt>
                <c:pt idx="287">
                  <c:v>1.1130427257291193</c:v>
                </c:pt>
                <c:pt idx="288">
                  <c:v>3.551274136590532E-2</c:v>
                </c:pt>
                <c:pt idx="289">
                  <c:v>1.459110674206882</c:v>
                </c:pt>
                <c:pt idx="290">
                  <c:v>0.61353867615790203</c:v>
                </c:pt>
                <c:pt idx="291">
                  <c:v>1.2385514701460456</c:v>
                </c:pt>
                <c:pt idx="292">
                  <c:v>1.0435461435858111</c:v>
                </c:pt>
                <c:pt idx="293">
                  <c:v>1.325159726454455</c:v>
                </c:pt>
                <c:pt idx="294">
                  <c:v>0.35991658545796645</c:v>
                </c:pt>
                <c:pt idx="295">
                  <c:v>1.1389106661446837</c:v>
                </c:pt>
                <c:pt idx="296">
                  <c:v>2.2061893017848986</c:v>
                </c:pt>
                <c:pt idx="297">
                  <c:v>0.72289861371614961</c:v>
                </c:pt>
                <c:pt idx="298">
                  <c:v>0.19732628652747486</c:v>
                </c:pt>
                <c:pt idx="299">
                  <c:v>0.2101819403174644</c:v>
                </c:pt>
                <c:pt idx="300">
                  <c:v>2.6743108737328281</c:v>
                </c:pt>
                <c:pt idx="301">
                  <c:v>0.60723200283375234</c:v>
                </c:pt>
                <c:pt idx="302">
                  <c:v>1.9266029803553333</c:v>
                </c:pt>
                <c:pt idx="303">
                  <c:v>0.20203654536562868</c:v>
                </c:pt>
                <c:pt idx="304">
                  <c:v>1.2656162880034535E-2</c:v>
                </c:pt>
                <c:pt idx="305">
                  <c:v>0.46709219862966445</c:v>
                </c:pt>
                <c:pt idx="306">
                  <c:v>1.3553072751451831</c:v>
                </c:pt>
                <c:pt idx="307">
                  <c:v>0.67336177509636796</c:v>
                </c:pt>
                <c:pt idx="308">
                  <c:v>3.2748542597234791</c:v>
                </c:pt>
                <c:pt idx="309">
                  <c:v>1.2913345516792957E-2</c:v>
                </c:pt>
                <c:pt idx="310">
                  <c:v>2.533448685292512</c:v>
                </c:pt>
                <c:pt idx="311">
                  <c:v>2.9852711583383713E-2</c:v>
                </c:pt>
                <c:pt idx="312">
                  <c:v>0.81196882833856376</c:v>
                </c:pt>
                <c:pt idx="313">
                  <c:v>0.42147798790122865</c:v>
                </c:pt>
                <c:pt idx="314">
                  <c:v>0.74800676307838165</c:v>
                </c:pt>
                <c:pt idx="315">
                  <c:v>0.27106695915656337</c:v>
                </c:pt>
                <c:pt idx="316">
                  <c:v>0.9474117978548221</c:v>
                </c:pt>
                <c:pt idx="317">
                  <c:v>2.0242641879522161</c:v>
                </c:pt>
                <c:pt idx="318">
                  <c:v>0.14233879909063271</c:v>
                </c:pt>
                <c:pt idx="319">
                  <c:v>6.4428794797598651E-2</c:v>
                </c:pt>
                <c:pt idx="320">
                  <c:v>1.0112556596553266</c:v>
                </c:pt>
                <c:pt idx="321">
                  <c:v>0.16186606570365233</c:v>
                </c:pt>
                <c:pt idx="322">
                  <c:v>0.72170098739899091</c:v>
                </c:pt>
                <c:pt idx="323">
                  <c:v>0.18718453020010084</c:v>
                </c:pt>
                <c:pt idx="324">
                  <c:v>5.9973529850228637E-3</c:v>
                </c:pt>
                <c:pt idx="325">
                  <c:v>0.36811542854751189</c:v>
                </c:pt>
                <c:pt idx="326">
                  <c:v>1.5701490814435153</c:v>
                </c:pt>
                <c:pt idx="327">
                  <c:v>0.65549066558820124</c:v>
                </c:pt>
                <c:pt idx="328">
                  <c:v>0.17766211662714454</c:v>
                </c:pt>
                <c:pt idx="329">
                  <c:v>1.6326578006854577</c:v>
                </c:pt>
                <c:pt idx="330">
                  <c:v>0.90430327738141847</c:v>
                </c:pt>
                <c:pt idx="331">
                  <c:v>0.38277044665917043</c:v>
                </c:pt>
                <c:pt idx="332">
                  <c:v>0.55515146555646178</c:v>
                </c:pt>
                <c:pt idx="333">
                  <c:v>2.8210662616258362</c:v>
                </c:pt>
                <c:pt idx="334">
                  <c:v>0.76857079609060897</c:v>
                </c:pt>
                <c:pt idx="335">
                  <c:v>3.9301162784620994E-2</c:v>
                </c:pt>
                <c:pt idx="336">
                  <c:v>2.9784803858231901</c:v>
                </c:pt>
                <c:pt idx="337">
                  <c:v>1.1916997568251817</c:v>
                </c:pt>
                <c:pt idx="338">
                  <c:v>1.628701650695108</c:v>
                </c:pt>
                <c:pt idx="339">
                  <c:v>0.15635881098402257</c:v>
                </c:pt>
                <c:pt idx="340">
                  <c:v>1.5597126713983134</c:v>
                </c:pt>
                <c:pt idx="341">
                  <c:v>1.7863889141386633</c:v>
                </c:pt>
                <c:pt idx="342">
                  <c:v>0.45127013592435694</c:v>
                </c:pt>
                <c:pt idx="343">
                  <c:v>2.1265989421523712</c:v>
                </c:pt>
                <c:pt idx="344">
                  <c:v>0.13978053864950735</c:v>
                </c:pt>
                <c:pt idx="345">
                  <c:v>1.5626124866312393E-4</c:v>
                </c:pt>
                <c:pt idx="346">
                  <c:v>0.53738576322127152</c:v>
                </c:pt>
                <c:pt idx="347">
                  <c:v>2.5438669765261364</c:v>
                </c:pt>
                <c:pt idx="348">
                  <c:v>0.30856134993449291</c:v>
                </c:pt>
                <c:pt idx="349">
                  <c:v>0.25334928561286901</c:v>
                </c:pt>
                <c:pt idx="350">
                  <c:v>0.23901063520599738</c:v>
                </c:pt>
                <c:pt idx="351">
                  <c:v>0.87952589154289862</c:v>
                </c:pt>
                <c:pt idx="352">
                  <c:v>2.6833009644478754</c:v>
                </c:pt>
                <c:pt idx="353">
                  <c:v>2.5993622127494262</c:v>
                </c:pt>
                <c:pt idx="354">
                  <c:v>0.42596392508823822</c:v>
                </c:pt>
                <c:pt idx="355">
                  <c:v>1.3266477012892668</c:v>
                </c:pt>
                <c:pt idx="356">
                  <c:v>7.9763896684383138E-3</c:v>
                </c:pt>
                <c:pt idx="357">
                  <c:v>0.72511409959876127</c:v>
                </c:pt>
                <c:pt idx="358">
                  <c:v>0.38017917002208246</c:v>
                </c:pt>
                <c:pt idx="359">
                  <c:v>2.7685984757267051E-2</c:v>
                </c:pt>
                <c:pt idx="360">
                  <c:v>1.9153833170653538</c:v>
                </c:pt>
                <c:pt idx="361">
                  <c:v>1.3523623552643427</c:v>
                </c:pt>
                <c:pt idx="362">
                  <c:v>2.0116680382320959</c:v>
                </c:pt>
                <c:pt idx="363">
                  <c:v>2.1210874662654469</c:v>
                </c:pt>
                <c:pt idx="364">
                  <c:v>1.7348849753395954</c:v>
                </c:pt>
                <c:pt idx="365">
                  <c:v>2.2291966100866469</c:v>
                </c:pt>
                <c:pt idx="366">
                  <c:v>0.29914102871487824</c:v>
                </c:pt>
                <c:pt idx="367">
                  <c:v>0.11487689598927402</c:v>
                </c:pt>
                <c:pt idx="368">
                  <c:v>1.3289600504547487</c:v>
                </c:pt>
                <c:pt idx="369">
                  <c:v>0.75546897931957502</c:v>
                </c:pt>
                <c:pt idx="370">
                  <c:v>0.79599434539807912</c:v>
                </c:pt>
                <c:pt idx="371">
                  <c:v>0.47607513256728345</c:v>
                </c:pt>
                <c:pt idx="372">
                  <c:v>0.1157218751511503</c:v>
                </c:pt>
                <c:pt idx="373">
                  <c:v>6.5488897662295667E-2</c:v>
                </c:pt>
                <c:pt idx="374">
                  <c:v>1.0119651270213332</c:v>
                </c:pt>
                <c:pt idx="375">
                  <c:v>1.0076095521472903</c:v>
                </c:pt>
                <c:pt idx="376">
                  <c:v>1.0454315591969041</c:v>
                </c:pt>
                <c:pt idx="377">
                  <c:v>0.35455678922172851</c:v>
                </c:pt>
                <c:pt idx="378">
                  <c:v>1.6473788439842059</c:v>
                </c:pt>
                <c:pt idx="379">
                  <c:v>0.29376532195657035</c:v>
                </c:pt>
                <c:pt idx="380">
                  <c:v>1.1103682454167101</c:v>
                </c:pt>
                <c:pt idx="381">
                  <c:v>0.84192634675156375</c:v>
                </c:pt>
                <c:pt idx="382">
                  <c:v>1.1288065899782582</c:v>
                </c:pt>
                <c:pt idx="383">
                  <c:v>1.1528402211896123</c:v>
                </c:pt>
                <c:pt idx="384">
                  <c:v>4.3527280755176805E-2</c:v>
                </c:pt>
                <c:pt idx="385">
                  <c:v>0.61470089175558373</c:v>
                </c:pt>
                <c:pt idx="386">
                  <c:v>2.1185917074968321</c:v>
                </c:pt>
                <c:pt idx="387">
                  <c:v>0.33136003400032787</c:v>
                </c:pt>
                <c:pt idx="388">
                  <c:v>4.5227885986741351E-2</c:v>
                </c:pt>
                <c:pt idx="389">
                  <c:v>0.13715179567948824</c:v>
                </c:pt>
                <c:pt idx="390">
                  <c:v>0.92272320812821729</c:v>
                </c:pt>
                <c:pt idx="391">
                  <c:v>0.27072022890428854</c:v>
                </c:pt>
                <c:pt idx="392">
                  <c:v>0.11801750202607633</c:v>
                </c:pt>
                <c:pt idx="393">
                  <c:v>0.12819369490950366</c:v>
                </c:pt>
                <c:pt idx="394">
                  <c:v>1.3682516202447783</c:v>
                </c:pt>
                <c:pt idx="395">
                  <c:v>0.57573801108895994</c:v>
                </c:pt>
                <c:pt idx="396">
                  <c:v>1.1728216261786875</c:v>
                </c:pt>
                <c:pt idx="397">
                  <c:v>9.3200340389113078E-3</c:v>
                </c:pt>
                <c:pt idx="398">
                  <c:v>0.50155414183378666</c:v>
                </c:pt>
                <c:pt idx="399">
                  <c:v>0.65810781439999533</c:v>
                </c:pt>
                <c:pt idx="400">
                  <c:v>0.22263899729389519</c:v>
                </c:pt>
                <c:pt idx="401">
                  <c:v>1.146899234567663</c:v>
                </c:pt>
                <c:pt idx="402">
                  <c:v>1.9493913381694863</c:v>
                </c:pt>
                <c:pt idx="403">
                  <c:v>0.51081229739020662</c:v>
                </c:pt>
                <c:pt idx="404">
                  <c:v>0.47724242826261293</c:v>
                </c:pt>
                <c:pt idx="405">
                  <c:v>0.31588077053838587</c:v>
                </c:pt>
                <c:pt idx="406">
                  <c:v>3.1622837503895163</c:v>
                </c:pt>
                <c:pt idx="407">
                  <c:v>4.0826733035399909E-2</c:v>
                </c:pt>
                <c:pt idx="408">
                  <c:v>0.40549328786869565</c:v>
                </c:pt>
                <c:pt idx="409">
                  <c:v>0.63696714734833115</c:v>
                </c:pt>
                <c:pt idx="410">
                  <c:v>0.71151115131810483</c:v>
                </c:pt>
                <c:pt idx="411">
                  <c:v>0.57518844887471099</c:v>
                </c:pt>
                <c:pt idx="412">
                  <c:v>1.7704847008571145</c:v>
                </c:pt>
                <c:pt idx="413">
                  <c:v>1.8358052241548177</c:v>
                </c:pt>
                <c:pt idx="414">
                  <c:v>0.39201682706528374</c:v>
                </c:pt>
                <c:pt idx="415">
                  <c:v>2.3606315655706642</c:v>
                </c:pt>
                <c:pt idx="416">
                  <c:v>1.0606593276149245</c:v>
                </c:pt>
                <c:pt idx="417">
                  <c:v>1.4036064258640129</c:v>
                </c:pt>
                <c:pt idx="418">
                  <c:v>1.1914567776986353</c:v>
                </c:pt>
                <c:pt idx="419">
                  <c:v>1.9551343558550784</c:v>
                </c:pt>
                <c:pt idx="420">
                  <c:v>0.23978731432121828</c:v>
                </c:pt>
                <c:pt idx="421">
                  <c:v>0.17301735844277083</c:v>
                </c:pt>
                <c:pt idx="422">
                  <c:v>0.24439823992615972</c:v>
                </c:pt>
                <c:pt idx="423">
                  <c:v>0.96736029884986729</c:v>
                </c:pt>
                <c:pt idx="424">
                  <c:v>4.0816137066628311E-3</c:v>
                </c:pt>
                <c:pt idx="425">
                  <c:v>0.47302345569898352</c:v>
                </c:pt>
                <c:pt idx="426">
                  <c:v>1.3058367237969373</c:v>
                </c:pt>
                <c:pt idx="427">
                  <c:v>1.1124642743245861</c:v>
                </c:pt>
                <c:pt idx="428">
                  <c:v>0.67765986850386484</c:v>
                </c:pt>
                <c:pt idx="429">
                  <c:v>0.59106283567185514</c:v>
                </c:pt>
                <c:pt idx="430">
                  <c:v>3.1250963680278673E-2</c:v>
                </c:pt>
                <c:pt idx="431">
                  <c:v>1.5938371781735732</c:v>
                </c:pt>
                <c:pt idx="432">
                  <c:v>0.73645075308487551</c:v>
                </c:pt>
                <c:pt idx="433">
                  <c:v>0.59453370640963366</c:v>
                </c:pt>
                <c:pt idx="434">
                  <c:v>1.9817447018172807</c:v>
                </c:pt>
                <c:pt idx="435">
                  <c:v>0.59751608607769668</c:v>
                </c:pt>
                <c:pt idx="436">
                  <c:v>0.89585611860365999</c:v>
                </c:pt>
                <c:pt idx="437">
                  <c:v>2.5282794222691445</c:v>
                </c:pt>
                <c:pt idx="438">
                  <c:v>0.94049515065620681</c:v>
                </c:pt>
                <c:pt idx="439">
                  <c:v>0.74633401252009679</c:v>
                </c:pt>
                <c:pt idx="440">
                  <c:v>0.48821228775394659</c:v>
                </c:pt>
                <c:pt idx="441">
                  <c:v>4.2304843776520684</c:v>
                </c:pt>
                <c:pt idx="442">
                  <c:v>2.1335902043915964</c:v>
                </c:pt>
                <c:pt idx="443">
                  <c:v>0.42709774835653369</c:v>
                </c:pt>
                <c:pt idx="444">
                  <c:v>0.51049114328066136</c:v>
                </c:pt>
                <c:pt idx="445">
                  <c:v>0.38447082107145658</c:v>
                </c:pt>
                <c:pt idx="446">
                  <c:v>1.1319974066857532</c:v>
                </c:pt>
                <c:pt idx="447">
                  <c:v>2.0568936324302198</c:v>
                </c:pt>
                <c:pt idx="448">
                  <c:v>0.12273797898204721</c:v>
                </c:pt>
                <c:pt idx="449">
                  <c:v>0.40100727431039535</c:v>
                </c:pt>
                <c:pt idx="450">
                  <c:v>0.63577792006348999</c:v>
                </c:pt>
                <c:pt idx="451">
                  <c:v>0.16119821300205242</c:v>
                </c:pt>
                <c:pt idx="452">
                  <c:v>0.22007499190367344</c:v>
                </c:pt>
                <c:pt idx="453">
                  <c:v>1.8262974688605504</c:v>
                </c:pt>
                <c:pt idx="454">
                  <c:v>1.5901140936913489</c:v>
                </c:pt>
                <c:pt idx="455">
                  <c:v>1.4088308525167221</c:v>
                </c:pt>
                <c:pt idx="456">
                  <c:v>0.50265034638130945</c:v>
                </c:pt>
                <c:pt idx="457">
                  <c:v>1.1019242657494366</c:v>
                </c:pt>
                <c:pt idx="458">
                  <c:v>1.0677777280836258</c:v>
                </c:pt>
                <c:pt idx="459">
                  <c:v>2.700698740003018</c:v>
                </c:pt>
                <c:pt idx="460">
                  <c:v>2.0737092860149149</c:v>
                </c:pt>
                <c:pt idx="461">
                  <c:v>0.10985655372972235</c:v>
                </c:pt>
                <c:pt idx="462">
                  <c:v>0.22335144636655974</c:v>
                </c:pt>
                <c:pt idx="463">
                  <c:v>1.9900507095607647</c:v>
                </c:pt>
                <c:pt idx="464">
                  <c:v>0.14101799951281815</c:v>
                </c:pt>
                <c:pt idx="465">
                  <c:v>0.93620998609505557</c:v>
                </c:pt>
                <c:pt idx="466">
                  <c:v>0.61102586962785133</c:v>
                </c:pt>
                <c:pt idx="467">
                  <c:v>6.2933581291350349E-2</c:v>
                </c:pt>
                <c:pt idx="468">
                  <c:v>1.3491007373061383</c:v>
                </c:pt>
                <c:pt idx="469">
                  <c:v>0.17091838117202815</c:v>
                </c:pt>
                <c:pt idx="470">
                  <c:v>0.78626180016937375</c:v>
                </c:pt>
                <c:pt idx="471">
                  <c:v>0.1941270808538981</c:v>
                </c:pt>
                <c:pt idx="472">
                  <c:v>1.5184526879657814</c:v>
                </c:pt>
                <c:pt idx="473">
                  <c:v>0.13845048854516134</c:v>
                </c:pt>
                <c:pt idx="474">
                  <c:v>0.43419288808431983</c:v>
                </c:pt>
                <c:pt idx="475">
                  <c:v>0.13651835694169076</c:v>
                </c:pt>
                <c:pt idx="476">
                  <c:v>2.1054089859853534E-2</c:v>
                </c:pt>
                <c:pt idx="477">
                  <c:v>8.6679158650113983E-2</c:v>
                </c:pt>
                <c:pt idx="478">
                  <c:v>0.13494046222296882</c:v>
                </c:pt>
                <c:pt idx="479">
                  <c:v>0.42232274754469801</c:v>
                </c:pt>
                <c:pt idx="480">
                  <c:v>0.94521179338766859</c:v>
                </c:pt>
                <c:pt idx="481">
                  <c:v>0.12989507763456906</c:v>
                </c:pt>
                <c:pt idx="482">
                  <c:v>1.2760361236925755</c:v>
                </c:pt>
                <c:pt idx="483">
                  <c:v>1.0413270180605778</c:v>
                </c:pt>
                <c:pt idx="484">
                  <c:v>0.10376732640542968</c:v>
                </c:pt>
                <c:pt idx="485">
                  <c:v>0.21175875939967923</c:v>
                </c:pt>
                <c:pt idx="486">
                  <c:v>0.39471505934027667</c:v>
                </c:pt>
                <c:pt idx="487">
                  <c:v>0.28639823140178111</c:v>
                </c:pt>
                <c:pt idx="488">
                  <c:v>0.64281383141597503</c:v>
                </c:pt>
                <c:pt idx="489">
                  <c:v>0.87210074513005964</c:v>
                </c:pt>
                <c:pt idx="490">
                  <c:v>1.3881911542796632</c:v>
                </c:pt>
                <c:pt idx="491">
                  <c:v>2.032320308120076</c:v>
                </c:pt>
                <c:pt idx="492">
                  <c:v>0.42631040364032741</c:v>
                </c:pt>
                <c:pt idx="493">
                  <c:v>0.53909607340754628</c:v>
                </c:pt>
                <c:pt idx="494">
                  <c:v>1.2555135854048636</c:v>
                </c:pt>
                <c:pt idx="495">
                  <c:v>0.50541145808358723</c:v>
                </c:pt>
                <c:pt idx="496">
                  <c:v>0.28556032847737234</c:v>
                </c:pt>
                <c:pt idx="497">
                  <c:v>0.46748750315694215</c:v>
                </c:pt>
                <c:pt idx="498">
                  <c:v>0.40709951734736577</c:v>
                </c:pt>
                <c:pt idx="499">
                  <c:v>0.2876337819076783</c:v>
                </c:pt>
                <c:pt idx="500">
                  <c:v>1.0588263051294033</c:v>
                </c:pt>
                <c:pt idx="501">
                  <c:v>1.066203730628895</c:v>
                </c:pt>
                <c:pt idx="502">
                  <c:v>0.68261032354491513</c:v>
                </c:pt>
                <c:pt idx="503">
                  <c:v>1.1963469328586687</c:v>
                </c:pt>
                <c:pt idx="504">
                  <c:v>1.3337509567073076</c:v>
                </c:pt>
                <c:pt idx="505">
                  <c:v>2.7908609973837541</c:v>
                </c:pt>
                <c:pt idx="506">
                  <c:v>2.0859817235129467E-2</c:v>
                </c:pt>
                <c:pt idx="507">
                  <c:v>1.9038399150850784</c:v>
                </c:pt>
                <c:pt idx="508">
                  <c:v>1.0197059291845529</c:v>
                </c:pt>
                <c:pt idx="509">
                  <c:v>9.8769289937258156E-2</c:v>
                </c:pt>
                <c:pt idx="510">
                  <c:v>0.55223655206635214</c:v>
                </c:pt>
                <c:pt idx="511">
                  <c:v>0.82355789804547286</c:v>
                </c:pt>
                <c:pt idx="512">
                  <c:v>2.7598389719774037</c:v>
                </c:pt>
                <c:pt idx="513">
                  <c:v>1.3783912978433701E-2</c:v>
                </c:pt>
                <c:pt idx="514">
                  <c:v>1.1994756997587501</c:v>
                </c:pt>
                <c:pt idx="515">
                  <c:v>2.1820676145639157</c:v>
                </c:pt>
                <c:pt idx="516">
                  <c:v>0.19510181984919311</c:v>
                </c:pt>
                <c:pt idx="517">
                  <c:v>3.0608661399262136</c:v>
                </c:pt>
                <c:pt idx="518">
                  <c:v>0.517536517482868</c:v>
                </c:pt>
                <c:pt idx="519">
                  <c:v>3.6357715490521558</c:v>
                </c:pt>
                <c:pt idx="520">
                  <c:v>0.4711819465541473</c:v>
                </c:pt>
                <c:pt idx="521">
                  <c:v>1.5420428430603972</c:v>
                </c:pt>
                <c:pt idx="522">
                  <c:v>3.5707329814101376</c:v>
                </c:pt>
                <c:pt idx="523">
                  <c:v>3.4348237423636681</c:v>
                </c:pt>
                <c:pt idx="524">
                  <c:v>3.3703023719579925</c:v>
                </c:pt>
                <c:pt idx="525">
                  <c:v>5.0714505085526858</c:v>
                </c:pt>
                <c:pt idx="526">
                  <c:v>2.8091019271763216</c:v>
                </c:pt>
                <c:pt idx="527">
                  <c:v>1.2550585319013849</c:v>
                </c:pt>
                <c:pt idx="528">
                  <c:v>1.7644346103457633</c:v>
                </c:pt>
                <c:pt idx="529">
                  <c:v>3.4353366067011635</c:v>
                </c:pt>
                <c:pt idx="530">
                  <c:v>4.2292728078831088</c:v>
                </c:pt>
                <c:pt idx="531">
                  <c:v>1.9272040049822787</c:v>
                </c:pt>
                <c:pt idx="532">
                  <c:v>3.4104559346473584</c:v>
                </c:pt>
                <c:pt idx="533">
                  <c:v>0.41775092948217157</c:v>
                </c:pt>
                <c:pt idx="534">
                  <c:v>2.790846021410601</c:v>
                </c:pt>
                <c:pt idx="535">
                  <c:v>8.349643695498471E-2</c:v>
                </c:pt>
                <c:pt idx="536">
                  <c:v>0.33985273720776682</c:v>
                </c:pt>
                <c:pt idx="537">
                  <c:v>6.734697442925025E-2</c:v>
                </c:pt>
                <c:pt idx="538">
                  <c:v>3.6212313739852471</c:v>
                </c:pt>
                <c:pt idx="539">
                  <c:v>0.30901368716766864</c:v>
                </c:pt>
                <c:pt idx="540">
                  <c:v>0.49580028617548855</c:v>
                </c:pt>
                <c:pt idx="541">
                  <c:v>3.7843598935957115</c:v>
                </c:pt>
                <c:pt idx="542">
                  <c:v>1.4393068156793971</c:v>
                </c:pt>
                <c:pt idx="543">
                  <c:v>1.7766728454536536</c:v>
                </c:pt>
                <c:pt idx="544">
                  <c:v>0.44824404842579674</c:v>
                </c:pt>
                <c:pt idx="545">
                  <c:v>5.6867274665067948E-2</c:v>
                </c:pt>
                <c:pt idx="546">
                  <c:v>0.10174165267822989</c:v>
                </c:pt>
                <c:pt idx="547">
                  <c:v>1.3225123194244435</c:v>
                </c:pt>
                <c:pt idx="548">
                  <c:v>0.33921422393876499</c:v>
                </c:pt>
                <c:pt idx="549">
                  <c:v>0.70055968662497992</c:v>
                </c:pt>
                <c:pt idx="550">
                  <c:v>4.7709907549916304</c:v>
                </c:pt>
                <c:pt idx="551">
                  <c:v>0.10877317877866617</c:v>
                </c:pt>
                <c:pt idx="552">
                  <c:v>0.79123837795791618</c:v>
                </c:pt>
                <c:pt idx="553">
                  <c:v>0.6122004232083903</c:v>
                </c:pt>
                <c:pt idx="554">
                  <c:v>0.49418924267785014</c:v>
                </c:pt>
                <c:pt idx="555">
                  <c:v>0.10726299238470101</c:v>
                </c:pt>
                <c:pt idx="556">
                  <c:v>0.51197106979447149</c:v>
                </c:pt>
                <c:pt idx="557">
                  <c:v>0.69112777259917246</c:v>
                </c:pt>
                <c:pt idx="558">
                  <c:v>0.62678483917795513</c:v>
                </c:pt>
                <c:pt idx="559">
                  <c:v>1.2353364634238513</c:v>
                </c:pt>
                <c:pt idx="560">
                  <c:v>3.7670910841032367E-3</c:v>
                </c:pt>
                <c:pt idx="561">
                  <c:v>0.66063994771079881</c:v>
                </c:pt>
                <c:pt idx="562">
                  <c:v>1.2330349186143703</c:v>
                </c:pt>
                <c:pt idx="563">
                  <c:v>0.92832325229491686</c:v>
                </c:pt>
                <c:pt idx="564">
                  <c:v>0.88282221444380315</c:v>
                </c:pt>
                <c:pt idx="565">
                  <c:v>0.40305688307070203</c:v>
                </c:pt>
                <c:pt idx="566">
                  <c:v>4.3920170126467491E-2</c:v>
                </c:pt>
                <c:pt idx="567">
                  <c:v>1.7768644629958006</c:v>
                </c:pt>
                <c:pt idx="568">
                  <c:v>0.42880954166817914</c:v>
                </c:pt>
                <c:pt idx="569">
                  <c:v>1.102990746772516</c:v>
                </c:pt>
                <c:pt idx="570">
                  <c:v>0.5780442703433325</c:v>
                </c:pt>
                <c:pt idx="571">
                  <c:v>0.42754102915546305</c:v>
                </c:pt>
                <c:pt idx="572">
                  <c:v>0.1714166543486175</c:v>
                </c:pt>
                <c:pt idx="573">
                  <c:v>0.50508563308530718</c:v>
                </c:pt>
                <c:pt idx="574">
                  <c:v>0.44345486078778729</c:v>
                </c:pt>
                <c:pt idx="575">
                  <c:v>0.46801019419226297</c:v>
                </c:pt>
                <c:pt idx="576">
                  <c:v>0.5905709163173587</c:v>
                </c:pt>
                <c:pt idx="577">
                  <c:v>0.38230387881525069</c:v>
                </c:pt>
                <c:pt idx="578">
                  <c:v>0.18774761148176841</c:v>
                </c:pt>
                <c:pt idx="579">
                  <c:v>0.91750863481763578</c:v>
                </c:pt>
                <c:pt idx="580">
                  <c:v>0.30732470695821545</c:v>
                </c:pt>
                <c:pt idx="581">
                  <c:v>0.92179108430753798</c:v>
                </c:pt>
                <c:pt idx="582">
                  <c:v>0.31648067808425079</c:v>
                </c:pt>
                <c:pt idx="583">
                  <c:v>0.59368157473940797</c:v>
                </c:pt>
                <c:pt idx="584">
                  <c:v>0.28581141982937208</c:v>
                </c:pt>
                <c:pt idx="585">
                  <c:v>0.44103357980747543</c:v>
                </c:pt>
                <c:pt idx="586">
                  <c:v>0.37848681957402935</c:v>
                </c:pt>
                <c:pt idx="587">
                  <c:v>0.55172635166786266</c:v>
                </c:pt>
                <c:pt idx="588">
                  <c:v>0.77690134992406168</c:v>
                </c:pt>
                <c:pt idx="589">
                  <c:v>1.6728336350728708</c:v>
                </c:pt>
                <c:pt idx="590">
                  <c:v>1.2209036177151984</c:v>
                </c:pt>
                <c:pt idx="591">
                  <c:v>2.3296574244349961</c:v>
                </c:pt>
                <c:pt idx="592">
                  <c:v>0.92634111724071788</c:v>
                </c:pt>
                <c:pt idx="593">
                  <c:v>0.11163904742181265</c:v>
                </c:pt>
                <c:pt idx="594">
                  <c:v>0.57806569934627672</c:v>
                </c:pt>
                <c:pt idx="595">
                  <c:v>0.36234879451037827</c:v>
                </c:pt>
                <c:pt idx="596">
                  <c:v>8.6550779946330564E-2</c:v>
                </c:pt>
                <c:pt idx="597">
                  <c:v>5.8711366022941046E-2</c:v>
                </c:pt>
                <c:pt idx="598">
                  <c:v>0.32911726232861582</c:v>
                </c:pt>
                <c:pt idx="599">
                  <c:v>1.1195436621232941</c:v>
                </c:pt>
                <c:pt idx="600">
                  <c:v>6.3748472396845363E-2</c:v>
                </c:pt>
                <c:pt idx="601">
                  <c:v>0.25093920835878958</c:v>
                </c:pt>
                <c:pt idx="602">
                  <c:v>1.3921736349768783</c:v>
                </c:pt>
                <c:pt idx="603">
                  <c:v>0.49785066979903203</c:v>
                </c:pt>
                <c:pt idx="604">
                  <c:v>1.6469403600788866</c:v>
                </c:pt>
                <c:pt idx="605">
                  <c:v>0.16511149520939863</c:v>
                </c:pt>
                <c:pt idx="606">
                  <c:v>1.0553807996043552</c:v>
                </c:pt>
                <c:pt idx="607">
                  <c:v>0.25272817803493552</c:v>
                </c:pt>
                <c:pt idx="608">
                  <c:v>0.36037828041599834</c:v>
                </c:pt>
                <c:pt idx="609">
                  <c:v>0.60255294724100417</c:v>
                </c:pt>
                <c:pt idx="610">
                  <c:v>0.26343492553267717</c:v>
                </c:pt>
                <c:pt idx="611">
                  <c:v>0.51943378485073377</c:v>
                </c:pt>
                <c:pt idx="612">
                  <c:v>1.6943307976538717</c:v>
                </c:pt>
                <c:pt idx="613">
                  <c:v>1.4890108364313657</c:v>
                </c:pt>
                <c:pt idx="614">
                  <c:v>4.0842573956824255</c:v>
                </c:pt>
                <c:pt idx="615">
                  <c:v>0.7635977421475737</c:v>
                </c:pt>
                <c:pt idx="616">
                  <c:v>0.61143469483849144</c:v>
                </c:pt>
                <c:pt idx="617">
                  <c:v>2.0656512440879649</c:v>
                </c:pt>
                <c:pt idx="618">
                  <c:v>0.31424597745686189</c:v>
                </c:pt>
                <c:pt idx="619">
                  <c:v>1.0615509485331023</c:v>
                </c:pt>
                <c:pt idx="620">
                  <c:v>0.48138447281024216</c:v>
                </c:pt>
                <c:pt idx="621">
                  <c:v>0.53445067458723461</c:v>
                </c:pt>
                <c:pt idx="622">
                  <c:v>0.62768884916769263</c:v>
                </c:pt>
                <c:pt idx="623">
                  <c:v>2.41433840497037E-2</c:v>
                </c:pt>
                <c:pt idx="624">
                  <c:v>0.45819946426419472</c:v>
                </c:pt>
                <c:pt idx="625">
                  <c:v>0.97194295602842484</c:v>
                </c:pt>
                <c:pt idx="626">
                  <c:v>1.1348212847922918E-2</c:v>
                </c:pt>
                <c:pt idx="627">
                  <c:v>1.0636059971787335</c:v>
                </c:pt>
                <c:pt idx="628">
                  <c:v>1.1492740198715203</c:v>
                </c:pt>
                <c:pt idx="629">
                  <c:v>0.82369088940478175</c:v>
                </c:pt>
                <c:pt idx="630">
                  <c:v>0.32330240539993771</c:v>
                </c:pt>
                <c:pt idx="631">
                  <c:v>0.46992254840904224</c:v>
                </c:pt>
                <c:pt idx="632">
                  <c:v>0.70785947643248459</c:v>
                </c:pt>
                <c:pt idx="633">
                  <c:v>0.88781468229799676</c:v>
                </c:pt>
                <c:pt idx="634">
                  <c:v>0.21639377815573338</c:v>
                </c:pt>
                <c:pt idx="635">
                  <c:v>1.302777424577908</c:v>
                </c:pt>
                <c:pt idx="636">
                  <c:v>0.30155606465668411</c:v>
                </c:pt>
                <c:pt idx="637">
                  <c:v>0.64603046378782059</c:v>
                </c:pt>
                <c:pt idx="638">
                  <c:v>1.6449810664296989</c:v>
                </c:pt>
                <c:pt idx="639">
                  <c:v>0.13464972836631656</c:v>
                </c:pt>
                <c:pt idx="640">
                  <c:v>0.49096230802707957</c:v>
                </c:pt>
                <c:pt idx="641">
                  <c:v>0.250487762738344</c:v>
                </c:pt>
                <c:pt idx="642">
                  <c:v>0.90362495851149471</c:v>
                </c:pt>
                <c:pt idx="643">
                  <c:v>0.14381095359445589</c:v>
                </c:pt>
                <c:pt idx="644">
                  <c:v>0.48800969023323099</c:v>
                </c:pt>
                <c:pt idx="645">
                  <c:v>0.14358117351582222</c:v>
                </c:pt>
                <c:pt idx="646">
                  <c:v>0.91532050745043991</c:v>
                </c:pt>
                <c:pt idx="647">
                  <c:v>4.3438332616323931</c:v>
                </c:pt>
                <c:pt idx="648">
                  <c:v>0.93523982693158259</c:v>
                </c:pt>
                <c:pt idx="649">
                  <c:v>4.7234312355136083</c:v>
                </c:pt>
                <c:pt idx="650">
                  <c:v>6.9067990808897625E-2</c:v>
                </c:pt>
                <c:pt idx="651">
                  <c:v>0.21122018223331473</c:v>
                </c:pt>
                <c:pt idx="652">
                  <c:v>1.7850679708914101</c:v>
                </c:pt>
                <c:pt idx="653">
                  <c:v>0.11655096927847304</c:v>
                </c:pt>
                <c:pt idx="654">
                  <c:v>0.59505418349827044</c:v>
                </c:pt>
                <c:pt idx="655">
                  <c:v>1.7127155926802267</c:v>
                </c:pt>
                <c:pt idx="656">
                  <c:v>1.6020087805265597</c:v>
                </c:pt>
                <c:pt idx="657">
                  <c:v>1.1070742059534526</c:v>
                </c:pt>
                <c:pt idx="658">
                  <c:v>0.37763725914743457</c:v>
                </c:pt>
                <c:pt idx="659">
                  <c:v>0.40592930396269844</c:v>
                </c:pt>
                <c:pt idx="660">
                  <c:v>1.4432696371561531</c:v>
                </c:pt>
                <c:pt idx="661">
                  <c:v>1.1083933753316095</c:v>
                </c:pt>
                <c:pt idx="662">
                  <c:v>0.34172278913830656</c:v>
                </c:pt>
                <c:pt idx="663">
                  <c:v>0.87393058492503206</c:v>
                </c:pt>
                <c:pt idx="664">
                  <c:v>0.18427954085027998</c:v>
                </c:pt>
                <c:pt idx="665">
                  <c:v>0.34041841735881456</c:v>
                </c:pt>
                <c:pt idx="666">
                  <c:v>1.0458847461350118</c:v>
                </c:pt>
                <c:pt idx="667">
                  <c:v>3.3765729168227008</c:v>
                </c:pt>
                <c:pt idx="668">
                  <c:v>0.20571694363209517</c:v>
                </c:pt>
                <c:pt idx="669">
                  <c:v>0.69077888116082464</c:v>
                </c:pt>
                <c:pt idx="670">
                  <c:v>0.53621558053293661</c:v>
                </c:pt>
                <c:pt idx="671">
                  <c:v>0.1696205269061295</c:v>
                </c:pt>
                <c:pt idx="672">
                  <c:v>0.22957460323249501</c:v>
                </c:pt>
                <c:pt idx="673">
                  <c:v>0.74261857514684981</c:v>
                </c:pt>
                <c:pt idx="674">
                  <c:v>0.69272710822881378</c:v>
                </c:pt>
                <c:pt idx="675">
                  <c:v>0.81972837960482881</c:v>
                </c:pt>
                <c:pt idx="676">
                  <c:v>2.1700325255115378</c:v>
                </c:pt>
                <c:pt idx="677">
                  <c:v>0.13912381857702166</c:v>
                </c:pt>
                <c:pt idx="678">
                  <c:v>1.4381655451247961</c:v>
                </c:pt>
                <c:pt idx="679">
                  <c:v>0.24780971216472586</c:v>
                </c:pt>
                <c:pt idx="680">
                  <c:v>0.47668012374217178</c:v>
                </c:pt>
                <c:pt idx="681">
                  <c:v>0.54096651327241618</c:v>
                </c:pt>
                <c:pt idx="682">
                  <c:v>0.4047623298640049</c:v>
                </c:pt>
                <c:pt idx="683">
                  <c:v>0.2604065915664045</c:v>
                </c:pt>
                <c:pt idx="684">
                  <c:v>0.20598709853731642</c:v>
                </c:pt>
                <c:pt idx="685">
                  <c:v>0.69056016030229672</c:v>
                </c:pt>
                <c:pt idx="686">
                  <c:v>1.3712527234112148</c:v>
                </c:pt>
                <c:pt idx="687">
                  <c:v>1.0844339788992869</c:v>
                </c:pt>
                <c:pt idx="688">
                  <c:v>0.48567893623055192</c:v>
                </c:pt>
                <c:pt idx="689">
                  <c:v>1.1028401679400244</c:v>
                </c:pt>
                <c:pt idx="690">
                  <c:v>0.37666471453300471</c:v>
                </c:pt>
                <c:pt idx="691">
                  <c:v>1.6236058705828087</c:v>
                </c:pt>
                <c:pt idx="692">
                  <c:v>0.86178336318861481</c:v>
                </c:pt>
                <c:pt idx="693">
                  <c:v>0.11059874448871816</c:v>
                </c:pt>
                <c:pt idx="694">
                  <c:v>9.7325721949200097E-2</c:v>
                </c:pt>
                <c:pt idx="695">
                  <c:v>0.97940902812836084</c:v>
                </c:pt>
                <c:pt idx="696">
                  <c:v>0.14121339986178294</c:v>
                </c:pt>
                <c:pt idx="697">
                  <c:v>0.16581415571790481</c:v>
                </c:pt>
                <c:pt idx="698">
                  <c:v>1.103335156628988</c:v>
                </c:pt>
                <c:pt idx="699">
                  <c:v>2.7024857451009456</c:v>
                </c:pt>
                <c:pt idx="700">
                  <c:v>1.6645719061554138</c:v>
                </c:pt>
                <c:pt idx="701">
                  <c:v>2.5810734292247335</c:v>
                </c:pt>
                <c:pt idx="702">
                  <c:v>1.2481433142062801</c:v>
                </c:pt>
                <c:pt idx="703">
                  <c:v>0.33550348226853682</c:v>
                </c:pt>
                <c:pt idx="704">
                  <c:v>0.49272171366588718</c:v>
                </c:pt>
                <c:pt idx="705">
                  <c:v>0.81936968816539391</c:v>
                </c:pt>
                <c:pt idx="706">
                  <c:v>1.4002893437499613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09-4930-8209-830E6D57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941920"/>
        <c:axId val="645944872"/>
      </c:scatterChart>
      <c:valAx>
        <c:axId val="645941920"/>
        <c:scaling>
          <c:orientation val="minMax"/>
          <c:max val="8"/>
          <c:min val="-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944872"/>
        <c:crosses val="autoZero"/>
        <c:crossBetween val="midCat"/>
      </c:valAx>
      <c:valAx>
        <c:axId val="64594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941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39220</xdr:colOff>
      <xdr:row>0</xdr:row>
      <xdr:rowOff>180413</xdr:rowOff>
    </xdr:from>
    <xdr:to>
      <xdr:col>16</xdr:col>
      <xdr:colOff>44824</xdr:colOff>
      <xdr:row>32</xdr:row>
      <xdr:rowOff>78440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ECB399-EB6D-4C95-8819-AAEA651645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46"/>
  <sheetViews>
    <sheetView tabSelected="1" zoomScale="85" zoomScaleNormal="85" workbookViewId="0"/>
  </sheetViews>
  <sheetFormatPr defaultRowHeight="15" x14ac:dyDescent="0.25"/>
  <cols>
    <col min="1" max="1" width="10.140625" style="2" bestFit="1" customWidth="1"/>
    <col min="2" max="2" width="11.28515625" style="72" bestFit="1" customWidth="1"/>
    <col min="3" max="3" width="12" style="8" bestFit="1" customWidth="1"/>
    <col min="4" max="4" width="12" style="9" bestFit="1" customWidth="1"/>
    <col min="5" max="5" width="12" style="8" bestFit="1" customWidth="1"/>
    <col min="6" max="6" width="12" style="9" bestFit="1" customWidth="1"/>
    <col min="7" max="7" width="12" style="8" bestFit="1" customWidth="1"/>
    <col min="8" max="8" width="12" style="9" bestFit="1" customWidth="1"/>
    <col min="9" max="9" width="12" style="8" bestFit="1" customWidth="1"/>
    <col min="10" max="10" width="12" style="9" bestFit="1" customWidth="1"/>
    <col min="11" max="11" width="12" style="8" bestFit="1" customWidth="1"/>
    <col min="12" max="12" width="12" style="9" bestFit="1" customWidth="1"/>
    <col min="13" max="13" width="12" style="8" bestFit="1" customWidth="1"/>
    <col min="14" max="14" width="12" style="9" bestFit="1" customWidth="1"/>
    <col min="15" max="15" width="12" style="8" bestFit="1" customWidth="1"/>
    <col min="16" max="16" width="12" style="9" bestFit="1" customWidth="1"/>
    <col min="17" max="17" width="12" style="8" bestFit="1" customWidth="1"/>
    <col min="18" max="18" width="12" style="9" bestFit="1" customWidth="1"/>
    <col min="19" max="19" width="12" style="8" bestFit="1" customWidth="1"/>
    <col min="20" max="20" width="12" style="9" bestFit="1" customWidth="1"/>
    <col min="21" max="21" width="12" style="8" bestFit="1" customWidth="1"/>
    <col min="22" max="22" width="12" style="9" bestFit="1" customWidth="1"/>
    <col min="23" max="23" width="12" style="8" bestFit="1" customWidth="1"/>
    <col min="24" max="24" width="12" style="9" bestFit="1" customWidth="1"/>
    <col min="25" max="25" width="12" style="8" bestFit="1" customWidth="1"/>
    <col min="26" max="26" width="12" style="9" bestFit="1" customWidth="1"/>
    <col min="27" max="16384" width="9.140625" style="1"/>
  </cols>
  <sheetData>
    <row r="1" spans="1:26" ht="15.75" thickBot="1" x14ac:dyDescent="0.3">
      <c r="A1" s="38"/>
      <c r="B1" s="38"/>
      <c r="C1" s="90" t="s">
        <v>906</v>
      </c>
      <c r="D1" s="91"/>
      <c r="E1" s="91"/>
      <c r="F1" s="91"/>
      <c r="G1" s="91"/>
      <c r="H1" s="91"/>
      <c r="I1" s="91"/>
      <c r="J1" s="91"/>
      <c r="K1" s="91"/>
      <c r="L1" s="91"/>
      <c r="M1" s="91"/>
      <c r="N1" s="92"/>
      <c r="O1" s="93" t="s">
        <v>905</v>
      </c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ht="15.75" thickBot="1" x14ac:dyDescent="0.3">
      <c r="A2" s="38"/>
      <c r="B2" s="38"/>
      <c r="C2" s="84" t="s">
        <v>910</v>
      </c>
      <c r="D2" s="85"/>
      <c r="E2" s="85"/>
      <c r="F2" s="85"/>
      <c r="G2" s="85"/>
      <c r="H2" s="86"/>
      <c r="I2" s="84" t="s">
        <v>911</v>
      </c>
      <c r="J2" s="85"/>
      <c r="K2" s="85"/>
      <c r="L2" s="85"/>
      <c r="M2" s="85"/>
      <c r="N2" s="86"/>
      <c r="O2" s="87" t="s">
        <v>910</v>
      </c>
      <c r="P2" s="88"/>
      <c r="Q2" s="88"/>
      <c r="R2" s="88"/>
      <c r="S2" s="88"/>
      <c r="T2" s="89"/>
      <c r="U2" s="87" t="s">
        <v>911</v>
      </c>
      <c r="V2" s="88"/>
      <c r="W2" s="88"/>
      <c r="X2" s="88"/>
      <c r="Y2" s="88"/>
      <c r="Z2" s="89"/>
    </row>
    <row r="3" spans="1:26" ht="15.75" thickBot="1" x14ac:dyDescent="0.3">
      <c r="A3" s="38"/>
      <c r="B3" s="38"/>
      <c r="C3" s="80" t="s">
        <v>907</v>
      </c>
      <c r="D3" s="81"/>
      <c r="E3" s="81" t="s">
        <v>908</v>
      </c>
      <c r="F3" s="81"/>
      <c r="G3" s="81" t="s">
        <v>909</v>
      </c>
      <c r="H3" s="82"/>
      <c r="I3" s="80" t="s">
        <v>907</v>
      </c>
      <c r="J3" s="81"/>
      <c r="K3" s="81" t="s">
        <v>908</v>
      </c>
      <c r="L3" s="81"/>
      <c r="M3" s="81" t="s">
        <v>909</v>
      </c>
      <c r="N3" s="82"/>
      <c r="O3" s="83" t="s">
        <v>907</v>
      </c>
      <c r="P3" s="78"/>
      <c r="Q3" s="78" t="s">
        <v>908</v>
      </c>
      <c r="R3" s="78"/>
      <c r="S3" s="78" t="s">
        <v>909</v>
      </c>
      <c r="T3" s="79"/>
      <c r="U3" s="83" t="s">
        <v>907</v>
      </c>
      <c r="V3" s="78"/>
      <c r="W3" s="78" t="s">
        <v>908</v>
      </c>
      <c r="X3" s="78"/>
      <c r="Y3" s="78" t="s">
        <v>909</v>
      </c>
      <c r="Z3" s="79"/>
    </row>
    <row r="4" spans="1:26" s="18" customFormat="1" ht="15.75" thickBot="1" x14ac:dyDescent="0.3">
      <c r="A4" s="28" t="s">
        <v>932</v>
      </c>
      <c r="B4" s="28" t="s">
        <v>931</v>
      </c>
      <c r="C4" s="61" t="s">
        <v>853</v>
      </c>
      <c r="D4" s="62" t="s">
        <v>854</v>
      </c>
      <c r="E4" s="61" t="s">
        <v>855</v>
      </c>
      <c r="F4" s="62" t="s">
        <v>856</v>
      </c>
      <c r="G4" s="61" t="s">
        <v>857</v>
      </c>
      <c r="H4" s="62" t="s">
        <v>858</v>
      </c>
      <c r="I4" s="61" t="s">
        <v>859</v>
      </c>
      <c r="J4" s="62" t="s">
        <v>860</v>
      </c>
      <c r="K4" s="61" t="s">
        <v>861</v>
      </c>
      <c r="L4" s="62" t="s">
        <v>862</v>
      </c>
      <c r="M4" s="61" t="s">
        <v>863</v>
      </c>
      <c r="N4" s="62" t="s">
        <v>864</v>
      </c>
      <c r="O4" s="61" t="s">
        <v>0</v>
      </c>
      <c r="P4" s="62" t="s">
        <v>6</v>
      </c>
      <c r="Q4" s="61" t="s">
        <v>1</v>
      </c>
      <c r="R4" s="62" t="s">
        <v>7</v>
      </c>
      <c r="S4" s="61" t="s">
        <v>2</v>
      </c>
      <c r="T4" s="62" t="s">
        <v>8</v>
      </c>
      <c r="U4" s="61" t="s">
        <v>3</v>
      </c>
      <c r="V4" s="62" t="s">
        <v>9</v>
      </c>
      <c r="W4" s="61" t="s">
        <v>4</v>
      </c>
      <c r="X4" s="62" t="s">
        <v>10</v>
      </c>
      <c r="Y4" s="61" t="s">
        <v>5</v>
      </c>
      <c r="Z4" s="62" t="s">
        <v>11</v>
      </c>
    </row>
    <row r="5" spans="1:26" x14ac:dyDescent="0.25">
      <c r="A5" s="14" t="s">
        <v>933</v>
      </c>
      <c r="B5" s="71" t="s">
        <v>208</v>
      </c>
      <c r="C5" s="11">
        <v>9409591</v>
      </c>
      <c r="D5" s="12">
        <v>31879157.333333328</v>
      </c>
      <c r="E5" s="11">
        <v>12645697.33333333</v>
      </c>
      <c r="F5" s="12">
        <v>42496141.666666657</v>
      </c>
      <c r="G5" s="11">
        <v>15112069.33333333</v>
      </c>
      <c r="H5" s="12">
        <v>58971929.666666657</v>
      </c>
      <c r="I5" s="11">
        <v>12905624</v>
      </c>
      <c r="J5" s="12">
        <v>30247792.333333328</v>
      </c>
      <c r="K5" s="11">
        <v>27959152.333333328</v>
      </c>
      <c r="L5" s="12">
        <v>7192895</v>
      </c>
      <c r="M5" s="11">
        <v>32321699.333333328</v>
      </c>
      <c r="N5" s="12">
        <v>17525824</v>
      </c>
      <c r="O5" s="11">
        <v>21555167</v>
      </c>
      <c r="P5" s="12">
        <v>99784306.333333328</v>
      </c>
      <c r="Q5" s="11">
        <v>19514441.666666672</v>
      </c>
      <c r="R5" s="12">
        <v>82154644</v>
      </c>
      <c r="S5" s="11">
        <v>16816963.333333328</v>
      </c>
      <c r="T5" s="12">
        <v>58784962.333333343</v>
      </c>
      <c r="U5" s="11">
        <v>49387390.666666657</v>
      </c>
      <c r="V5" s="12">
        <v>15337202.66666667</v>
      </c>
      <c r="W5" s="11">
        <v>55333588.666666657</v>
      </c>
      <c r="X5" s="12">
        <v>34441685</v>
      </c>
      <c r="Y5" s="11">
        <v>39279825.333333343</v>
      </c>
      <c r="Z5" s="12">
        <v>23103553</v>
      </c>
    </row>
    <row r="6" spans="1:26" x14ac:dyDescent="0.25">
      <c r="A6" s="2" t="s">
        <v>934</v>
      </c>
      <c r="B6" s="72" t="s">
        <v>651</v>
      </c>
      <c r="C6" s="8">
        <v>244784.5</v>
      </c>
      <c r="D6" s="9">
        <v>1803915</v>
      </c>
      <c r="E6" s="8">
        <v>750878.5</v>
      </c>
      <c r="F6" s="9">
        <v>2098680</v>
      </c>
      <c r="G6" s="8">
        <v>1190755.5</v>
      </c>
      <c r="H6" s="9">
        <v>3032039</v>
      </c>
      <c r="I6" s="8">
        <v>7871102.5</v>
      </c>
      <c r="J6" s="9">
        <v>661167.5</v>
      </c>
      <c r="K6" s="8">
        <v>6339795</v>
      </c>
      <c r="L6" s="9">
        <v>182287.5</v>
      </c>
      <c r="M6" s="8">
        <v>8920736.5</v>
      </c>
      <c r="N6" s="9">
        <v>1440119.5</v>
      </c>
      <c r="O6" s="8">
        <v>4228703.5</v>
      </c>
      <c r="P6" s="9">
        <v>9493398.5</v>
      </c>
      <c r="Q6" s="8">
        <v>2871377.5</v>
      </c>
      <c r="R6" s="9">
        <v>8951914</v>
      </c>
      <c r="S6" s="8">
        <v>1792903.5</v>
      </c>
      <c r="T6" s="9">
        <v>4526366.5</v>
      </c>
      <c r="U6" s="8">
        <v>23434888</v>
      </c>
      <c r="V6" s="9">
        <v>1029772.5</v>
      </c>
      <c r="W6" s="8">
        <v>23487757</v>
      </c>
      <c r="X6" s="9">
        <v>1170552</v>
      </c>
      <c r="Y6" s="8">
        <v>15612137</v>
      </c>
      <c r="Z6" s="9">
        <v>1796364</v>
      </c>
    </row>
    <row r="7" spans="1:26" x14ac:dyDescent="0.25">
      <c r="A7" s="2" t="s">
        <v>935</v>
      </c>
      <c r="B7" s="72" t="s">
        <v>462</v>
      </c>
      <c r="C7" s="8">
        <v>5983690.5</v>
      </c>
      <c r="D7" s="9">
        <v>129294446</v>
      </c>
      <c r="E7" s="8">
        <v>7276728.5</v>
      </c>
      <c r="F7" s="9">
        <v>172536865</v>
      </c>
      <c r="G7" s="8">
        <v>7818602.5</v>
      </c>
      <c r="H7" s="9">
        <v>188210552</v>
      </c>
      <c r="I7" s="8">
        <v>16161773</v>
      </c>
      <c r="J7" s="9">
        <v>332734269</v>
      </c>
      <c r="K7" s="8">
        <v>8207582</v>
      </c>
      <c r="L7" s="9">
        <v>26543952</v>
      </c>
      <c r="M7" s="8">
        <v>16403267</v>
      </c>
      <c r="N7" s="9">
        <v>357434793</v>
      </c>
      <c r="O7" s="8">
        <v>13040718</v>
      </c>
      <c r="P7" s="9">
        <v>39854407.5</v>
      </c>
      <c r="Q7" s="8">
        <v>10494890.5</v>
      </c>
      <c r="R7" s="9">
        <v>181535407.5</v>
      </c>
      <c r="S7" s="8">
        <v>9101473</v>
      </c>
      <c r="T7" s="9">
        <v>135466091</v>
      </c>
      <c r="U7" s="8">
        <v>24403206</v>
      </c>
      <c r="V7" s="9">
        <v>551216940.5</v>
      </c>
      <c r="W7" s="8">
        <v>24698752</v>
      </c>
      <c r="X7" s="9">
        <v>502157235</v>
      </c>
      <c r="Y7" s="8">
        <v>13124494</v>
      </c>
      <c r="Z7" s="9">
        <v>392548570.5</v>
      </c>
    </row>
    <row r="8" spans="1:26" x14ac:dyDescent="0.25">
      <c r="A8" s="2" t="s">
        <v>936</v>
      </c>
      <c r="B8" s="72" t="s">
        <v>652</v>
      </c>
      <c r="C8" s="8">
        <v>11946221</v>
      </c>
      <c r="D8" s="9">
        <v>17148680.166666672</v>
      </c>
      <c r="E8" s="8">
        <v>18270538.5</v>
      </c>
      <c r="F8" s="9">
        <v>23935788.166666672</v>
      </c>
      <c r="G8" s="8">
        <v>18046647.833333328</v>
      </c>
      <c r="H8" s="9">
        <v>25863011.333333328</v>
      </c>
      <c r="I8" s="8">
        <v>45580982.833333343</v>
      </c>
      <c r="J8" s="9">
        <v>1682602.166666667</v>
      </c>
      <c r="K8" s="8">
        <v>50005038.666666657</v>
      </c>
      <c r="L8" s="9">
        <v>1960128.166666667</v>
      </c>
      <c r="M8" s="8">
        <v>64539422.166666657</v>
      </c>
      <c r="N8" s="9">
        <v>939672.16666666663</v>
      </c>
      <c r="O8" s="8">
        <v>39975168.5</v>
      </c>
      <c r="P8" s="9">
        <v>48997452.666666657</v>
      </c>
      <c r="Q8" s="8">
        <v>53835659.666666657</v>
      </c>
      <c r="R8" s="9">
        <v>69229274.333333328</v>
      </c>
      <c r="S8" s="8">
        <v>34129630</v>
      </c>
      <c r="T8" s="9">
        <v>35962342.166666657</v>
      </c>
      <c r="U8" s="8">
        <v>108522513.3333333</v>
      </c>
      <c r="V8" s="9">
        <v>3559229.166666667</v>
      </c>
      <c r="W8" s="8">
        <v>123646402.6666667</v>
      </c>
      <c r="X8" s="9">
        <v>2445284</v>
      </c>
      <c r="Y8" s="8">
        <v>85119196</v>
      </c>
      <c r="Z8" s="9">
        <v>3198315.666666667</v>
      </c>
    </row>
    <row r="9" spans="1:26" x14ac:dyDescent="0.25">
      <c r="A9" s="2" t="s">
        <v>937</v>
      </c>
      <c r="B9" s="72" t="s">
        <v>792</v>
      </c>
      <c r="C9" s="8">
        <v>29360630</v>
      </c>
      <c r="D9" s="9">
        <v>11308144.300000001</v>
      </c>
      <c r="E9" s="8">
        <v>35194472.399999999</v>
      </c>
      <c r="F9" s="9">
        <v>14748405.699999999</v>
      </c>
      <c r="G9" s="8">
        <v>42775249.100000001</v>
      </c>
      <c r="H9" s="9">
        <v>19343366.800000001</v>
      </c>
      <c r="I9" s="8">
        <v>62042280.600000001</v>
      </c>
      <c r="J9" s="9">
        <v>3098486</v>
      </c>
      <c r="K9" s="8">
        <v>53887049.700000003</v>
      </c>
      <c r="L9" s="9">
        <v>10117762</v>
      </c>
      <c r="M9" s="8">
        <v>63920537.799999997</v>
      </c>
      <c r="N9" s="9">
        <v>7547284.0999999996</v>
      </c>
      <c r="O9" s="8">
        <v>21563761.199999999</v>
      </c>
      <c r="P9" s="9">
        <v>7759994.5</v>
      </c>
      <c r="Q9" s="8">
        <v>33285373.5</v>
      </c>
      <c r="R9" s="9">
        <v>13733811.6</v>
      </c>
      <c r="S9" s="8">
        <v>22295542.800000001</v>
      </c>
      <c r="T9" s="9">
        <v>6719810.5999999996</v>
      </c>
      <c r="U9" s="8">
        <v>21021031.300000001</v>
      </c>
      <c r="V9" s="9">
        <v>3925816.7</v>
      </c>
      <c r="W9" s="8">
        <v>39254796.600000001</v>
      </c>
      <c r="X9" s="9">
        <v>5590442.5999999996</v>
      </c>
      <c r="Y9" s="8">
        <v>22721504.300000001</v>
      </c>
      <c r="Z9" s="9">
        <v>4101643.4</v>
      </c>
    </row>
    <row r="10" spans="1:26" x14ac:dyDescent="0.25">
      <c r="A10" s="2" t="s">
        <v>938</v>
      </c>
      <c r="B10" s="72" t="s">
        <v>407</v>
      </c>
      <c r="C10" s="8">
        <v>13768690.85714286</v>
      </c>
      <c r="D10" s="9">
        <v>20261356.428571429</v>
      </c>
      <c r="E10" s="8">
        <v>14803094.428571429</v>
      </c>
      <c r="F10" s="9">
        <v>25056085.142857142</v>
      </c>
      <c r="G10" s="8">
        <v>18714357</v>
      </c>
      <c r="H10" s="9">
        <v>25888549.857142858</v>
      </c>
      <c r="I10" s="8">
        <v>37890300.285714284</v>
      </c>
      <c r="J10" s="9">
        <v>3355205.8571428568</v>
      </c>
      <c r="K10" s="8">
        <v>42009845.142857142</v>
      </c>
      <c r="L10" s="9">
        <v>3585566.7142857141</v>
      </c>
      <c r="M10" s="8">
        <v>27017531.857142858</v>
      </c>
      <c r="N10" s="9">
        <v>3659489.8571428568</v>
      </c>
      <c r="O10" s="8">
        <v>21888563.571428571</v>
      </c>
      <c r="P10" s="9">
        <v>37167333.142857142</v>
      </c>
      <c r="Q10" s="8">
        <v>25575288.857142858</v>
      </c>
      <c r="R10" s="9">
        <v>37040004.714285716</v>
      </c>
      <c r="S10" s="8">
        <v>20069716.857142858</v>
      </c>
      <c r="T10" s="9">
        <v>32206418.571428571</v>
      </c>
      <c r="U10" s="8">
        <v>56540855.285714284</v>
      </c>
      <c r="V10" s="9">
        <v>4645141.4285714282</v>
      </c>
      <c r="W10" s="8">
        <v>74526236.428571433</v>
      </c>
      <c r="X10" s="9">
        <v>3421812.7142857141</v>
      </c>
      <c r="Y10" s="8">
        <v>54421008.428571433</v>
      </c>
      <c r="Z10" s="9">
        <v>8730829.1428571437</v>
      </c>
    </row>
    <row r="11" spans="1:26" x14ac:dyDescent="0.25">
      <c r="A11" s="2" t="s">
        <v>939</v>
      </c>
      <c r="B11" s="72" t="s">
        <v>403</v>
      </c>
      <c r="C11" s="8">
        <v>47724223.948717952</v>
      </c>
      <c r="D11" s="9">
        <v>88845900.289473683</v>
      </c>
      <c r="E11" s="8">
        <v>61411155.025641017</v>
      </c>
      <c r="F11" s="9">
        <v>116528575.5</v>
      </c>
      <c r="G11" s="8">
        <v>45748806.666666657</v>
      </c>
      <c r="H11" s="9">
        <v>69147526.578947365</v>
      </c>
      <c r="I11" s="8">
        <v>83723155.461538464</v>
      </c>
      <c r="J11" s="9">
        <v>137158891.18421051</v>
      </c>
      <c r="K11" s="8">
        <v>86944507.666666672</v>
      </c>
      <c r="L11" s="9">
        <v>24830322.315789469</v>
      </c>
      <c r="M11" s="8">
        <v>133487477.3076923</v>
      </c>
      <c r="N11" s="9">
        <v>44319519.552631579</v>
      </c>
      <c r="O11" s="8">
        <v>117597550.0769231</v>
      </c>
      <c r="P11" s="9">
        <v>76082075.105263159</v>
      </c>
      <c r="Q11" s="8">
        <v>113292182.87179489</v>
      </c>
      <c r="R11" s="9">
        <v>72894324.078947365</v>
      </c>
      <c r="S11" s="8">
        <v>102195210.02564099</v>
      </c>
      <c r="T11" s="9">
        <v>51500018.5</v>
      </c>
      <c r="U11" s="8">
        <v>205814166.94871801</v>
      </c>
      <c r="V11" s="9">
        <v>39454625.736842103</v>
      </c>
      <c r="W11" s="8">
        <v>205835044.43589741</v>
      </c>
      <c r="X11" s="9">
        <v>31660135.736842111</v>
      </c>
      <c r="Y11" s="8">
        <v>79723632.512820512</v>
      </c>
      <c r="Z11" s="9">
        <v>31010312.868421052</v>
      </c>
    </row>
    <row r="12" spans="1:26" x14ac:dyDescent="0.25">
      <c r="A12" s="2" t="s">
        <v>940</v>
      </c>
      <c r="B12" s="72" t="s">
        <v>469</v>
      </c>
      <c r="C12" s="8">
        <v>18684596.199999999</v>
      </c>
      <c r="D12" s="9">
        <v>21215891</v>
      </c>
      <c r="E12" s="8">
        <v>21767740.039999999</v>
      </c>
      <c r="F12" s="9">
        <v>28834302.760000002</v>
      </c>
      <c r="G12" s="8">
        <v>20578512.399999999</v>
      </c>
      <c r="H12" s="9">
        <v>25874414.440000001</v>
      </c>
      <c r="I12" s="8">
        <v>48011973.039999999</v>
      </c>
      <c r="J12" s="9">
        <v>1647089.68</v>
      </c>
      <c r="K12" s="8">
        <v>43251212.920000002</v>
      </c>
      <c r="L12" s="9">
        <v>5743525.9199999999</v>
      </c>
      <c r="M12" s="8">
        <v>56285254.799999997</v>
      </c>
      <c r="N12" s="9">
        <v>5830425.3600000003</v>
      </c>
      <c r="O12" s="8">
        <v>47921605.079999998</v>
      </c>
      <c r="P12" s="9">
        <v>70378302.519999996</v>
      </c>
      <c r="Q12" s="8">
        <v>51465530.159999996</v>
      </c>
      <c r="R12" s="9">
        <v>78411235.959999993</v>
      </c>
      <c r="S12" s="8">
        <v>40937959.920000002</v>
      </c>
      <c r="T12" s="9">
        <v>59748859.439999998</v>
      </c>
      <c r="U12" s="8">
        <v>134325759.16</v>
      </c>
      <c r="V12" s="9">
        <v>5455060.6399999997</v>
      </c>
      <c r="W12" s="8">
        <v>122044412.36</v>
      </c>
      <c r="X12" s="9">
        <v>6026505.2000000002</v>
      </c>
      <c r="Y12" s="8">
        <v>105120045.52</v>
      </c>
      <c r="Z12" s="9">
        <v>3931742.44</v>
      </c>
    </row>
    <row r="13" spans="1:26" x14ac:dyDescent="0.25">
      <c r="A13" s="2" t="s">
        <v>941</v>
      </c>
      <c r="B13" s="72" t="s">
        <v>450</v>
      </c>
      <c r="C13" s="8">
        <v>16463958</v>
      </c>
      <c r="D13" s="9">
        <v>12582081.5</v>
      </c>
      <c r="E13" s="8">
        <v>22707373</v>
      </c>
      <c r="F13" s="9">
        <v>17603736.5</v>
      </c>
      <c r="G13" s="8">
        <v>21804433</v>
      </c>
      <c r="H13" s="9">
        <v>18450782</v>
      </c>
      <c r="I13" s="8">
        <v>38385556</v>
      </c>
      <c r="J13" s="9">
        <v>20119956</v>
      </c>
      <c r="K13" s="8">
        <v>44681616</v>
      </c>
      <c r="L13" s="9">
        <v>30502137.5</v>
      </c>
      <c r="M13" s="8">
        <v>47696028</v>
      </c>
      <c r="N13" s="9">
        <v>27312304</v>
      </c>
      <c r="O13" s="8">
        <v>37141976</v>
      </c>
      <c r="P13" s="9">
        <v>28182058</v>
      </c>
      <c r="Q13" s="8">
        <v>26025019</v>
      </c>
      <c r="R13" s="9">
        <v>26674706</v>
      </c>
      <c r="S13" s="8">
        <v>38435772</v>
      </c>
      <c r="T13" s="9">
        <v>34949420.5</v>
      </c>
      <c r="U13" s="8">
        <v>76644450</v>
      </c>
      <c r="V13" s="9">
        <v>61486980</v>
      </c>
      <c r="W13" s="8">
        <v>93688536</v>
      </c>
      <c r="X13" s="9">
        <v>55987928</v>
      </c>
      <c r="Y13" s="8">
        <v>61079684</v>
      </c>
      <c r="Z13" s="9">
        <v>36676896</v>
      </c>
    </row>
    <row r="14" spans="1:26" x14ac:dyDescent="0.25">
      <c r="A14" s="2" t="s">
        <v>942</v>
      </c>
      <c r="B14" s="72" t="s">
        <v>626</v>
      </c>
      <c r="C14" s="8">
        <v>27026647.75</v>
      </c>
      <c r="D14" s="9">
        <v>20511856.75</v>
      </c>
      <c r="E14" s="8">
        <v>34941721.25</v>
      </c>
      <c r="F14" s="9">
        <v>38414487.75</v>
      </c>
      <c r="G14" s="8">
        <v>44837763.5</v>
      </c>
      <c r="H14" s="9">
        <v>39329810</v>
      </c>
      <c r="I14" s="8">
        <v>48132085.5</v>
      </c>
      <c r="J14" s="9">
        <v>1486969.5</v>
      </c>
      <c r="K14" s="8">
        <v>65840897.25</v>
      </c>
      <c r="L14" s="9">
        <v>30625105.25</v>
      </c>
      <c r="M14" s="8">
        <v>65621730.5</v>
      </c>
      <c r="N14" s="9">
        <v>35703297.25</v>
      </c>
      <c r="O14" s="8">
        <v>77048924.25</v>
      </c>
      <c r="P14" s="9">
        <v>64775105</v>
      </c>
      <c r="Q14" s="8">
        <v>75079518.25</v>
      </c>
      <c r="R14" s="9">
        <v>71814133.75</v>
      </c>
      <c r="S14" s="8">
        <v>62174662.75</v>
      </c>
      <c r="T14" s="9">
        <v>54352871.25</v>
      </c>
      <c r="U14" s="8">
        <v>153156132.5</v>
      </c>
      <c r="V14" s="9">
        <v>36099231.5</v>
      </c>
      <c r="W14" s="8">
        <v>145394822.75</v>
      </c>
      <c r="X14" s="9">
        <v>36246895</v>
      </c>
      <c r="Y14" s="8">
        <v>123019151.5</v>
      </c>
      <c r="Z14" s="9">
        <v>34824527</v>
      </c>
    </row>
    <row r="15" spans="1:26" x14ac:dyDescent="0.25">
      <c r="A15" s="2" t="s">
        <v>943</v>
      </c>
      <c r="B15" s="72" t="s">
        <v>451</v>
      </c>
      <c r="C15" s="8">
        <v>2105728</v>
      </c>
      <c r="D15" s="9">
        <v>576459</v>
      </c>
      <c r="E15" s="8">
        <v>2039527</v>
      </c>
      <c r="F15" s="9">
        <v>354671</v>
      </c>
      <c r="G15" s="8">
        <v>3872429.5</v>
      </c>
      <c r="H15" s="9">
        <v>1305244</v>
      </c>
      <c r="I15" s="8">
        <v>7981838.5</v>
      </c>
      <c r="J15" s="9">
        <v>687537.5</v>
      </c>
      <c r="K15" s="8">
        <v>9976059</v>
      </c>
      <c r="L15" s="9">
        <v>1777145</v>
      </c>
      <c r="M15" s="8">
        <v>8370405</v>
      </c>
      <c r="N15" s="9">
        <v>955213.5</v>
      </c>
      <c r="O15" s="8">
        <v>7978281.5</v>
      </c>
      <c r="P15" s="9">
        <v>4205914.5</v>
      </c>
      <c r="Q15" s="8">
        <v>5586163.5</v>
      </c>
      <c r="R15" s="9">
        <v>4332704</v>
      </c>
      <c r="S15" s="8">
        <v>6885158</v>
      </c>
      <c r="T15" s="9">
        <v>3299650</v>
      </c>
      <c r="U15" s="8">
        <v>16132957</v>
      </c>
      <c r="V15" s="9">
        <v>2344333.5</v>
      </c>
      <c r="W15" s="8">
        <v>14517866.5</v>
      </c>
      <c r="X15" s="9">
        <v>1804767.5</v>
      </c>
      <c r="Y15" s="8">
        <v>11863668.5</v>
      </c>
      <c r="Z15" s="9">
        <v>1278936.5</v>
      </c>
    </row>
    <row r="16" spans="1:26" x14ac:dyDescent="0.25">
      <c r="A16" s="2" t="s">
        <v>944</v>
      </c>
      <c r="B16" s="72" t="s">
        <v>747</v>
      </c>
      <c r="C16" s="8">
        <v>15180205.5</v>
      </c>
      <c r="D16" s="9">
        <v>3548391.5</v>
      </c>
      <c r="E16" s="8">
        <v>18662219</v>
      </c>
      <c r="F16" s="9">
        <v>2395509.5</v>
      </c>
      <c r="G16" s="8">
        <v>18671237</v>
      </c>
      <c r="H16" s="9">
        <v>4791548</v>
      </c>
      <c r="I16" s="8">
        <v>38210558</v>
      </c>
      <c r="J16" s="9">
        <v>769798</v>
      </c>
      <c r="K16" s="8">
        <v>39823761</v>
      </c>
      <c r="L16" s="9">
        <v>177527</v>
      </c>
      <c r="M16" s="8">
        <v>30661528</v>
      </c>
      <c r="N16" s="9">
        <v>165494</v>
      </c>
      <c r="O16" s="8">
        <v>17536804</v>
      </c>
      <c r="P16" s="9">
        <v>3859187</v>
      </c>
      <c r="Q16" s="8">
        <v>13746918.5</v>
      </c>
      <c r="R16" s="9">
        <v>4959886</v>
      </c>
      <c r="S16" s="8">
        <v>19109423</v>
      </c>
      <c r="T16" s="9">
        <v>7326563</v>
      </c>
      <c r="U16" s="8">
        <v>36974374</v>
      </c>
      <c r="V16" s="9">
        <v>257009.5</v>
      </c>
      <c r="W16" s="8">
        <v>38782834</v>
      </c>
      <c r="X16" s="9">
        <v>0</v>
      </c>
      <c r="Y16" s="8">
        <v>33830954</v>
      </c>
      <c r="Z16" s="9">
        <v>0</v>
      </c>
    </row>
    <row r="17" spans="1:26" x14ac:dyDescent="0.25">
      <c r="A17" s="2" t="s">
        <v>945</v>
      </c>
      <c r="B17" s="72" t="s">
        <v>440</v>
      </c>
      <c r="C17" s="8">
        <v>18540276.5</v>
      </c>
      <c r="D17" s="9">
        <v>17315288</v>
      </c>
      <c r="E17" s="8">
        <v>35665123</v>
      </c>
      <c r="F17" s="9">
        <v>26047115</v>
      </c>
      <c r="G17" s="8">
        <v>30026297.5</v>
      </c>
      <c r="H17" s="9">
        <v>26705030</v>
      </c>
      <c r="I17" s="8">
        <v>24358595.5</v>
      </c>
      <c r="J17" s="9">
        <v>1748588.5</v>
      </c>
      <c r="K17" s="8">
        <v>32524709</v>
      </c>
      <c r="L17" s="9">
        <v>9879877.5</v>
      </c>
      <c r="M17" s="8">
        <v>28894952.5</v>
      </c>
      <c r="N17" s="9">
        <v>2620793</v>
      </c>
      <c r="O17" s="8">
        <v>34791477.5</v>
      </c>
      <c r="P17" s="9">
        <v>36686723</v>
      </c>
      <c r="Q17" s="8">
        <v>33294529</v>
      </c>
      <c r="R17" s="9">
        <v>19497801</v>
      </c>
      <c r="S17" s="8">
        <v>26322968</v>
      </c>
      <c r="T17" s="9">
        <v>18734926</v>
      </c>
      <c r="U17" s="8">
        <v>10678313.5</v>
      </c>
      <c r="V17" s="9">
        <v>2173842.5</v>
      </c>
      <c r="W17" s="8">
        <v>7122641</v>
      </c>
      <c r="X17" s="9">
        <v>6963442.5</v>
      </c>
      <c r="Y17" s="8">
        <v>5007967.5</v>
      </c>
      <c r="Z17" s="9">
        <v>3951272</v>
      </c>
    </row>
    <row r="18" spans="1:26" x14ac:dyDescent="0.25">
      <c r="A18" s="2" t="s">
        <v>946</v>
      </c>
      <c r="B18" s="72" t="s">
        <v>541</v>
      </c>
      <c r="C18" s="8">
        <v>77418885.333333328</v>
      </c>
      <c r="D18" s="9">
        <v>86921919</v>
      </c>
      <c r="E18" s="8">
        <v>101573659.5</v>
      </c>
      <c r="F18" s="9">
        <v>120867485.3333333</v>
      </c>
      <c r="G18" s="8">
        <v>124008636</v>
      </c>
      <c r="H18" s="9">
        <v>120360924</v>
      </c>
      <c r="I18" s="8">
        <v>152177349.66666669</v>
      </c>
      <c r="J18" s="9">
        <v>142528445.33333331</v>
      </c>
      <c r="K18" s="8">
        <v>139554496</v>
      </c>
      <c r="L18" s="9">
        <v>146540119.5</v>
      </c>
      <c r="M18" s="8">
        <v>151886494.83333331</v>
      </c>
      <c r="N18" s="9">
        <v>116700435.6666667</v>
      </c>
      <c r="O18" s="8">
        <v>59396542.333333343</v>
      </c>
      <c r="P18" s="9">
        <v>168766657.16666669</v>
      </c>
      <c r="Q18" s="8">
        <v>130690926.6666667</v>
      </c>
      <c r="R18" s="9">
        <v>109798522</v>
      </c>
      <c r="S18" s="8">
        <v>118419259.6666667</v>
      </c>
      <c r="T18" s="9">
        <v>99620470.5</v>
      </c>
      <c r="U18" s="8">
        <v>221450157.33333331</v>
      </c>
      <c r="V18" s="9">
        <v>98818152.333333328</v>
      </c>
      <c r="W18" s="8">
        <v>171509819.5</v>
      </c>
      <c r="X18" s="9">
        <v>97318075.833333328</v>
      </c>
      <c r="Y18" s="8">
        <v>183178961.83333331</v>
      </c>
      <c r="Z18" s="9">
        <v>156864420.33333331</v>
      </c>
    </row>
    <row r="19" spans="1:26" x14ac:dyDescent="0.25">
      <c r="A19" s="2" t="s">
        <v>947</v>
      </c>
      <c r="B19" s="72" t="s">
        <v>429</v>
      </c>
      <c r="C19" s="8">
        <v>15432692.5</v>
      </c>
      <c r="D19" s="9">
        <v>9474822</v>
      </c>
      <c r="E19" s="8">
        <v>17766146</v>
      </c>
      <c r="F19" s="9">
        <v>7720396.5</v>
      </c>
      <c r="G19" s="8">
        <v>7456038.5</v>
      </c>
      <c r="H19" s="9">
        <v>3345102.5</v>
      </c>
      <c r="I19" s="8">
        <v>26932536</v>
      </c>
      <c r="J19" s="9">
        <v>0</v>
      </c>
      <c r="K19" s="8">
        <v>26048961</v>
      </c>
      <c r="L19" s="9">
        <v>364562.5</v>
      </c>
      <c r="M19" s="8">
        <v>32831425</v>
      </c>
      <c r="N19" s="9">
        <v>401964.5</v>
      </c>
      <c r="O19" s="8">
        <v>15137407</v>
      </c>
      <c r="P19" s="9">
        <v>9759138.5</v>
      </c>
      <c r="Q19" s="8">
        <v>11908375.5</v>
      </c>
      <c r="R19" s="9">
        <v>9259552</v>
      </c>
      <c r="S19" s="8">
        <v>10739560.5</v>
      </c>
      <c r="T19" s="9">
        <v>7456094</v>
      </c>
      <c r="U19" s="8">
        <v>22067983</v>
      </c>
      <c r="V19" s="9">
        <v>23386</v>
      </c>
      <c r="W19" s="8">
        <v>32688050</v>
      </c>
      <c r="X19" s="9">
        <v>277285.5</v>
      </c>
      <c r="Y19" s="8">
        <v>16881403</v>
      </c>
      <c r="Z19" s="9">
        <v>304979.5</v>
      </c>
    </row>
    <row r="20" spans="1:26" x14ac:dyDescent="0.25">
      <c r="A20" s="2" t="s">
        <v>948</v>
      </c>
      <c r="B20" s="72" t="s">
        <v>531</v>
      </c>
      <c r="C20" s="8">
        <v>68852269</v>
      </c>
      <c r="D20" s="9">
        <v>15783816</v>
      </c>
      <c r="E20" s="8">
        <v>79496017</v>
      </c>
      <c r="F20" s="9">
        <v>17764235.25</v>
      </c>
      <c r="G20" s="8">
        <v>61797784.5</v>
      </c>
      <c r="H20" s="9">
        <v>11352057.5</v>
      </c>
      <c r="I20" s="8">
        <v>128101682</v>
      </c>
      <c r="J20" s="9">
        <v>3651562.5</v>
      </c>
      <c r="K20" s="8">
        <v>125214116</v>
      </c>
      <c r="L20" s="9">
        <v>2469987.75</v>
      </c>
      <c r="M20" s="8">
        <v>83279889.5</v>
      </c>
      <c r="N20" s="9">
        <v>2233183.75</v>
      </c>
      <c r="O20" s="8">
        <v>116321633</v>
      </c>
      <c r="P20" s="9">
        <v>43440991.75</v>
      </c>
      <c r="Q20" s="8">
        <v>99805008</v>
      </c>
      <c r="R20" s="9">
        <v>39715795.75</v>
      </c>
      <c r="S20" s="8">
        <v>96698953</v>
      </c>
      <c r="T20" s="9">
        <v>27414641</v>
      </c>
      <c r="U20" s="8">
        <v>151462204</v>
      </c>
      <c r="V20" s="9">
        <v>2811483.5</v>
      </c>
      <c r="W20" s="8">
        <v>220377298</v>
      </c>
      <c r="X20" s="9">
        <v>3149284.75</v>
      </c>
      <c r="Y20" s="8">
        <v>173312356</v>
      </c>
      <c r="Z20" s="9">
        <v>3477288.5</v>
      </c>
    </row>
    <row r="21" spans="1:26" x14ac:dyDescent="0.25">
      <c r="A21" s="2" t="s">
        <v>949</v>
      </c>
      <c r="B21" s="72" t="s">
        <v>540</v>
      </c>
      <c r="C21" s="8">
        <v>46113096.333333343</v>
      </c>
      <c r="D21" s="9">
        <v>16599166</v>
      </c>
      <c r="E21" s="8">
        <v>59239137.666666657</v>
      </c>
      <c r="F21" s="9">
        <v>20141333.666666672</v>
      </c>
      <c r="G21" s="8">
        <v>54528543.333333343</v>
      </c>
      <c r="H21" s="9">
        <v>20981617.666666672</v>
      </c>
      <c r="I21" s="8">
        <v>86792954.666666672</v>
      </c>
      <c r="J21" s="9">
        <v>2854460.666666667</v>
      </c>
      <c r="K21" s="8">
        <v>41050058.666666657</v>
      </c>
      <c r="L21" s="9">
        <v>3664384</v>
      </c>
      <c r="M21" s="8">
        <v>86183114.666666672</v>
      </c>
      <c r="N21" s="9">
        <v>3629519</v>
      </c>
      <c r="O21" s="8">
        <v>84458864.333333328</v>
      </c>
      <c r="P21" s="9">
        <v>51664262</v>
      </c>
      <c r="Q21" s="8">
        <v>81255161</v>
      </c>
      <c r="R21" s="9">
        <v>44681519</v>
      </c>
      <c r="S21" s="8">
        <v>76043074</v>
      </c>
      <c r="T21" s="9">
        <v>37738786.333333343</v>
      </c>
      <c r="U21" s="8">
        <v>132281230.6666667</v>
      </c>
      <c r="V21" s="9">
        <v>2620977.333333334</v>
      </c>
      <c r="W21" s="8">
        <v>138441866</v>
      </c>
      <c r="X21" s="9">
        <v>1998087</v>
      </c>
      <c r="Y21" s="8">
        <v>100737526</v>
      </c>
      <c r="Z21" s="9">
        <v>2179154</v>
      </c>
    </row>
    <row r="22" spans="1:26" x14ac:dyDescent="0.25">
      <c r="A22" s="2" t="s">
        <v>950</v>
      </c>
      <c r="B22" s="72" t="s">
        <v>477</v>
      </c>
      <c r="C22" s="8">
        <v>73028353.333333328</v>
      </c>
      <c r="D22" s="9">
        <v>35908611.666666657</v>
      </c>
      <c r="E22" s="8">
        <v>89373314.666666672</v>
      </c>
      <c r="F22" s="9">
        <v>45335820.666666657</v>
      </c>
      <c r="G22" s="8">
        <v>89691378</v>
      </c>
      <c r="H22" s="9">
        <v>49288276</v>
      </c>
      <c r="I22" s="8">
        <v>137690446.66666669</v>
      </c>
      <c r="J22" s="9">
        <v>3889075</v>
      </c>
      <c r="K22" s="8">
        <v>100129421</v>
      </c>
      <c r="L22" s="9">
        <v>1733684.666666667</v>
      </c>
      <c r="M22" s="8">
        <v>140260821.33333331</v>
      </c>
      <c r="N22" s="9">
        <v>3085495.666666667</v>
      </c>
      <c r="O22" s="8">
        <v>119629026.6666667</v>
      </c>
      <c r="P22" s="9">
        <v>68938747.333333328</v>
      </c>
      <c r="Q22" s="8">
        <v>99511945.333333328</v>
      </c>
      <c r="R22" s="9">
        <v>72665883.333333328</v>
      </c>
      <c r="S22" s="8">
        <v>109380722.6666667</v>
      </c>
      <c r="T22" s="9">
        <v>59201216</v>
      </c>
      <c r="U22" s="8">
        <v>181976738.66666669</v>
      </c>
      <c r="V22" s="9">
        <v>7485427.666666667</v>
      </c>
      <c r="W22" s="8">
        <v>133190494.6666667</v>
      </c>
      <c r="X22" s="9">
        <v>19325342.666666672</v>
      </c>
      <c r="Y22" s="8">
        <v>67508056</v>
      </c>
      <c r="Z22" s="9">
        <v>6729022.333333333</v>
      </c>
    </row>
    <row r="23" spans="1:26" x14ac:dyDescent="0.25">
      <c r="A23" s="2" t="s">
        <v>951</v>
      </c>
      <c r="B23" s="72" t="s">
        <v>553</v>
      </c>
      <c r="C23" s="8">
        <v>12546051</v>
      </c>
      <c r="D23" s="9">
        <v>51147571.75</v>
      </c>
      <c r="E23" s="8">
        <v>20399119.25</v>
      </c>
      <c r="F23" s="9">
        <v>60319006.75</v>
      </c>
      <c r="G23" s="8">
        <v>30538410</v>
      </c>
      <c r="H23" s="9">
        <v>11537630</v>
      </c>
      <c r="I23" s="8">
        <v>149172489</v>
      </c>
      <c r="J23" s="9">
        <v>5909753.5</v>
      </c>
      <c r="K23" s="8">
        <v>185004936.25</v>
      </c>
      <c r="L23" s="9">
        <v>4501761.75</v>
      </c>
      <c r="M23" s="8">
        <v>156330120</v>
      </c>
      <c r="N23" s="9">
        <v>20997202.25</v>
      </c>
      <c r="O23" s="8">
        <v>118154575.5</v>
      </c>
      <c r="P23" s="9">
        <v>76617884</v>
      </c>
      <c r="Q23" s="8">
        <v>130104008.5</v>
      </c>
      <c r="R23" s="9">
        <v>79361788</v>
      </c>
      <c r="S23" s="8">
        <v>99965136.75</v>
      </c>
      <c r="T23" s="9">
        <v>61370130</v>
      </c>
      <c r="U23" s="8">
        <v>172911833</v>
      </c>
      <c r="V23" s="9">
        <v>13178528</v>
      </c>
      <c r="W23" s="8">
        <v>82226658</v>
      </c>
      <c r="X23" s="9">
        <v>12986343.5</v>
      </c>
      <c r="Y23" s="8">
        <v>95096052</v>
      </c>
      <c r="Z23" s="9">
        <v>10412513.5</v>
      </c>
    </row>
    <row r="24" spans="1:26" x14ac:dyDescent="0.25">
      <c r="A24" s="2" t="s">
        <v>952</v>
      </c>
      <c r="B24" s="72" t="s">
        <v>552</v>
      </c>
      <c r="C24" s="8">
        <v>63030243.714285716</v>
      </c>
      <c r="D24" s="9">
        <v>54271763.571428582</v>
      </c>
      <c r="E24" s="8">
        <v>89348805.714285716</v>
      </c>
      <c r="F24" s="9">
        <v>51874112.714285716</v>
      </c>
      <c r="G24" s="8">
        <v>76321692.142857149</v>
      </c>
      <c r="H24" s="9">
        <v>66322093.428571433</v>
      </c>
      <c r="I24" s="8">
        <v>195305396</v>
      </c>
      <c r="J24" s="9">
        <v>61096471</v>
      </c>
      <c r="K24" s="8">
        <v>173405089.4285714</v>
      </c>
      <c r="L24" s="9">
        <v>44004577</v>
      </c>
      <c r="M24" s="8">
        <v>192815458.2857143</v>
      </c>
      <c r="N24" s="9">
        <v>48710953.571428582</v>
      </c>
      <c r="O24" s="8">
        <v>122496221.4285714</v>
      </c>
      <c r="P24" s="9">
        <v>102918814.5714286</v>
      </c>
      <c r="Q24" s="8">
        <v>112611983.4285714</v>
      </c>
      <c r="R24" s="9">
        <v>93807962.285714284</v>
      </c>
      <c r="S24" s="8">
        <v>103407054.2857143</v>
      </c>
      <c r="T24" s="9">
        <v>88150078.142857149</v>
      </c>
      <c r="U24" s="8">
        <v>240607496</v>
      </c>
      <c r="V24" s="9">
        <v>44876720.714285716</v>
      </c>
      <c r="W24" s="8">
        <v>233103819.4285714</v>
      </c>
      <c r="X24" s="9">
        <v>37687553</v>
      </c>
      <c r="Y24" s="8">
        <v>171289889.1428571</v>
      </c>
      <c r="Z24" s="9">
        <v>63889582.714285716</v>
      </c>
    </row>
    <row r="25" spans="1:26" x14ac:dyDescent="0.25">
      <c r="A25" s="2" t="s">
        <v>953</v>
      </c>
      <c r="B25" s="72" t="s">
        <v>435</v>
      </c>
      <c r="C25" s="8">
        <v>6571348</v>
      </c>
      <c r="D25" s="9">
        <v>4963594.333333333</v>
      </c>
      <c r="E25" s="8">
        <v>6784569.333333333</v>
      </c>
      <c r="F25" s="9">
        <v>4546634.333333333</v>
      </c>
      <c r="G25" s="8">
        <v>7465284.333333333</v>
      </c>
      <c r="H25" s="9">
        <v>3915180.666666667</v>
      </c>
      <c r="I25" s="8">
        <v>12127154.33333333</v>
      </c>
      <c r="J25" s="9">
        <v>1505333.333333333</v>
      </c>
      <c r="K25" s="8">
        <v>17748947.333333328</v>
      </c>
      <c r="L25" s="9">
        <v>1601365</v>
      </c>
      <c r="M25" s="8">
        <v>12171633.66666667</v>
      </c>
      <c r="N25" s="9">
        <v>364524.66666666669</v>
      </c>
      <c r="O25" s="8">
        <v>8111078.666666667</v>
      </c>
      <c r="P25" s="9">
        <v>8955272</v>
      </c>
      <c r="Q25" s="8">
        <v>10795937</v>
      </c>
      <c r="R25" s="9">
        <v>9856240.666666666</v>
      </c>
      <c r="S25" s="8">
        <v>5079541.666666667</v>
      </c>
      <c r="T25" s="9">
        <v>3986859.333333334</v>
      </c>
      <c r="U25" s="8">
        <v>22577496</v>
      </c>
      <c r="V25" s="9">
        <v>1882942.333333333</v>
      </c>
      <c r="W25" s="8">
        <v>28410616</v>
      </c>
      <c r="X25" s="9">
        <v>599737.33333333337</v>
      </c>
      <c r="Y25" s="8">
        <v>29689476.666666672</v>
      </c>
      <c r="Z25" s="9">
        <v>1812363</v>
      </c>
    </row>
    <row r="26" spans="1:26" x14ac:dyDescent="0.25">
      <c r="A26" s="2" t="s">
        <v>954</v>
      </c>
      <c r="B26" s="72" t="s">
        <v>475</v>
      </c>
      <c r="C26" s="8">
        <v>10156498</v>
      </c>
      <c r="D26" s="9">
        <v>12351577.25</v>
      </c>
      <c r="E26" s="8">
        <v>9228433.75</v>
      </c>
      <c r="F26" s="9">
        <v>7825317.5</v>
      </c>
      <c r="G26" s="8">
        <v>16669423.5</v>
      </c>
      <c r="H26" s="9">
        <v>15683714.75</v>
      </c>
      <c r="I26" s="8">
        <v>27894841.75</v>
      </c>
      <c r="J26" s="9">
        <v>2926224.75</v>
      </c>
      <c r="K26" s="8">
        <v>28946970.5</v>
      </c>
      <c r="L26" s="9">
        <v>12924071.25</v>
      </c>
      <c r="M26" s="8">
        <v>32178842</v>
      </c>
      <c r="N26" s="9">
        <v>7470360.25</v>
      </c>
      <c r="O26" s="8">
        <v>18220856</v>
      </c>
      <c r="P26" s="9">
        <v>24605892.25</v>
      </c>
      <c r="Q26" s="8">
        <v>17224392.75</v>
      </c>
      <c r="R26" s="9">
        <v>21464887</v>
      </c>
      <c r="S26" s="8">
        <v>16724712.75</v>
      </c>
      <c r="T26" s="9">
        <v>16154326.5</v>
      </c>
      <c r="U26" s="8">
        <v>40039907.25</v>
      </c>
      <c r="V26" s="9">
        <v>4956368</v>
      </c>
      <c r="W26" s="8">
        <v>40996988.75</v>
      </c>
      <c r="X26" s="9">
        <v>6254594</v>
      </c>
      <c r="Y26" s="8">
        <v>36457481.5</v>
      </c>
      <c r="Z26" s="9">
        <v>740017.5</v>
      </c>
    </row>
    <row r="27" spans="1:26" x14ac:dyDescent="0.25">
      <c r="A27" s="2" t="s">
        <v>955</v>
      </c>
      <c r="B27" s="72" t="s">
        <v>387</v>
      </c>
      <c r="C27" s="8">
        <v>13742097.5</v>
      </c>
      <c r="D27" s="9">
        <v>16856420</v>
      </c>
      <c r="E27" s="8">
        <v>19347752</v>
      </c>
      <c r="F27" s="9">
        <v>23928939</v>
      </c>
      <c r="G27" s="8">
        <v>21860603</v>
      </c>
      <c r="H27" s="9">
        <v>24268892.5</v>
      </c>
      <c r="I27" s="8">
        <v>41806915</v>
      </c>
      <c r="J27" s="9">
        <v>1904159</v>
      </c>
      <c r="K27" s="8">
        <v>46078184</v>
      </c>
      <c r="L27" s="9">
        <v>2238843.5</v>
      </c>
      <c r="M27" s="8">
        <v>42848391</v>
      </c>
      <c r="N27" s="9">
        <v>962180</v>
      </c>
      <c r="O27" s="8">
        <v>27756509.5</v>
      </c>
      <c r="P27" s="9">
        <v>36958871</v>
      </c>
      <c r="Q27" s="8">
        <v>26841473.5</v>
      </c>
      <c r="R27" s="9">
        <v>28946620.5</v>
      </c>
      <c r="S27" s="8">
        <v>27702470</v>
      </c>
      <c r="T27" s="9">
        <v>28684717</v>
      </c>
      <c r="U27" s="8">
        <v>63388920</v>
      </c>
      <c r="V27" s="9">
        <v>6545052</v>
      </c>
      <c r="W27" s="8">
        <v>55402285</v>
      </c>
      <c r="X27" s="9">
        <v>1911987.5</v>
      </c>
      <c r="Y27" s="8">
        <v>31641561</v>
      </c>
      <c r="Z27" s="9">
        <v>4988680.5</v>
      </c>
    </row>
    <row r="28" spans="1:26" x14ac:dyDescent="0.25">
      <c r="A28" s="2" t="s">
        <v>956</v>
      </c>
      <c r="B28" s="72" t="s">
        <v>335</v>
      </c>
      <c r="C28" s="8">
        <v>22697073.75</v>
      </c>
      <c r="D28" s="9">
        <v>42461529.25</v>
      </c>
      <c r="E28" s="8">
        <v>21257887.25</v>
      </c>
      <c r="F28" s="9">
        <v>53593775.5</v>
      </c>
      <c r="G28" s="8">
        <v>22873921</v>
      </c>
      <c r="H28" s="9">
        <v>59711060.25</v>
      </c>
      <c r="I28" s="8">
        <v>54257837</v>
      </c>
      <c r="J28" s="9">
        <v>377132</v>
      </c>
      <c r="K28" s="8">
        <v>75968429</v>
      </c>
      <c r="L28" s="9">
        <v>1297652.75</v>
      </c>
      <c r="M28" s="8">
        <v>89140462.5</v>
      </c>
      <c r="N28" s="9">
        <v>6662720</v>
      </c>
      <c r="O28" s="8">
        <v>36833926.5</v>
      </c>
      <c r="P28" s="9">
        <v>43126892</v>
      </c>
      <c r="Q28" s="8">
        <v>42025838.75</v>
      </c>
      <c r="R28" s="9">
        <v>22050678.25</v>
      </c>
      <c r="S28" s="8">
        <v>20361158.75</v>
      </c>
      <c r="T28" s="9">
        <v>22916110</v>
      </c>
      <c r="U28" s="8">
        <v>56094138</v>
      </c>
      <c r="V28" s="9">
        <v>1991145.5</v>
      </c>
      <c r="W28" s="8">
        <v>54670642</v>
      </c>
      <c r="X28" s="9">
        <v>1768376.25</v>
      </c>
      <c r="Y28" s="8">
        <v>59907786.5</v>
      </c>
      <c r="Z28" s="9">
        <v>32226056.5</v>
      </c>
    </row>
    <row r="29" spans="1:26" x14ac:dyDescent="0.25">
      <c r="A29" s="2" t="s">
        <v>957</v>
      </c>
      <c r="B29" s="72" t="s">
        <v>410</v>
      </c>
      <c r="C29" s="8">
        <v>8333125</v>
      </c>
      <c r="D29" s="9">
        <v>15047679.25</v>
      </c>
      <c r="E29" s="8">
        <v>7364908.25</v>
      </c>
      <c r="F29" s="9">
        <v>9721726.75</v>
      </c>
      <c r="G29" s="8">
        <v>14056551.5</v>
      </c>
      <c r="H29" s="9">
        <v>14519239.75</v>
      </c>
      <c r="I29" s="8">
        <v>58565110.25</v>
      </c>
      <c r="J29" s="9">
        <v>2813859</v>
      </c>
      <c r="K29" s="8">
        <v>40155167.5</v>
      </c>
      <c r="L29" s="9">
        <v>3090567.75</v>
      </c>
      <c r="M29" s="8">
        <v>59486742.5</v>
      </c>
      <c r="N29" s="9">
        <v>2544815.25</v>
      </c>
      <c r="O29" s="8">
        <v>15984658.5</v>
      </c>
      <c r="P29" s="9">
        <v>45554508.5</v>
      </c>
      <c r="Q29" s="8">
        <v>15145714</v>
      </c>
      <c r="R29" s="9">
        <v>44963083</v>
      </c>
      <c r="S29" s="8">
        <v>11889314</v>
      </c>
      <c r="T29" s="9">
        <v>32401635</v>
      </c>
      <c r="U29" s="8">
        <v>89370428.25</v>
      </c>
      <c r="V29" s="9">
        <v>1743178.75</v>
      </c>
      <c r="W29" s="8">
        <v>93307649.5</v>
      </c>
      <c r="X29" s="9">
        <v>3836867.5</v>
      </c>
      <c r="Y29" s="8">
        <v>60999900</v>
      </c>
      <c r="Z29" s="9">
        <v>2698240.25</v>
      </c>
    </row>
    <row r="30" spans="1:26" x14ac:dyDescent="0.25">
      <c r="A30" s="2" t="s">
        <v>958</v>
      </c>
      <c r="B30" s="72" t="s">
        <v>466</v>
      </c>
      <c r="C30" s="8">
        <v>16315837</v>
      </c>
      <c r="D30" s="9">
        <v>1353806.333333333</v>
      </c>
      <c r="E30" s="8">
        <v>3645407.666666667</v>
      </c>
      <c r="F30" s="9">
        <v>277482.33333333331</v>
      </c>
      <c r="G30" s="8">
        <v>785387.33333333337</v>
      </c>
      <c r="H30" s="9">
        <v>540489.33333333337</v>
      </c>
      <c r="I30" s="8">
        <v>3526491.333333334</v>
      </c>
      <c r="J30" s="9">
        <v>138144</v>
      </c>
      <c r="K30" s="8">
        <v>4018716.333333334</v>
      </c>
      <c r="L30" s="9">
        <v>70775.333333333328</v>
      </c>
      <c r="M30" s="8">
        <v>4098518.666666667</v>
      </c>
      <c r="N30" s="9">
        <v>0</v>
      </c>
      <c r="O30" s="8">
        <v>6489557</v>
      </c>
      <c r="P30" s="9">
        <v>4396236</v>
      </c>
      <c r="Q30" s="8">
        <v>7366839</v>
      </c>
      <c r="R30" s="9">
        <v>4508370.666666667</v>
      </c>
      <c r="S30" s="8">
        <v>3759941.666666667</v>
      </c>
      <c r="T30" s="9">
        <v>3155729.666666667</v>
      </c>
      <c r="U30" s="8">
        <v>18271834.666666672</v>
      </c>
      <c r="V30" s="9">
        <v>252141.33333333331</v>
      </c>
      <c r="W30" s="8">
        <v>17611733</v>
      </c>
      <c r="X30" s="9">
        <v>127512.3333333333</v>
      </c>
      <c r="Y30" s="8">
        <v>15439048</v>
      </c>
      <c r="Z30" s="9">
        <v>178281.66666666669</v>
      </c>
    </row>
    <row r="31" spans="1:26" x14ac:dyDescent="0.25">
      <c r="A31" s="2" t="s">
        <v>959</v>
      </c>
      <c r="B31" s="72" t="s">
        <v>425</v>
      </c>
      <c r="C31" s="8">
        <v>2752663</v>
      </c>
      <c r="D31" s="9">
        <v>20875792</v>
      </c>
      <c r="E31" s="8">
        <v>1097633.5</v>
      </c>
      <c r="F31" s="9">
        <v>15081621</v>
      </c>
      <c r="G31" s="8">
        <v>2452345</v>
      </c>
      <c r="H31" s="9">
        <v>17240228</v>
      </c>
      <c r="I31" s="8">
        <v>25004100</v>
      </c>
      <c r="J31" s="9">
        <v>4522687.5</v>
      </c>
      <c r="K31" s="8">
        <v>25402304</v>
      </c>
      <c r="L31" s="9">
        <v>4061427.5</v>
      </c>
      <c r="M31" s="8">
        <v>22702926</v>
      </c>
      <c r="N31" s="9">
        <v>9725043</v>
      </c>
      <c r="O31" s="8">
        <v>7246024</v>
      </c>
      <c r="P31" s="9">
        <v>18641452.5</v>
      </c>
      <c r="Q31" s="8">
        <v>8380922.5</v>
      </c>
      <c r="R31" s="9">
        <v>22551935</v>
      </c>
      <c r="S31" s="8">
        <v>8693018.5</v>
      </c>
      <c r="T31" s="9">
        <v>19780849</v>
      </c>
      <c r="U31" s="8">
        <v>54871582</v>
      </c>
      <c r="V31" s="9">
        <v>22704018</v>
      </c>
      <c r="W31" s="8">
        <v>69828926</v>
      </c>
      <c r="X31" s="9">
        <v>17148359.5</v>
      </c>
      <c r="Y31" s="8">
        <v>50598956</v>
      </c>
      <c r="Z31" s="9">
        <v>15845414.5</v>
      </c>
    </row>
    <row r="32" spans="1:26" x14ac:dyDescent="0.25">
      <c r="A32" s="2" t="s">
        <v>960</v>
      </c>
      <c r="B32" s="72" t="s">
        <v>341</v>
      </c>
      <c r="C32" s="8">
        <v>57114640.799999997</v>
      </c>
      <c r="D32" s="9">
        <v>26651250.733333331</v>
      </c>
      <c r="E32" s="8">
        <v>74787217.933333337</v>
      </c>
      <c r="F32" s="9">
        <v>45398012.799999997</v>
      </c>
      <c r="G32" s="8">
        <v>77860264.400000006</v>
      </c>
      <c r="H32" s="9">
        <v>39064517.466666669</v>
      </c>
      <c r="I32" s="8">
        <v>98758378.933333337</v>
      </c>
      <c r="J32" s="9">
        <v>14217074.6</v>
      </c>
      <c r="K32" s="8">
        <v>73289158.466666669</v>
      </c>
      <c r="L32" s="9">
        <v>9487921.9333333336</v>
      </c>
      <c r="M32" s="8">
        <v>96653347.200000003</v>
      </c>
      <c r="N32" s="9">
        <v>15602431.533333329</v>
      </c>
      <c r="O32" s="8">
        <v>128728344.2</v>
      </c>
      <c r="P32" s="9">
        <v>70031147.599999994</v>
      </c>
      <c r="Q32" s="8">
        <v>114996624.5333333</v>
      </c>
      <c r="R32" s="9">
        <v>67234262.200000003</v>
      </c>
      <c r="S32" s="8">
        <v>108059562</v>
      </c>
      <c r="T32" s="9">
        <v>59136822.399999999</v>
      </c>
      <c r="U32" s="8">
        <v>186100226.19999999</v>
      </c>
      <c r="V32" s="9">
        <v>15498858.133333329</v>
      </c>
      <c r="W32" s="8">
        <v>108590933.2666667</v>
      </c>
      <c r="X32" s="9">
        <v>19795387.533333339</v>
      </c>
      <c r="Y32" s="8">
        <v>160188431.4666667</v>
      </c>
      <c r="Z32" s="9">
        <v>19098603.399999999</v>
      </c>
    </row>
    <row r="33" spans="1:26" x14ac:dyDescent="0.25">
      <c r="A33" s="2" t="s">
        <v>961</v>
      </c>
      <c r="B33" s="72" t="s">
        <v>439</v>
      </c>
      <c r="C33" s="8">
        <v>51089725.796208531</v>
      </c>
      <c r="D33" s="9">
        <v>45595317.682464458</v>
      </c>
      <c r="E33" s="8">
        <v>54609524.094786733</v>
      </c>
      <c r="F33" s="9">
        <v>56444037.725118481</v>
      </c>
      <c r="G33" s="8">
        <v>59219721.312796213</v>
      </c>
      <c r="H33" s="9">
        <v>65695972.417061612</v>
      </c>
      <c r="I33" s="8">
        <v>114444283.5023697</v>
      </c>
      <c r="J33" s="9">
        <v>22516439.270142179</v>
      </c>
      <c r="K33" s="8">
        <v>102068807.39336491</v>
      </c>
      <c r="L33" s="9">
        <v>17186887.658767771</v>
      </c>
      <c r="M33" s="8">
        <v>106263160.014218</v>
      </c>
      <c r="N33" s="9">
        <v>16380809.355450241</v>
      </c>
      <c r="O33" s="8">
        <v>72857104.450236961</v>
      </c>
      <c r="P33" s="9">
        <v>90870664.981042653</v>
      </c>
      <c r="Q33" s="8">
        <v>74469868.189573467</v>
      </c>
      <c r="R33" s="9">
        <v>97359221.05687204</v>
      </c>
      <c r="S33" s="8">
        <v>66561042.303317532</v>
      </c>
      <c r="T33" s="9">
        <v>102798791.3364929</v>
      </c>
      <c r="U33" s="8">
        <v>149263961.55924171</v>
      </c>
      <c r="V33" s="9">
        <v>30461938.00473934</v>
      </c>
      <c r="W33" s="8">
        <v>163796679.19431281</v>
      </c>
      <c r="X33" s="9">
        <v>31132799.90047393</v>
      </c>
      <c r="Y33" s="8">
        <v>125525768.67772511</v>
      </c>
      <c r="Z33" s="9">
        <v>29628939.739336491</v>
      </c>
    </row>
    <row r="34" spans="1:26" x14ac:dyDescent="0.25">
      <c r="A34" s="2" t="s">
        <v>962</v>
      </c>
      <c r="B34" s="72" t="s">
        <v>444</v>
      </c>
      <c r="C34" s="8">
        <v>17985482.333333328</v>
      </c>
      <c r="D34" s="9">
        <v>10263175</v>
      </c>
      <c r="E34" s="8">
        <v>19356074</v>
      </c>
      <c r="F34" s="9">
        <v>12175787.66666667</v>
      </c>
      <c r="G34" s="8">
        <v>23293168</v>
      </c>
      <c r="H34" s="9">
        <v>12568741</v>
      </c>
      <c r="I34" s="8">
        <v>20738447.666666672</v>
      </c>
      <c r="J34" s="9">
        <v>7993895</v>
      </c>
      <c r="K34" s="8">
        <v>27640963.666666672</v>
      </c>
      <c r="L34" s="9">
        <v>13814397.66666667</v>
      </c>
      <c r="M34" s="8">
        <v>28535762.666666672</v>
      </c>
      <c r="N34" s="9">
        <v>7677112.333333333</v>
      </c>
      <c r="O34" s="8">
        <v>26032186.666666672</v>
      </c>
      <c r="P34" s="9">
        <v>15499362</v>
      </c>
      <c r="Q34" s="8">
        <v>33616791.333333343</v>
      </c>
      <c r="R34" s="9">
        <v>20485567</v>
      </c>
      <c r="S34" s="8">
        <v>29601061.333333328</v>
      </c>
      <c r="T34" s="9">
        <v>20185910.333333328</v>
      </c>
      <c r="U34" s="8">
        <v>36263150</v>
      </c>
      <c r="V34" s="9">
        <v>19471325</v>
      </c>
      <c r="W34" s="8">
        <v>36007610.666666657</v>
      </c>
      <c r="X34" s="9">
        <v>15249220.66666667</v>
      </c>
      <c r="Y34" s="8">
        <v>30251797.333333328</v>
      </c>
      <c r="Z34" s="9">
        <v>18961284.666666672</v>
      </c>
    </row>
    <row r="35" spans="1:26" x14ac:dyDescent="0.25">
      <c r="A35" s="2" t="s">
        <v>963</v>
      </c>
      <c r="B35" s="72" t="s">
        <v>639</v>
      </c>
      <c r="C35" s="8">
        <v>10683175</v>
      </c>
      <c r="D35" s="9">
        <v>27583278.5</v>
      </c>
      <c r="E35" s="8">
        <v>10904170</v>
      </c>
      <c r="F35" s="9">
        <v>24873234</v>
      </c>
      <c r="G35" s="8">
        <v>10161128.5</v>
      </c>
      <c r="H35" s="9">
        <v>26043200</v>
      </c>
      <c r="I35" s="8">
        <v>48373286</v>
      </c>
      <c r="J35" s="9">
        <v>7207773.5</v>
      </c>
      <c r="K35" s="8">
        <v>46200618</v>
      </c>
      <c r="L35" s="9">
        <v>2909686</v>
      </c>
      <c r="M35" s="8">
        <v>38765853</v>
      </c>
      <c r="N35" s="9">
        <v>3118620.5</v>
      </c>
      <c r="O35" s="8">
        <v>8293063</v>
      </c>
      <c r="P35" s="9">
        <v>30998648</v>
      </c>
      <c r="Q35" s="8">
        <v>8128272.5</v>
      </c>
      <c r="R35" s="9">
        <v>29625087.5</v>
      </c>
      <c r="S35" s="8">
        <v>10696563</v>
      </c>
      <c r="T35" s="9">
        <v>29300565.5</v>
      </c>
      <c r="U35" s="8">
        <v>921445.5</v>
      </c>
      <c r="V35" s="9">
        <v>4117354.5</v>
      </c>
      <c r="W35" s="8">
        <v>25994752</v>
      </c>
      <c r="X35" s="9">
        <v>17773197</v>
      </c>
      <c r="Y35" s="8">
        <v>25155633</v>
      </c>
      <c r="Z35" s="9">
        <v>18133302</v>
      </c>
    </row>
    <row r="36" spans="1:26" x14ac:dyDescent="0.25">
      <c r="A36" s="2" t="s">
        <v>964</v>
      </c>
      <c r="B36" s="72" t="s">
        <v>603</v>
      </c>
      <c r="C36" s="8">
        <v>27011205.75</v>
      </c>
      <c r="D36" s="9">
        <v>22157670.375</v>
      </c>
      <c r="E36" s="8">
        <v>15491641.75</v>
      </c>
      <c r="F36" s="9">
        <v>17396862.375</v>
      </c>
      <c r="G36" s="8">
        <v>17789601.125</v>
      </c>
      <c r="H36" s="9">
        <v>19113350.125</v>
      </c>
      <c r="I36" s="8">
        <v>37078340.25</v>
      </c>
      <c r="J36" s="9">
        <v>2731154.25</v>
      </c>
      <c r="K36" s="8">
        <v>29735036.375</v>
      </c>
      <c r="L36" s="9">
        <v>3049898.375</v>
      </c>
      <c r="M36" s="8">
        <v>36427800.375</v>
      </c>
      <c r="N36" s="9">
        <v>4160244.375</v>
      </c>
      <c r="O36" s="8">
        <v>31433541.875</v>
      </c>
      <c r="P36" s="9">
        <v>46477680.125</v>
      </c>
      <c r="Q36" s="8">
        <v>32296906</v>
      </c>
      <c r="R36" s="9">
        <v>41746310.25</v>
      </c>
      <c r="S36" s="8">
        <v>25543354.75</v>
      </c>
      <c r="T36" s="9">
        <v>27907779.375</v>
      </c>
      <c r="U36" s="8">
        <v>77988939.25</v>
      </c>
      <c r="V36" s="9">
        <v>8919952</v>
      </c>
      <c r="W36" s="8">
        <v>85047286.125</v>
      </c>
      <c r="X36" s="9">
        <v>9110278.125</v>
      </c>
      <c r="Y36" s="8">
        <v>37902997.875</v>
      </c>
      <c r="Z36" s="9">
        <v>1965523.375</v>
      </c>
    </row>
    <row r="37" spans="1:26" x14ac:dyDescent="0.25">
      <c r="A37" s="2" t="s">
        <v>965</v>
      </c>
      <c r="B37" s="72" t="s">
        <v>558</v>
      </c>
      <c r="C37" s="8">
        <v>23294449.454545449</v>
      </c>
      <c r="D37" s="9">
        <v>20420025.22727273</v>
      </c>
      <c r="E37" s="8">
        <v>24333343.59090909</v>
      </c>
      <c r="F37" s="9">
        <v>19871743.5</v>
      </c>
      <c r="G37" s="8">
        <v>19807712.77272727</v>
      </c>
      <c r="H37" s="9">
        <v>19932302.86363636</v>
      </c>
      <c r="I37" s="8">
        <v>31633731</v>
      </c>
      <c r="J37" s="9">
        <v>6005323.5909090908</v>
      </c>
      <c r="K37" s="8">
        <v>48762812.727272727</v>
      </c>
      <c r="L37" s="9">
        <v>8377351</v>
      </c>
      <c r="M37" s="8">
        <v>49248893.545454547</v>
      </c>
      <c r="N37" s="9">
        <v>7488801.8181818184</v>
      </c>
      <c r="O37" s="8">
        <v>21275688.18181818</v>
      </c>
      <c r="P37" s="9">
        <v>22715233.36363636</v>
      </c>
      <c r="Q37" s="8">
        <v>28024944.59090909</v>
      </c>
      <c r="R37" s="9">
        <v>26656745.63636364</v>
      </c>
      <c r="S37" s="8">
        <v>17384627.86363636</v>
      </c>
      <c r="T37" s="9">
        <v>24679976.68181818</v>
      </c>
      <c r="U37" s="8">
        <v>44534270.363636367</v>
      </c>
      <c r="V37" s="9">
        <v>94651413.63636364</v>
      </c>
      <c r="W37" s="8">
        <v>61063965.772727273</v>
      </c>
      <c r="X37" s="9">
        <v>53906325.81818182</v>
      </c>
      <c r="Y37" s="8">
        <v>48255377.454545453</v>
      </c>
      <c r="Z37" s="9">
        <v>117174062.7727273</v>
      </c>
    </row>
    <row r="38" spans="1:26" x14ac:dyDescent="0.25">
      <c r="A38" s="2" t="s">
        <v>966</v>
      </c>
      <c r="B38" s="72" t="s">
        <v>525</v>
      </c>
      <c r="C38" s="8">
        <v>34405733</v>
      </c>
      <c r="D38" s="9">
        <v>19780121.375</v>
      </c>
      <c r="E38" s="8">
        <v>38376037.75</v>
      </c>
      <c r="F38" s="9">
        <v>16742733.25</v>
      </c>
      <c r="G38" s="8">
        <v>58361487.75</v>
      </c>
      <c r="H38" s="9">
        <v>26932090.625</v>
      </c>
      <c r="I38" s="8">
        <v>93270741.5</v>
      </c>
      <c r="J38" s="9">
        <v>8048882.875</v>
      </c>
      <c r="K38" s="8">
        <v>83917425.25</v>
      </c>
      <c r="L38" s="9">
        <v>8563962.25</v>
      </c>
      <c r="M38" s="8">
        <v>72029450.625</v>
      </c>
      <c r="N38" s="9">
        <v>8278294.625</v>
      </c>
      <c r="O38" s="8">
        <v>52323903.875</v>
      </c>
      <c r="P38" s="9">
        <v>31702816.625</v>
      </c>
      <c r="Q38" s="8">
        <v>72187713.25</v>
      </c>
      <c r="R38" s="9">
        <v>45898308.625</v>
      </c>
      <c r="S38" s="8">
        <v>71126931</v>
      </c>
      <c r="T38" s="9">
        <v>36705482.5</v>
      </c>
      <c r="U38" s="8">
        <v>112651809.5</v>
      </c>
      <c r="V38" s="9">
        <v>8623394.875</v>
      </c>
      <c r="W38" s="8">
        <v>118472829</v>
      </c>
      <c r="X38" s="9">
        <v>13205344.625</v>
      </c>
      <c r="Y38" s="8">
        <v>106453364.5</v>
      </c>
      <c r="Z38" s="9">
        <v>9063718.125</v>
      </c>
    </row>
    <row r="39" spans="1:26" x14ac:dyDescent="0.25">
      <c r="A39" s="2" t="s">
        <v>967</v>
      </c>
      <c r="B39" s="72" t="s">
        <v>546</v>
      </c>
      <c r="C39" s="8">
        <v>25695398.5</v>
      </c>
      <c r="D39" s="9">
        <v>41116324</v>
      </c>
      <c r="E39" s="8">
        <v>48615290</v>
      </c>
      <c r="F39" s="9">
        <v>65493250</v>
      </c>
      <c r="G39" s="8">
        <v>41718793.5</v>
      </c>
      <c r="H39" s="9">
        <v>60828490</v>
      </c>
      <c r="I39" s="8">
        <v>124987548</v>
      </c>
      <c r="J39" s="9">
        <v>4655043.5</v>
      </c>
      <c r="K39" s="8">
        <v>131243096</v>
      </c>
      <c r="L39" s="9">
        <v>820497</v>
      </c>
      <c r="M39" s="8">
        <v>135084192</v>
      </c>
      <c r="N39" s="9">
        <v>191467</v>
      </c>
      <c r="O39" s="8">
        <v>99898050</v>
      </c>
      <c r="P39" s="9">
        <v>57955237</v>
      </c>
      <c r="Q39" s="8">
        <v>92927070</v>
      </c>
      <c r="R39" s="9">
        <v>54948848</v>
      </c>
      <c r="S39" s="8">
        <v>94340844</v>
      </c>
      <c r="T39" s="9">
        <v>56484111</v>
      </c>
      <c r="U39" s="8">
        <v>205452376</v>
      </c>
      <c r="V39" s="9">
        <v>703628.5</v>
      </c>
      <c r="W39" s="8">
        <v>194830456</v>
      </c>
      <c r="X39" s="9">
        <v>2226424</v>
      </c>
      <c r="Y39" s="8">
        <v>157383576</v>
      </c>
      <c r="Z39" s="9">
        <v>1909447.5</v>
      </c>
    </row>
    <row r="40" spans="1:26" x14ac:dyDescent="0.25">
      <c r="A40" s="2" t="s">
        <v>968</v>
      </c>
      <c r="B40" s="72" t="s">
        <v>290</v>
      </c>
      <c r="C40" s="8">
        <v>102462858</v>
      </c>
      <c r="D40" s="9">
        <v>30912803</v>
      </c>
      <c r="E40" s="8">
        <v>22928795</v>
      </c>
      <c r="F40" s="9">
        <v>34593790</v>
      </c>
      <c r="G40" s="8">
        <v>125634287</v>
      </c>
      <c r="H40" s="9">
        <v>40567454</v>
      </c>
      <c r="I40" s="8">
        <v>45528066</v>
      </c>
      <c r="J40" s="9">
        <v>113793984</v>
      </c>
      <c r="K40" s="8">
        <v>66343900</v>
      </c>
      <c r="L40" s="9">
        <v>49908904</v>
      </c>
      <c r="M40" s="8">
        <v>30221218</v>
      </c>
      <c r="N40" s="9">
        <v>95421910</v>
      </c>
      <c r="O40" s="8">
        <v>105101626</v>
      </c>
      <c r="P40" s="9">
        <v>67494298</v>
      </c>
      <c r="Q40" s="8">
        <v>108396498</v>
      </c>
      <c r="R40" s="9">
        <v>71865771</v>
      </c>
      <c r="S40" s="8">
        <v>87381180.5</v>
      </c>
      <c r="T40" s="9">
        <v>59646261</v>
      </c>
      <c r="U40" s="8">
        <v>92235008</v>
      </c>
      <c r="V40" s="9">
        <v>129824298</v>
      </c>
      <c r="W40" s="8">
        <v>101154836</v>
      </c>
      <c r="X40" s="9">
        <v>137135020</v>
      </c>
      <c r="Y40" s="8">
        <v>47923535</v>
      </c>
      <c r="Z40" s="9">
        <v>52023934</v>
      </c>
    </row>
    <row r="41" spans="1:26" x14ac:dyDescent="0.25">
      <c r="A41" s="2" t="s">
        <v>969</v>
      </c>
      <c r="B41" s="72" t="s">
        <v>401</v>
      </c>
      <c r="C41" s="8">
        <v>19746004</v>
      </c>
      <c r="D41" s="9">
        <v>3485690</v>
      </c>
      <c r="E41" s="8">
        <v>27931996</v>
      </c>
      <c r="F41" s="9">
        <v>5203106</v>
      </c>
      <c r="G41" s="8">
        <v>27692640</v>
      </c>
      <c r="H41" s="9">
        <v>6177441.5</v>
      </c>
      <c r="I41" s="8">
        <v>30076902</v>
      </c>
      <c r="J41" s="9">
        <v>15204.5</v>
      </c>
      <c r="K41" s="8">
        <v>44810839</v>
      </c>
      <c r="L41" s="9">
        <v>0</v>
      </c>
      <c r="M41" s="8">
        <v>37601271</v>
      </c>
      <c r="N41" s="9">
        <v>52202</v>
      </c>
      <c r="O41" s="8">
        <v>59257246.5</v>
      </c>
      <c r="P41" s="9">
        <v>5442832</v>
      </c>
      <c r="Q41" s="8">
        <v>44466760.5</v>
      </c>
      <c r="R41" s="9">
        <v>4845075</v>
      </c>
      <c r="S41" s="8">
        <v>39755717</v>
      </c>
      <c r="T41" s="9">
        <v>5602557.5</v>
      </c>
      <c r="U41" s="8">
        <v>40869509</v>
      </c>
      <c r="V41" s="9">
        <v>0</v>
      </c>
      <c r="W41" s="8">
        <v>6269049</v>
      </c>
      <c r="X41" s="9">
        <v>410316.5</v>
      </c>
      <c r="Y41" s="8">
        <v>34642393</v>
      </c>
      <c r="Z41" s="9">
        <v>168793.5</v>
      </c>
    </row>
    <row r="42" spans="1:26" x14ac:dyDescent="0.25">
      <c r="A42" s="2" t="s">
        <v>970</v>
      </c>
      <c r="B42" s="72" t="s">
        <v>828</v>
      </c>
      <c r="C42" s="8">
        <v>34727802.619047619</v>
      </c>
      <c r="D42" s="9">
        <v>17542270.80952381</v>
      </c>
      <c r="E42" s="8">
        <v>39805447.904761903</v>
      </c>
      <c r="F42" s="9">
        <v>21745878.476190481</v>
      </c>
      <c r="G42" s="8">
        <v>33586744.761904761</v>
      </c>
      <c r="H42" s="9">
        <v>20279893.095238101</v>
      </c>
      <c r="I42" s="8">
        <v>60808161.428571433</v>
      </c>
      <c r="J42" s="9">
        <v>1665103.4285714291</v>
      </c>
      <c r="K42" s="8">
        <v>62272483.047619052</v>
      </c>
      <c r="L42" s="9">
        <v>2832110.7619047621</v>
      </c>
      <c r="M42" s="8">
        <v>69951373.380952388</v>
      </c>
      <c r="N42" s="9">
        <v>3251176.7142857141</v>
      </c>
      <c r="O42" s="8">
        <v>45310816.047619052</v>
      </c>
      <c r="P42" s="9">
        <v>55051183.476190478</v>
      </c>
      <c r="Q42" s="8">
        <v>49052170.952380963</v>
      </c>
      <c r="R42" s="9">
        <v>56014133.809523813</v>
      </c>
      <c r="S42" s="8">
        <v>39141883.761904761</v>
      </c>
      <c r="T42" s="9">
        <v>45398954.380952381</v>
      </c>
      <c r="U42" s="8">
        <v>75979498.952380955</v>
      </c>
      <c r="V42" s="9">
        <v>3244235.2857142859</v>
      </c>
      <c r="W42" s="8">
        <v>86058674.190476194</v>
      </c>
      <c r="X42" s="9">
        <v>6607989.8571428573</v>
      </c>
      <c r="Y42" s="8">
        <v>53563282.285714284</v>
      </c>
      <c r="Z42" s="9">
        <v>1735996.2380952381</v>
      </c>
    </row>
    <row r="43" spans="1:26" x14ac:dyDescent="0.25">
      <c r="A43" s="2" t="s">
        <v>971</v>
      </c>
      <c r="B43" s="72" t="s">
        <v>483</v>
      </c>
      <c r="C43" s="8">
        <v>24173706.600000001</v>
      </c>
      <c r="D43" s="9">
        <v>7343164.4000000004</v>
      </c>
      <c r="E43" s="8">
        <v>26020599.399999999</v>
      </c>
      <c r="F43" s="9">
        <v>16328338.800000001</v>
      </c>
      <c r="G43" s="8">
        <v>17379364.199999999</v>
      </c>
      <c r="H43" s="9">
        <v>25580050.800000001</v>
      </c>
      <c r="I43" s="8">
        <v>34669182.799999997</v>
      </c>
      <c r="J43" s="9">
        <v>3940907.6</v>
      </c>
      <c r="K43" s="8">
        <v>30617941.800000001</v>
      </c>
      <c r="L43" s="9">
        <v>14283217.199999999</v>
      </c>
      <c r="M43" s="8">
        <v>38289243.600000001</v>
      </c>
      <c r="N43" s="9">
        <v>6900705.5999999996</v>
      </c>
      <c r="O43" s="8">
        <v>28128552.800000001</v>
      </c>
      <c r="P43" s="9">
        <v>20382186.600000001</v>
      </c>
      <c r="Q43" s="8">
        <v>37766884.399999999</v>
      </c>
      <c r="R43" s="9">
        <v>13920571.199999999</v>
      </c>
      <c r="S43" s="8">
        <v>21133168.800000001</v>
      </c>
      <c r="T43" s="9">
        <v>18643873.199999999</v>
      </c>
      <c r="U43" s="8">
        <v>65951376.799999997</v>
      </c>
      <c r="V43" s="9">
        <v>8069886.2000000002</v>
      </c>
      <c r="W43" s="8">
        <v>50772600.399999999</v>
      </c>
      <c r="X43" s="9">
        <v>11984621.800000001</v>
      </c>
      <c r="Y43" s="8">
        <v>59809082.799999997</v>
      </c>
      <c r="Z43" s="9">
        <v>16663010</v>
      </c>
    </row>
    <row r="44" spans="1:26" x14ac:dyDescent="0.25">
      <c r="A44" s="2" t="s">
        <v>972</v>
      </c>
      <c r="B44" s="72" t="s">
        <v>386</v>
      </c>
      <c r="C44" s="8">
        <v>29470248.666666672</v>
      </c>
      <c r="D44" s="9">
        <v>13828475</v>
      </c>
      <c r="E44" s="8">
        <v>30500866</v>
      </c>
      <c r="F44" s="9">
        <v>29899114</v>
      </c>
      <c r="G44" s="8">
        <v>37702110.666666657</v>
      </c>
      <c r="H44" s="9">
        <v>21720306.666666672</v>
      </c>
      <c r="I44" s="8">
        <v>39486348.666666657</v>
      </c>
      <c r="J44" s="9">
        <v>2164706</v>
      </c>
      <c r="K44" s="8">
        <v>85969342.666666672</v>
      </c>
      <c r="L44" s="9">
        <v>21875284.333333328</v>
      </c>
      <c r="M44" s="8">
        <v>73046206.666666672</v>
      </c>
      <c r="N44" s="9">
        <v>18538274.333333328</v>
      </c>
      <c r="O44" s="8">
        <v>32645354</v>
      </c>
      <c r="P44" s="9">
        <v>37094994.666666657</v>
      </c>
      <c r="Q44" s="8">
        <v>48991018</v>
      </c>
      <c r="R44" s="9">
        <v>29750024</v>
      </c>
      <c r="S44" s="8">
        <v>32144905.333333328</v>
      </c>
      <c r="T44" s="9">
        <v>32965781.333333328</v>
      </c>
      <c r="U44" s="8">
        <v>69795808.666666672</v>
      </c>
      <c r="V44" s="9">
        <v>11034689.66666667</v>
      </c>
      <c r="W44" s="8">
        <v>91931496</v>
      </c>
      <c r="X44" s="9">
        <v>6800269</v>
      </c>
      <c r="Y44" s="8">
        <v>67266843.333333328</v>
      </c>
      <c r="Z44" s="9">
        <v>13425943.33333333</v>
      </c>
    </row>
    <row r="45" spans="1:26" x14ac:dyDescent="0.25">
      <c r="A45" s="2" t="s">
        <v>973</v>
      </c>
      <c r="B45" s="72" t="s">
        <v>438</v>
      </c>
      <c r="C45" s="8">
        <v>19352369.333333328</v>
      </c>
      <c r="D45" s="9">
        <v>13121054.83333333</v>
      </c>
      <c r="E45" s="8">
        <v>19667079</v>
      </c>
      <c r="F45" s="9">
        <v>22590394.5</v>
      </c>
      <c r="G45" s="8">
        <v>24767394.5</v>
      </c>
      <c r="H45" s="9">
        <v>26963333.333333328</v>
      </c>
      <c r="I45" s="8">
        <v>36616221.166666657</v>
      </c>
      <c r="J45" s="9">
        <v>1156613</v>
      </c>
      <c r="K45" s="8">
        <v>45080756.333333343</v>
      </c>
      <c r="L45" s="9">
        <v>2787677.333333334</v>
      </c>
      <c r="M45" s="8">
        <v>55924117.166666657</v>
      </c>
      <c r="N45" s="9">
        <v>3380744</v>
      </c>
      <c r="O45" s="8">
        <v>31944938.166666672</v>
      </c>
      <c r="P45" s="9">
        <v>32291051.5</v>
      </c>
      <c r="Q45" s="8">
        <v>28898759.666666672</v>
      </c>
      <c r="R45" s="9">
        <v>37088493.5</v>
      </c>
      <c r="S45" s="8">
        <v>43139858.333333343</v>
      </c>
      <c r="T45" s="9">
        <v>54206225.5</v>
      </c>
      <c r="U45" s="8">
        <v>77638720.5</v>
      </c>
      <c r="V45" s="9">
        <v>2702859.5</v>
      </c>
      <c r="W45" s="8">
        <v>49228593.333333343</v>
      </c>
      <c r="X45" s="9">
        <v>3754509.166666667</v>
      </c>
      <c r="Y45" s="8">
        <v>110002857</v>
      </c>
      <c r="Z45" s="9">
        <v>3255562.833333334</v>
      </c>
    </row>
    <row r="46" spans="1:26" x14ac:dyDescent="0.25">
      <c r="A46" s="2" t="s">
        <v>974</v>
      </c>
      <c r="B46" s="72" t="s">
        <v>530</v>
      </c>
      <c r="C46" s="8">
        <v>33585282</v>
      </c>
      <c r="D46" s="9">
        <v>17877753.230769228</v>
      </c>
      <c r="E46" s="8">
        <v>79333761.769230768</v>
      </c>
      <c r="F46" s="9">
        <v>21783991.38461538</v>
      </c>
      <c r="G46" s="8">
        <v>88084012</v>
      </c>
      <c r="H46" s="9">
        <v>19446158.153846148</v>
      </c>
      <c r="I46" s="8">
        <v>88066787.769230768</v>
      </c>
      <c r="J46" s="9">
        <v>15625867.92307692</v>
      </c>
      <c r="K46" s="8">
        <v>82333699.230769232</v>
      </c>
      <c r="L46" s="9">
        <v>9078584.615384616</v>
      </c>
      <c r="M46" s="8">
        <v>98642425.076923072</v>
      </c>
      <c r="N46" s="9">
        <v>28126235.769230772</v>
      </c>
      <c r="O46" s="8">
        <v>69203344.15384616</v>
      </c>
      <c r="P46" s="9">
        <v>48753092.07692308</v>
      </c>
      <c r="Q46" s="8">
        <v>41138809</v>
      </c>
      <c r="R46" s="9">
        <v>26351124.61538462</v>
      </c>
      <c r="S46" s="8">
        <v>71470045.15384616</v>
      </c>
      <c r="T46" s="9">
        <v>17916124.92307692</v>
      </c>
      <c r="U46" s="8">
        <v>122516813.6923077</v>
      </c>
      <c r="V46" s="9">
        <v>61271378.230769232</v>
      </c>
      <c r="W46" s="8">
        <v>94385024.769230768</v>
      </c>
      <c r="X46" s="9">
        <v>61450260.461538456</v>
      </c>
      <c r="Y46" s="8">
        <v>96375863.615384609</v>
      </c>
      <c r="Z46" s="9">
        <v>55657905.769230768</v>
      </c>
    </row>
    <row r="47" spans="1:26" x14ac:dyDescent="0.25">
      <c r="A47" s="2" t="s">
        <v>975</v>
      </c>
      <c r="B47" s="72" t="s">
        <v>431</v>
      </c>
      <c r="C47" s="8">
        <v>26061259.571428571</v>
      </c>
      <c r="D47" s="9">
        <v>34643273.571428582</v>
      </c>
      <c r="E47" s="8">
        <v>20933763.714285709</v>
      </c>
      <c r="F47" s="9">
        <v>18575800.714285709</v>
      </c>
      <c r="G47" s="8">
        <v>18308704.142857142</v>
      </c>
      <c r="H47" s="9">
        <v>42225144</v>
      </c>
      <c r="I47" s="8">
        <v>19324656.285714291</v>
      </c>
      <c r="J47" s="9">
        <v>20796892.142857142</v>
      </c>
      <c r="K47" s="8">
        <v>33576782.714285716</v>
      </c>
      <c r="L47" s="9">
        <v>34129629</v>
      </c>
      <c r="M47" s="8">
        <v>19555194.428571429</v>
      </c>
      <c r="N47" s="9">
        <v>67521046</v>
      </c>
      <c r="O47" s="8">
        <v>22853315</v>
      </c>
      <c r="P47" s="9">
        <v>54979215.285714284</v>
      </c>
      <c r="Q47" s="8">
        <v>24830995.571428571</v>
      </c>
      <c r="R47" s="9">
        <v>60202521.714285716</v>
      </c>
      <c r="S47" s="8">
        <v>24679590.285714291</v>
      </c>
      <c r="T47" s="9">
        <v>52700903.571428582</v>
      </c>
      <c r="U47" s="8">
        <v>53358883.142857142</v>
      </c>
      <c r="V47" s="9">
        <v>71476957.285714284</v>
      </c>
      <c r="W47" s="8">
        <v>52601893.142857142</v>
      </c>
      <c r="X47" s="9">
        <v>68412005.428571433</v>
      </c>
      <c r="Y47" s="8">
        <v>43084635.571428582</v>
      </c>
      <c r="Z47" s="9">
        <v>73951582.714285716</v>
      </c>
    </row>
    <row r="48" spans="1:26" x14ac:dyDescent="0.25">
      <c r="A48" s="2" t="s">
        <v>976</v>
      </c>
      <c r="B48" s="72" t="s">
        <v>437</v>
      </c>
      <c r="C48" s="8">
        <v>67436305.200000003</v>
      </c>
      <c r="D48" s="9">
        <v>25741501.800000001</v>
      </c>
      <c r="E48" s="8">
        <v>60009116.600000001</v>
      </c>
      <c r="F48" s="9">
        <v>22822878.600000001</v>
      </c>
      <c r="G48" s="8">
        <v>59178373</v>
      </c>
      <c r="H48" s="9">
        <v>21168095.600000001</v>
      </c>
      <c r="I48" s="8">
        <v>78254527.599999994</v>
      </c>
      <c r="J48" s="9">
        <v>1655014.8</v>
      </c>
      <c r="K48" s="8">
        <v>65317014.200000003</v>
      </c>
      <c r="L48" s="9">
        <v>68571265</v>
      </c>
      <c r="M48" s="8">
        <v>69618536.200000003</v>
      </c>
      <c r="N48" s="9">
        <v>960781.6</v>
      </c>
      <c r="O48" s="8">
        <v>38817104.799999997</v>
      </c>
      <c r="P48" s="9">
        <v>33170738.199999999</v>
      </c>
      <c r="Q48" s="8">
        <v>70305676</v>
      </c>
      <c r="R48" s="9">
        <v>25866028.199999999</v>
      </c>
      <c r="S48" s="8">
        <v>62439396.799999997</v>
      </c>
      <c r="T48" s="9">
        <v>25055768.399999999</v>
      </c>
      <c r="U48" s="8">
        <v>99883850.400000006</v>
      </c>
      <c r="V48" s="9">
        <v>3249122.2</v>
      </c>
      <c r="W48" s="8">
        <v>101978697.59999999</v>
      </c>
      <c r="X48" s="9">
        <v>3413563.2</v>
      </c>
      <c r="Y48" s="8">
        <v>31120956.399999999</v>
      </c>
      <c r="Z48" s="9">
        <v>1356986.2</v>
      </c>
    </row>
    <row r="49" spans="1:26" x14ac:dyDescent="0.25">
      <c r="A49" s="2" t="s">
        <v>977</v>
      </c>
      <c r="B49" s="72" t="s">
        <v>443</v>
      </c>
      <c r="C49" s="8">
        <v>34644246.799999997</v>
      </c>
      <c r="D49" s="9">
        <v>16398593.66666667</v>
      </c>
      <c r="E49" s="8">
        <v>41698676.533333331</v>
      </c>
      <c r="F49" s="9">
        <v>19305796.266666669</v>
      </c>
      <c r="G49" s="8">
        <v>39443914.733333327</v>
      </c>
      <c r="H49" s="9">
        <v>20728980.666666672</v>
      </c>
      <c r="I49" s="8">
        <v>45298250.733333327</v>
      </c>
      <c r="J49" s="9">
        <v>15017716.6</v>
      </c>
      <c r="K49" s="8">
        <v>45744082.266666673</v>
      </c>
      <c r="L49" s="9">
        <v>20400812.399999999</v>
      </c>
      <c r="M49" s="8">
        <v>43794677.399999999</v>
      </c>
      <c r="N49" s="9">
        <v>12230071.06666667</v>
      </c>
      <c r="O49" s="8">
        <v>36536148.06666667</v>
      </c>
      <c r="P49" s="9">
        <v>28342737.466666669</v>
      </c>
      <c r="Q49" s="8">
        <v>30547893.533333339</v>
      </c>
      <c r="R49" s="9">
        <v>26255378.266666669</v>
      </c>
      <c r="S49" s="8">
        <v>26875229.466666669</v>
      </c>
      <c r="T49" s="9">
        <v>26656400.600000001</v>
      </c>
      <c r="U49" s="8">
        <v>64930040.133333333</v>
      </c>
      <c r="V49" s="9">
        <v>29084003.800000001</v>
      </c>
      <c r="W49" s="8">
        <v>92867967.799999997</v>
      </c>
      <c r="X49" s="9">
        <v>32480879.06666667</v>
      </c>
      <c r="Y49" s="8">
        <v>52251933.666666657</v>
      </c>
      <c r="Z49" s="9">
        <v>91214340.13333334</v>
      </c>
    </row>
    <row r="50" spans="1:26" x14ac:dyDescent="0.25">
      <c r="A50" s="2" t="s">
        <v>978</v>
      </c>
      <c r="B50" s="72" t="s">
        <v>430</v>
      </c>
      <c r="C50" s="8">
        <v>166658851.4375</v>
      </c>
      <c r="D50" s="9">
        <v>126024756.75</v>
      </c>
      <c r="E50" s="8">
        <v>133767077.25</v>
      </c>
      <c r="F50" s="9">
        <v>152466039.375</v>
      </c>
      <c r="G50" s="8">
        <v>141631176.875</v>
      </c>
      <c r="H50" s="9">
        <v>162488368.875</v>
      </c>
      <c r="I50" s="8">
        <v>282120287.625</v>
      </c>
      <c r="J50" s="9">
        <v>7734150.875</v>
      </c>
      <c r="K50" s="8">
        <v>204007449.5625</v>
      </c>
      <c r="L50" s="9">
        <v>5743783.4375</v>
      </c>
      <c r="M50" s="8">
        <v>311599875.75</v>
      </c>
      <c r="N50" s="9">
        <v>9412294.625</v>
      </c>
      <c r="O50" s="8">
        <v>213957798.5</v>
      </c>
      <c r="P50" s="9">
        <v>151361993.875</v>
      </c>
      <c r="Q50" s="8">
        <v>259144924.5</v>
      </c>
      <c r="R50" s="9">
        <v>143065132.9375</v>
      </c>
      <c r="S50" s="8">
        <v>177503180</v>
      </c>
      <c r="T50" s="9">
        <v>104648339.125</v>
      </c>
      <c r="U50" s="8">
        <v>333568128.625</v>
      </c>
      <c r="V50" s="9">
        <v>12959203.25</v>
      </c>
      <c r="W50" s="8">
        <v>277726832.625</v>
      </c>
      <c r="X50" s="9">
        <v>13671408.5625</v>
      </c>
      <c r="Y50" s="8">
        <v>179094507.5625</v>
      </c>
      <c r="Z50" s="9">
        <v>8557853.0625</v>
      </c>
    </row>
    <row r="51" spans="1:26" x14ac:dyDescent="0.25">
      <c r="A51" s="2" t="s">
        <v>979</v>
      </c>
      <c r="B51" s="72" t="s">
        <v>442</v>
      </c>
      <c r="C51" s="8">
        <v>24191937.90909091</v>
      </c>
      <c r="D51" s="9">
        <v>24565764.90909091</v>
      </c>
      <c r="E51" s="8">
        <v>30451469.545454551</v>
      </c>
      <c r="F51" s="9">
        <v>29051294.72727273</v>
      </c>
      <c r="G51" s="8">
        <v>29440408.09090909</v>
      </c>
      <c r="H51" s="9">
        <v>27374852.545454551</v>
      </c>
      <c r="I51" s="8">
        <v>48994646.18181818</v>
      </c>
      <c r="J51" s="9">
        <v>14298079.63636364</v>
      </c>
      <c r="K51" s="8">
        <v>46616005.909090906</v>
      </c>
      <c r="L51" s="9">
        <v>6486350.8181818184</v>
      </c>
      <c r="M51" s="8">
        <v>60350714.909090906</v>
      </c>
      <c r="N51" s="9">
        <v>11721095.454545461</v>
      </c>
      <c r="O51" s="8">
        <v>46003130.363636367</v>
      </c>
      <c r="P51" s="9">
        <v>61045051.272727273</v>
      </c>
      <c r="Q51" s="8">
        <v>44635185.272727273</v>
      </c>
      <c r="R51" s="9">
        <v>54975885.363636367</v>
      </c>
      <c r="S51" s="8">
        <v>42687968.272727273</v>
      </c>
      <c r="T51" s="9">
        <v>51516460.272727273</v>
      </c>
      <c r="U51" s="8">
        <v>87314516.090909094</v>
      </c>
      <c r="V51" s="9">
        <v>12537059.27272727</v>
      </c>
      <c r="W51" s="8">
        <v>100626848.2727273</v>
      </c>
      <c r="X51" s="9">
        <v>15009616.63636364</v>
      </c>
      <c r="Y51" s="8">
        <v>71541323.63636364</v>
      </c>
      <c r="Z51" s="9">
        <v>13313025.18181818</v>
      </c>
    </row>
    <row r="52" spans="1:26" x14ac:dyDescent="0.25">
      <c r="A52" s="2" t="s">
        <v>980</v>
      </c>
      <c r="B52" s="72" t="s">
        <v>446</v>
      </c>
      <c r="C52" s="8">
        <v>41475939.5</v>
      </c>
      <c r="D52" s="9">
        <v>30128739.5</v>
      </c>
      <c r="E52" s="8">
        <v>28991761.5</v>
      </c>
      <c r="F52" s="9">
        <v>58541940</v>
      </c>
      <c r="G52" s="8">
        <v>51658584</v>
      </c>
      <c r="H52" s="9">
        <v>40547334</v>
      </c>
      <c r="I52" s="8">
        <v>7002747.5</v>
      </c>
      <c r="J52" s="9">
        <v>1499737.5</v>
      </c>
      <c r="K52" s="8">
        <v>86100875</v>
      </c>
      <c r="L52" s="9">
        <v>4856242.5</v>
      </c>
      <c r="M52" s="8">
        <v>105494939</v>
      </c>
      <c r="N52" s="9">
        <v>8936578.5</v>
      </c>
      <c r="O52" s="8">
        <v>51813084</v>
      </c>
      <c r="P52" s="9">
        <v>78405228</v>
      </c>
      <c r="Q52" s="8">
        <v>150325604</v>
      </c>
      <c r="R52" s="9">
        <v>168691856</v>
      </c>
      <c r="S52" s="8">
        <v>60687767.5</v>
      </c>
      <c r="T52" s="9">
        <v>44322670</v>
      </c>
      <c r="U52" s="8">
        <v>24140528</v>
      </c>
      <c r="V52" s="9">
        <v>2662925.5</v>
      </c>
      <c r="W52" s="8">
        <v>141775000</v>
      </c>
      <c r="X52" s="9">
        <v>6878001</v>
      </c>
      <c r="Y52" s="8">
        <v>137608906</v>
      </c>
      <c r="Z52" s="9">
        <v>9594809.5</v>
      </c>
    </row>
    <row r="53" spans="1:26" x14ac:dyDescent="0.25">
      <c r="A53" s="2" t="s">
        <v>981</v>
      </c>
      <c r="B53" s="72" t="s">
        <v>646</v>
      </c>
      <c r="C53" s="8">
        <v>365738251</v>
      </c>
      <c r="D53" s="9">
        <v>198096088</v>
      </c>
      <c r="E53" s="8">
        <v>393256898</v>
      </c>
      <c r="F53" s="9">
        <v>233433208</v>
      </c>
      <c r="G53" s="8">
        <v>438066034</v>
      </c>
      <c r="H53" s="9">
        <v>257626169</v>
      </c>
      <c r="I53" s="8">
        <v>637625044</v>
      </c>
      <c r="J53" s="9">
        <v>42767400.75</v>
      </c>
      <c r="K53" s="8">
        <v>515884604</v>
      </c>
      <c r="L53" s="9">
        <v>47091314.5</v>
      </c>
      <c r="M53" s="8">
        <v>659124970</v>
      </c>
      <c r="N53" s="9">
        <v>46372707.25</v>
      </c>
      <c r="O53" s="8">
        <v>497252256</v>
      </c>
      <c r="P53" s="9">
        <v>324691084</v>
      </c>
      <c r="Q53" s="8">
        <v>467040924</v>
      </c>
      <c r="R53" s="9">
        <v>306601178</v>
      </c>
      <c r="S53" s="8">
        <v>449631884</v>
      </c>
      <c r="T53" s="9">
        <v>282712514</v>
      </c>
      <c r="U53" s="8">
        <v>876362968</v>
      </c>
      <c r="V53" s="9">
        <v>42346116.25</v>
      </c>
      <c r="W53" s="8">
        <v>814551792</v>
      </c>
      <c r="X53" s="9">
        <v>43882697.25</v>
      </c>
      <c r="Y53" s="8">
        <v>750872678</v>
      </c>
      <c r="Z53" s="9">
        <v>38936731</v>
      </c>
    </row>
    <row r="54" spans="1:26" x14ac:dyDescent="0.25">
      <c r="A54" s="2" t="s">
        <v>982</v>
      </c>
      <c r="B54" s="72" t="s">
        <v>645</v>
      </c>
      <c r="C54" s="8">
        <v>20633508.714285709</v>
      </c>
      <c r="D54" s="9">
        <v>30152772.285714291</v>
      </c>
      <c r="E54" s="8">
        <v>25476388.571428571</v>
      </c>
      <c r="F54" s="9">
        <v>29486536.142857142</v>
      </c>
      <c r="G54" s="8">
        <v>30297784.285714291</v>
      </c>
      <c r="H54" s="9">
        <v>43152688</v>
      </c>
      <c r="I54" s="8">
        <v>64474503.857142858</v>
      </c>
      <c r="J54" s="9">
        <v>3822295.5714285709</v>
      </c>
      <c r="K54" s="8">
        <v>70171166.428571433</v>
      </c>
      <c r="L54" s="9">
        <v>9516622.4285714291</v>
      </c>
      <c r="M54" s="8">
        <v>64488302</v>
      </c>
      <c r="N54" s="9">
        <v>6524079.2857142854</v>
      </c>
      <c r="O54" s="8">
        <v>54536598.571428582</v>
      </c>
      <c r="P54" s="9">
        <v>52911005.142857142</v>
      </c>
      <c r="Q54" s="8">
        <v>47175292.571428582</v>
      </c>
      <c r="R54" s="9">
        <v>54153510</v>
      </c>
      <c r="S54" s="8">
        <v>42197896.571428582</v>
      </c>
      <c r="T54" s="9">
        <v>45859900.285714284</v>
      </c>
      <c r="U54" s="8">
        <v>117502090.2857143</v>
      </c>
      <c r="V54" s="9">
        <v>7810411.7142857146</v>
      </c>
      <c r="W54" s="8">
        <v>121123192.5714286</v>
      </c>
      <c r="X54" s="9">
        <v>10474448.571428571</v>
      </c>
      <c r="Y54" s="8">
        <v>100487798.2857143</v>
      </c>
      <c r="Z54" s="9">
        <v>9774140</v>
      </c>
    </row>
    <row r="55" spans="1:26" x14ac:dyDescent="0.25">
      <c r="A55" s="2" t="s">
        <v>983</v>
      </c>
      <c r="B55" s="72" t="s">
        <v>476</v>
      </c>
      <c r="C55" s="8">
        <v>16926939.600000001</v>
      </c>
      <c r="D55" s="9">
        <v>11709412.6</v>
      </c>
      <c r="E55" s="8">
        <v>25742058.600000001</v>
      </c>
      <c r="F55" s="9">
        <v>15726006.199999999</v>
      </c>
      <c r="G55" s="8">
        <v>20116731.800000001</v>
      </c>
      <c r="H55" s="9">
        <v>18153260.800000001</v>
      </c>
      <c r="I55" s="8">
        <v>30661657</v>
      </c>
      <c r="J55" s="9">
        <v>22041379</v>
      </c>
      <c r="K55" s="8">
        <v>11557276.800000001</v>
      </c>
      <c r="L55" s="9">
        <v>11793571</v>
      </c>
      <c r="M55" s="8">
        <v>22748617.199999999</v>
      </c>
      <c r="N55" s="9">
        <v>21133027.399999999</v>
      </c>
      <c r="O55" s="8">
        <v>33194901.600000001</v>
      </c>
      <c r="P55" s="9">
        <v>18652085.399999999</v>
      </c>
      <c r="Q55" s="8">
        <v>31384727.600000001</v>
      </c>
      <c r="R55" s="9">
        <v>16484253.800000001</v>
      </c>
      <c r="S55" s="8">
        <v>24304818</v>
      </c>
      <c r="T55" s="9">
        <v>12522972.199999999</v>
      </c>
      <c r="U55" s="8">
        <v>51485018.399999999</v>
      </c>
      <c r="V55" s="9">
        <v>12917503.199999999</v>
      </c>
      <c r="W55" s="8">
        <v>27738550.600000001</v>
      </c>
      <c r="X55" s="9">
        <v>12524680.800000001</v>
      </c>
      <c r="Y55" s="8">
        <v>46451944.600000001</v>
      </c>
      <c r="Z55" s="9">
        <v>17479374.399999999</v>
      </c>
    </row>
    <row r="56" spans="1:26" x14ac:dyDescent="0.25">
      <c r="A56" s="2" t="s">
        <v>984</v>
      </c>
      <c r="B56" s="72" t="s">
        <v>484</v>
      </c>
      <c r="C56" s="8">
        <v>13119247.199999999</v>
      </c>
      <c r="D56" s="9">
        <v>8290932.7999999998</v>
      </c>
      <c r="E56" s="8">
        <v>35180589.799999997</v>
      </c>
      <c r="F56" s="9">
        <v>23276055.600000001</v>
      </c>
      <c r="G56" s="8">
        <v>33379489.399999999</v>
      </c>
      <c r="H56" s="9">
        <v>23637497.800000001</v>
      </c>
      <c r="I56" s="8">
        <v>24108804.199999999</v>
      </c>
      <c r="J56" s="9">
        <v>128032.4</v>
      </c>
      <c r="K56" s="8">
        <v>24987619.199999999</v>
      </c>
      <c r="L56" s="9">
        <v>290140.2</v>
      </c>
      <c r="M56" s="8">
        <v>83039473.400000006</v>
      </c>
      <c r="N56" s="9">
        <v>6223938.7999999998</v>
      </c>
      <c r="O56" s="8">
        <v>20050741.800000001</v>
      </c>
      <c r="P56" s="9">
        <v>15698050.4</v>
      </c>
      <c r="Q56" s="8">
        <v>57343867.799999997</v>
      </c>
      <c r="R56" s="9">
        <v>42831999</v>
      </c>
      <c r="S56" s="8">
        <v>46926638.799999997</v>
      </c>
      <c r="T56" s="9">
        <v>29400046.800000001</v>
      </c>
      <c r="U56" s="8">
        <v>46056297.200000003</v>
      </c>
      <c r="V56" s="9">
        <v>3657826.8</v>
      </c>
      <c r="W56" s="8">
        <v>41426037</v>
      </c>
      <c r="X56" s="9">
        <v>424014</v>
      </c>
      <c r="Y56" s="8">
        <v>45610684.200000003</v>
      </c>
      <c r="Z56" s="9">
        <v>1042333.2</v>
      </c>
    </row>
    <row r="57" spans="1:26" x14ac:dyDescent="0.25">
      <c r="A57" s="2" t="s">
        <v>985</v>
      </c>
      <c r="B57" s="72" t="s">
        <v>554</v>
      </c>
      <c r="C57" s="8">
        <v>36094537.473684207</v>
      </c>
      <c r="D57" s="9">
        <v>11247474.47368421</v>
      </c>
      <c r="E57" s="8">
        <v>49712982.157894738</v>
      </c>
      <c r="F57" s="9">
        <v>10656098</v>
      </c>
      <c r="G57" s="8">
        <v>39796490.736842103</v>
      </c>
      <c r="H57" s="9">
        <v>13552257.84210526</v>
      </c>
      <c r="I57" s="8">
        <v>534368529.15789467</v>
      </c>
      <c r="J57" s="9">
        <v>4673693.5263157897</v>
      </c>
      <c r="K57" s="8">
        <v>44943689.736842103</v>
      </c>
      <c r="L57" s="9">
        <v>4396277</v>
      </c>
      <c r="M57" s="8">
        <v>89750381.210526317</v>
      </c>
      <c r="N57" s="9">
        <v>2828194.6842105258</v>
      </c>
      <c r="O57" s="8">
        <v>69352869.157894731</v>
      </c>
      <c r="P57" s="9">
        <v>36321821.052631579</v>
      </c>
      <c r="Q57" s="8">
        <v>52630588.736842103</v>
      </c>
      <c r="R57" s="9">
        <v>32981579.052631579</v>
      </c>
      <c r="S57" s="8">
        <v>50329868.578947373</v>
      </c>
      <c r="T57" s="9">
        <v>30820148.631578948</v>
      </c>
      <c r="U57" s="8">
        <v>134042402.7894737</v>
      </c>
      <c r="V57" s="9">
        <v>5753823.1578947371</v>
      </c>
      <c r="W57" s="8">
        <v>137071033.78947371</v>
      </c>
      <c r="X57" s="9">
        <v>5005580.2105263164</v>
      </c>
      <c r="Y57" s="8">
        <v>81235341.631578952</v>
      </c>
      <c r="Z57" s="9">
        <v>5985291.8947368423</v>
      </c>
    </row>
    <row r="58" spans="1:26" x14ac:dyDescent="0.25">
      <c r="A58" s="2" t="s">
        <v>986</v>
      </c>
      <c r="B58" s="72" t="s">
        <v>559</v>
      </c>
      <c r="C58" s="8">
        <v>26958255.111111108</v>
      </c>
      <c r="D58" s="9">
        <v>29107333.22222222</v>
      </c>
      <c r="E58" s="8">
        <v>25564793.111111108</v>
      </c>
      <c r="F58" s="9">
        <v>31523794.77777778</v>
      </c>
      <c r="G58" s="8">
        <v>27451340.333333328</v>
      </c>
      <c r="H58" s="9">
        <v>30963326.44444444</v>
      </c>
      <c r="I58" s="8">
        <v>37227988.444444448</v>
      </c>
      <c r="J58" s="9">
        <v>16712331.55555556</v>
      </c>
      <c r="K58" s="8">
        <v>37848428.888888888</v>
      </c>
      <c r="L58" s="9">
        <v>18265179.22222222</v>
      </c>
      <c r="M58" s="8">
        <v>41399230.333333343</v>
      </c>
      <c r="N58" s="9">
        <v>17783229.44444444</v>
      </c>
      <c r="O58" s="8">
        <v>38472281.444444448</v>
      </c>
      <c r="P58" s="9">
        <v>39963699.222222216</v>
      </c>
      <c r="Q58" s="8">
        <v>35445138.333333343</v>
      </c>
      <c r="R58" s="9">
        <v>26379597.111111108</v>
      </c>
      <c r="S58" s="8">
        <v>24450848.111111108</v>
      </c>
      <c r="T58" s="9">
        <v>21030347.55555556</v>
      </c>
      <c r="U58" s="8">
        <v>65855958.111111112</v>
      </c>
      <c r="V58" s="9">
        <v>17192604.44444444</v>
      </c>
      <c r="W58" s="8">
        <v>64481612.222222216</v>
      </c>
      <c r="X58" s="9">
        <v>14030482.88888889</v>
      </c>
      <c r="Y58" s="8">
        <v>47457507.777777784</v>
      </c>
      <c r="Z58" s="9">
        <v>16976506.55555556</v>
      </c>
    </row>
    <row r="59" spans="1:26" x14ac:dyDescent="0.25">
      <c r="A59" s="2" t="s">
        <v>987</v>
      </c>
      <c r="B59" s="72" t="s">
        <v>644</v>
      </c>
      <c r="C59" s="8">
        <v>6338466.25</v>
      </c>
      <c r="D59" s="9">
        <v>3343159.25</v>
      </c>
      <c r="E59" s="8">
        <v>45553871.25</v>
      </c>
      <c r="F59" s="9">
        <v>7924005.5</v>
      </c>
      <c r="G59" s="8">
        <v>30257131.5</v>
      </c>
      <c r="H59" s="9">
        <v>6628390.75</v>
      </c>
      <c r="I59" s="8">
        <v>21685255.5</v>
      </c>
      <c r="J59" s="9">
        <v>2330806.5</v>
      </c>
      <c r="K59" s="8">
        <v>22192217.25</v>
      </c>
      <c r="L59" s="9">
        <v>7162869.75</v>
      </c>
      <c r="M59" s="8">
        <v>13117498.25</v>
      </c>
      <c r="N59" s="9">
        <v>3493292.25</v>
      </c>
      <c r="O59" s="8">
        <v>77448836.75</v>
      </c>
      <c r="P59" s="9">
        <v>18588510.75</v>
      </c>
      <c r="Q59" s="8">
        <v>56244601.75</v>
      </c>
      <c r="R59" s="9">
        <v>38684100.5</v>
      </c>
      <c r="S59" s="8">
        <v>21856702.25</v>
      </c>
      <c r="T59" s="9">
        <v>17170295.75</v>
      </c>
      <c r="U59" s="8">
        <v>27188649.5</v>
      </c>
      <c r="V59" s="9">
        <v>23162571.5</v>
      </c>
      <c r="W59" s="8">
        <v>40624153</v>
      </c>
      <c r="X59" s="9">
        <v>4081506.75</v>
      </c>
      <c r="Y59" s="8">
        <v>22305062.25</v>
      </c>
      <c r="Z59" s="9">
        <v>1424826.25</v>
      </c>
    </row>
    <row r="60" spans="1:26" x14ac:dyDescent="0.25">
      <c r="A60" s="2" t="s">
        <v>988</v>
      </c>
      <c r="B60" s="72" t="s">
        <v>394</v>
      </c>
      <c r="C60" s="8">
        <v>10734802</v>
      </c>
      <c r="D60" s="9">
        <v>11343372</v>
      </c>
      <c r="E60" s="8">
        <v>8594673.5</v>
      </c>
      <c r="F60" s="9">
        <v>14217558</v>
      </c>
      <c r="G60" s="8">
        <v>10745710.5</v>
      </c>
      <c r="H60" s="9">
        <v>13332063</v>
      </c>
      <c r="I60" s="8">
        <v>27876088</v>
      </c>
      <c r="J60" s="9">
        <v>3647701</v>
      </c>
      <c r="K60" s="8">
        <v>33356645</v>
      </c>
      <c r="L60" s="9">
        <v>3360984</v>
      </c>
      <c r="M60" s="8">
        <v>30950858.5</v>
      </c>
      <c r="N60" s="9">
        <v>4875825.5</v>
      </c>
      <c r="O60" s="8">
        <v>10936941.5</v>
      </c>
      <c r="P60" s="9">
        <v>15031018</v>
      </c>
      <c r="Q60" s="8">
        <v>18525498.5</v>
      </c>
      <c r="R60" s="9">
        <v>16254062</v>
      </c>
      <c r="S60" s="8">
        <v>16808705</v>
      </c>
      <c r="T60" s="9">
        <v>15933713.5</v>
      </c>
      <c r="U60" s="8">
        <v>35638870.5</v>
      </c>
      <c r="V60" s="9">
        <v>3501854.5</v>
      </c>
      <c r="W60" s="8">
        <v>45677382</v>
      </c>
      <c r="X60" s="9">
        <v>4897168</v>
      </c>
      <c r="Y60" s="8">
        <v>54146044</v>
      </c>
      <c r="Z60" s="9">
        <v>7152450</v>
      </c>
    </row>
    <row r="61" spans="1:26" x14ac:dyDescent="0.25">
      <c r="A61" s="2" t="s">
        <v>989</v>
      </c>
      <c r="B61" s="72" t="s">
        <v>573</v>
      </c>
      <c r="C61" s="8">
        <v>60263155.75</v>
      </c>
      <c r="D61" s="9">
        <v>38934894.666666657</v>
      </c>
      <c r="E61" s="8">
        <v>88610050.75</v>
      </c>
      <c r="F61" s="9">
        <v>52140004</v>
      </c>
      <c r="G61" s="8">
        <v>51379112.5</v>
      </c>
      <c r="H61" s="9">
        <v>35608659.333333343</v>
      </c>
      <c r="I61" s="8">
        <v>130946212</v>
      </c>
      <c r="J61" s="9">
        <v>49036501.333333343</v>
      </c>
      <c r="K61" s="8">
        <v>134015092</v>
      </c>
      <c r="L61" s="9">
        <v>96272856.333333328</v>
      </c>
      <c r="M61" s="8">
        <v>134948576</v>
      </c>
      <c r="N61" s="9">
        <v>62116390</v>
      </c>
      <c r="O61" s="8">
        <v>81846162.5</v>
      </c>
      <c r="P61" s="9">
        <v>104458269.3333333</v>
      </c>
      <c r="Q61" s="8">
        <v>84534008</v>
      </c>
      <c r="R61" s="9">
        <v>67369857.333333328</v>
      </c>
      <c r="S61" s="8">
        <v>77379910.5</v>
      </c>
      <c r="T61" s="9">
        <v>101421657.3333333</v>
      </c>
      <c r="U61" s="8">
        <v>143404368</v>
      </c>
      <c r="V61" s="9">
        <v>39334144.333333343</v>
      </c>
      <c r="W61" s="8">
        <v>123342108</v>
      </c>
      <c r="X61" s="9">
        <v>77635319.666666672</v>
      </c>
      <c r="Y61" s="8">
        <v>117281766.5</v>
      </c>
      <c r="Z61" s="9">
        <v>10338436.33333333</v>
      </c>
    </row>
    <row r="62" spans="1:26" x14ac:dyDescent="0.25">
      <c r="A62" s="2" t="s">
        <v>990</v>
      </c>
      <c r="B62" s="72" t="s">
        <v>528</v>
      </c>
      <c r="C62" s="8">
        <v>16821149</v>
      </c>
      <c r="D62" s="9">
        <v>19052948.666666672</v>
      </c>
      <c r="E62" s="8">
        <v>22216185.333333328</v>
      </c>
      <c r="F62" s="9">
        <v>25978345.333333328</v>
      </c>
      <c r="G62" s="8">
        <v>21833701</v>
      </c>
      <c r="H62" s="9">
        <v>28183662.666666672</v>
      </c>
      <c r="I62" s="8">
        <v>50758097.333333343</v>
      </c>
      <c r="J62" s="9">
        <v>1198377.333333333</v>
      </c>
      <c r="K62" s="8">
        <v>47071502</v>
      </c>
      <c r="L62" s="9">
        <v>1510606</v>
      </c>
      <c r="M62" s="8">
        <v>52668525.333333343</v>
      </c>
      <c r="N62" s="9">
        <v>510640.66666666669</v>
      </c>
      <c r="O62" s="8">
        <v>20653144.666666672</v>
      </c>
      <c r="P62" s="9">
        <v>37421704.666666657</v>
      </c>
      <c r="Q62" s="8">
        <v>15891241</v>
      </c>
      <c r="R62" s="9">
        <v>36933477.333333343</v>
      </c>
      <c r="S62" s="8">
        <v>17585107.666666672</v>
      </c>
      <c r="T62" s="9">
        <v>32740540</v>
      </c>
      <c r="U62" s="8">
        <v>34088052.666666657</v>
      </c>
      <c r="V62" s="9">
        <v>763720.66666666663</v>
      </c>
      <c r="W62" s="8">
        <v>67203446.666666672</v>
      </c>
      <c r="X62" s="9">
        <v>3213240.666666667</v>
      </c>
      <c r="Y62" s="8">
        <v>44377852</v>
      </c>
      <c r="Z62" s="9">
        <v>3180371</v>
      </c>
    </row>
    <row r="63" spans="1:26" x14ac:dyDescent="0.25">
      <c r="A63" s="2" t="s">
        <v>991</v>
      </c>
      <c r="B63" s="72" t="s">
        <v>527</v>
      </c>
      <c r="C63" s="8">
        <v>21247656.55555556</v>
      </c>
      <c r="D63" s="9">
        <v>22215656.111111108</v>
      </c>
      <c r="E63" s="8">
        <v>23782398.44444444</v>
      </c>
      <c r="F63" s="9">
        <v>12956206.33333333</v>
      </c>
      <c r="G63" s="8">
        <v>32200269.333333328</v>
      </c>
      <c r="H63" s="9">
        <v>33587758.444444448</v>
      </c>
      <c r="I63" s="8">
        <v>36975605.222222216</v>
      </c>
      <c r="J63" s="9">
        <v>1806528.222222222</v>
      </c>
      <c r="K63" s="8">
        <v>57731077.111111112</v>
      </c>
      <c r="L63" s="9">
        <v>5671851.444444444</v>
      </c>
      <c r="M63" s="8">
        <v>53585142.666666657</v>
      </c>
      <c r="N63" s="9">
        <v>6541965.444444444</v>
      </c>
      <c r="O63" s="8">
        <v>44072611.888888888</v>
      </c>
      <c r="P63" s="9">
        <v>55881362</v>
      </c>
      <c r="Q63" s="8">
        <v>41167216.888888888</v>
      </c>
      <c r="R63" s="9">
        <v>42887293.555555552</v>
      </c>
      <c r="S63" s="8">
        <v>37815197.888888888</v>
      </c>
      <c r="T63" s="9">
        <v>30447868.22222222</v>
      </c>
      <c r="U63" s="8">
        <v>74269321.555555552</v>
      </c>
      <c r="V63" s="9">
        <v>6490280.888888889</v>
      </c>
      <c r="W63" s="8">
        <v>93565891.111111104</v>
      </c>
      <c r="X63" s="9">
        <v>6684783.888888889</v>
      </c>
      <c r="Y63" s="8">
        <v>68326645.888888896</v>
      </c>
      <c r="Z63" s="9">
        <v>6397957.111111111</v>
      </c>
    </row>
    <row r="64" spans="1:26" x14ac:dyDescent="0.25">
      <c r="A64" s="2" t="s">
        <v>992</v>
      </c>
      <c r="B64" s="72" t="s">
        <v>418</v>
      </c>
      <c r="C64" s="8">
        <v>18804627</v>
      </c>
      <c r="D64" s="9">
        <v>15672475</v>
      </c>
      <c r="E64" s="8">
        <v>8687333</v>
      </c>
      <c r="F64" s="9">
        <v>25567555</v>
      </c>
      <c r="G64" s="8">
        <v>6846494</v>
      </c>
      <c r="H64" s="9">
        <v>25452899</v>
      </c>
      <c r="I64" s="8">
        <v>36445806</v>
      </c>
      <c r="J64" s="9">
        <v>2592373.5</v>
      </c>
      <c r="K64" s="8">
        <v>34431453</v>
      </c>
      <c r="L64" s="9">
        <v>3231974</v>
      </c>
      <c r="M64" s="8">
        <v>38454958</v>
      </c>
      <c r="N64" s="9">
        <v>1936246.5</v>
      </c>
      <c r="O64" s="8">
        <v>7132534</v>
      </c>
      <c r="P64" s="9">
        <v>33931358</v>
      </c>
      <c r="Q64" s="8">
        <v>33499191</v>
      </c>
      <c r="R64" s="9">
        <v>20553128.5</v>
      </c>
      <c r="S64" s="8">
        <v>7445148.5</v>
      </c>
      <c r="T64" s="9">
        <v>30523261</v>
      </c>
      <c r="U64" s="8">
        <v>45624656</v>
      </c>
      <c r="V64" s="9">
        <v>4575593.5</v>
      </c>
      <c r="W64" s="8">
        <v>48711832</v>
      </c>
      <c r="X64" s="9">
        <v>4852137</v>
      </c>
      <c r="Y64" s="8">
        <v>41387295</v>
      </c>
      <c r="Z64" s="9">
        <v>6319427.5</v>
      </c>
    </row>
    <row r="65" spans="1:26" x14ac:dyDescent="0.25">
      <c r="A65" s="2" t="s">
        <v>993</v>
      </c>
      <c r="B65" s="72" t="s">
        <v>107</v>
      </c>
      <c r="C65" s="8">
        <v>46757372.666666657</v>
      </c>
      <c r="D65" s="9">
        <v>15710966.25</v>
      </c>
      <c r="E65" s="8">
        <v>57192654.166666657</v>
      </c>
      <c r="F65" s="9">
        <v>21495072.5</v>
      </c>
      <c r="G65" s="8">
        <v>63716610.166666657</v>
      </c>
      <c r="H65" s="9">
        <v>22949075.75</v>
      </c>
      <c r="I65" s="8">
        <v>83682440</v>
      </c>
      <c r="J65" s="9">
        <v>0</v>
      </c>
      <c r="K65" s="8">
        <v>86027617.666666672</v>
      </c>
      <c r="L65" s="9">
        <v>4944877</v>
      </c>
      <c r="M65" s="8">
        <v>92272969.5</v>
      </c>
      <c r="N65" s="9">
        <v>36249392.25</v>
      </c>
      <c r="O65" s="8">
        <v>95018914.666666672</v>
      </c>
      <c r="P65" s="9">
        <v>62584077</v>
      </c>
      <c r="Q65" s="8">
        <v>96111082.666666672</v>
      </c>
      <c r="R65" s="9">
        <v>66780880</v>
      </c>
      <c r="S65" s="8">
        <v>78345409.333333328</v>
      </c>
      <c r="T65" s="9">
        <v>49939236</v>
      </c>
      <c r="U65" s="8">
        <v>152205886.66666669</v>
      </c>
      <c r="V65" s="9">
        <v>2213623.75</v>
      </c>
      <c r="W65" s="8">
        <v>149981362</v>
      </c>
      <c r="X65" s="9">
        <v>4605039.75</v>
      </c>
      <c r="Y65" s="8">
        <v>123235055.3333333</v>
      </c>
      <c r="Z65" s="9">
        <v>1255179.25</v>
      </c>
    </row>
    <row r="66" spans="1:26" x14ac:dyDescent="0.25">
      <c r="A66" s="2" t="s">
        <v>994</v>
      </c>
      <c r="B66" s="72" t="s">
        <v>99</v>
      </c>
      <c r="C66" s="8">
        <v>7093280.666666667</v>
      </c>
      <c r="D66" s="9">
        <v>1710884</v>
      </c>
      <c r="E66" s="8">
        <v>20674588.333333328</v>
      </c>
      <c r="F66" s="9">
        <v>8745598</v>
      </c>
      <c r="G66" s="8">
        <v>24077832</v>
      </c>
      <c r="H66" s="9">
        <v>10116613.33333333</v>
      </c>
      <c r="I66" s="8">
        <v>11530240.33333333</v>
      </c>
      <c r="J66" s="9">
        <v>4254311.333333333</v>
      </c>
      <c r="K66" s="8">
        <v>11787038</v>
      </c>
      <c r="L66" s="9">
        <v>10813828.33333333</v>
      </c>
      <c r="M66" s="8">
        <v>11353122.66666667</v>
      </c>
      <c r="N66" s="9">
        <v>12354681</v>
      </c>
      <c r="O66" s="8">
        <v>23092794.333333328</v>
      </c>
      <c r="P66" s="9">
        <v>9266857.666666666</v>
      </c>
      <c r="Q66" s="8">
        <v>24796361.666666672</v>
      </c>
      <c r="R66" s="9">
        <v>15350641.66666667</v>
      </c>
      <c r="S66" s="8">
        <v>22831931.666666672</v>
      </c>
      <c r="T66" s="9">
        <v>8622673.666666666</v>
      </c>
      <c r="U66" s="8">
        <v>18265981.333333328</v>
      </c>
      <c r="V66" s="9">
        <v>13438989.33333333</v>
      </c>
      <c r="W66" s="8">
        <v>18545716</v>
      </c>
      <c r="X66" s="9">
        <v>14406529.33333333</v>
      </c>
      <c r="Y66" s="8">
        <v>12702089.66666667</v>
      </c>
      <c r="Z66" s="9">
        <v>7795733</v>
      </c>
    </row>
    <row r="67" spans="1:26" x14ac:dyDescent="0.25">
      <c r="A67" s="2" t="s">
        <v>995</v>
      </c>
      <c r="B67" s="72" t="s">
        <v>384</v>
      </c>
      <c r="C67" s="8">
        <v>15154700.83333333</v>
      </c>
      <c r="D67" s="9">
        <v>16601096</v>
      </c>
      <c r="E67" s="8">
        <v>19331112.833333328</v>
      </c>
      <c r="F67" s="9">
        <v>15583529.33333333</v>
      </c>
      <c r="G67" s="8">
        <v>21486548.833333328</v>
      </c>
      <c r="H67" s="9">
        <v>19154687.5</v>
      </c>
      <c r="I67" s="8">
        <v>47046325.666666657</v>
      </c>
      <c r="J67" s="9">
        <v>10688212.33333333</v>
      </c>
      <c r="K67" s="8">
        <v>31007082.5</v>
      </c>
      <c r="L67" s="9">
        <v>11878887.16666667</v>
      </c>
      <c r="M67" s="8">
        <v>46165369</v>
      </c>
      <c r="N67" s="9">
        <v>14037609.16666667</v>
      </c>
      <c r="O67" s="8">
        <v>33654707</v>
      </c>
      <c r="P67" s="9">
        <v>26886597.333333328</v>
      </c>
      <c r="Q67" s="8">
        <v>23228567.5</v>
      </c>
      <c r="R67" s="9">
        <v>27769377.833333328</v>
      </c>
      <c r="S67" s="8">
        <v>20276750.833333328</v>
      </c>
      <c r="T67" s="9">
        <v>20379279.333333328</v>
      </c>
      <c r="U67" s="8">
        <v>56255220.333333343</v>
      </c>
      <c r="V67" s="9">
        <v>7049378.5</v>
      </c>
      <c r="W67" s="8">
        <v>61261444</v>
      </c>
      <c r="X67" s="9">
        <v>5808130.666666667</v>
      </c>
      <c r="Y67" s="8">
        <v>43783037.5</v>
      </c>
      <c r="Z67" s="9">
        <v>5063438</v>
      </c>
    </row>
    <row r="68" spans="1:26" x14ac:dyDescent="0.25">
      <c r="A68" s="2" t="s">
        <v>996</v>
      </c>
      <c r="B68" s="72" t="s">
        <v>77</v>
      </c>
      <c r="C68" s="8">
        <v>63009602.666666657</v>
      </c>
      <c r="D68" s="9">
        <v>61014541.333333343</v>
      </c>
      <c r="E68" s="8">
        <v>63739302.666666657</v>
      </c>
      <c r="F68" s="9">
        <v>59963468.333333343</v>
      </c>
      <c r="G68" s="8">
        <v>46082170.333333343</v>
      </c>
      <c r="H68" s="9">
        <v>19456663.666666672</v>
      </c>
      <c r="I68" s="8">
        <v>164503418.66666669</v>
      </c>
      <c r="J68" s="9">
        <v>6840673.333333333</v>
      </c>
      <c r="K68" s="8">
        <v>42927716</v>
      </c>
      <c r="L68" s="9">
        <v>14124833.66666667</v>
      </c>
      <c r="M68" s="8">
        <v>177920282.66666669</v>
      </c>
      <c r="N68" s="9">
        <v>11163920</v>
      </c>
      <c r="O68" s="8">
        <v>131022714.6666667</v>
      </c>
      <c r="P68" s="9">
        <v>123854352</v>
      </c>
      <c r="Q68" s="8">
        <v>162104960</v>
      </c>
      <c r="R68" s="9">
        <v>105995636.3333333</v>
      </c>
      <c r="S68" s="8">
        <v>166821253.33333331</v>
      </c>
      <c r="T68" s="9">
        <v>132700448</v>
      </c>
      <c r="U68" s="8">
        <v>167419962.66666669</v>
      </c>
      <c r="V68" s="9">
        <v>22914461.666666672</v>
      </c>
      <c r="W68" s="8">
        <v>138690286.66666669</v>
      </c>
      <c r="X68" s="9">
        <v>16914486</v>
      </c>
      <c r="Y68" s="8">
        <v>125839444</v>
      </c>
      <c r="Z68" s="9">
        <v>15623154</v>
      </c>
    </row>
    <row r="69" spans="1:26" x14ac:dyDescent="0.25">
      <c r="A69" s="2" t="s">
        <v>997</v>
      </c>
      <c r="B69" s="72" t="s">
        <v>471</v>
      </c>
      <c r="C69" s="8">
        <v>43604671</v>
      </c>
      <c r="D69" s="9">
        <v>38957426</v>
      </c>
      <c r="E69" s="8">
        <v>57842399</v>
      </c>
      <c r="F69" s="9">
        <v>37271738.399999999</v>
      </c>
      <c r="G69" s="8">
        <v>57429074.600000001</v>
      </c>
      <c r="H69" s="9">
        <v>35923314.799999997</v>
      </c>
      <c r="I69" s="8">
        <v>85208781</v>
      </c>
      <c r="J69" s="9">
        <v>25168470</v>
      </c>
      <c r="K69" s="8">
        <v>103078589.59999999</v>
      </c>
      <c r="L69" s="9">
        <v>18847690</v>
      </c>
      <c r="M69" s="8">
        <v>88572192</v>
      </c>
      <c r="N69" s="9">
        <v>11769130</v>
      </c>
      <c r="O69" s="8">
        <v>47739309.799999997</v>
      </c>
      <c r="P69" s="9">
        <v>43888694.200000003</v>
      </c>
      <c r="Q69" s="8">
        <v>38190312</v>
      </c>
      <c r="R69" s="9">
        <v>41786415.799999997</v>
      </c>
      <c r="S69" s="8">
        <v>39255934.799999997</v>
      </c>
      <c r="T69" s="9">
        <v>27527439.600000001</v>
      </c>
      <c r="U69" s="8">
        <v>103011709.2</v>
      </c>
      <c r="V69" s="9">
        <v>21585703.199999999</v>
      </c>
      <c r="W69" s="8">
        <v>670204260</v>
      </c>
      <c r="X69" s="9">
        <v>17711991</v>
      </c>
      <c r="Y69" s="8">
        <v>74846607.200000003</v>
      </c>
      <c r="Z69" s="9">
        <v>12770713.4</v>
      </c>
    </row>
    <row r="70" spans="1:26" x14ac:dyDescent="0.25">
      <c r="A70" s="2" t="s">
        <v>998</v>
      </c>
      <c r="B70" s="72" t="s">
        <v>452</v>
      </c>
      <c r="C70" s="8">
        <v>4887192</v>
      </c>
      <c r="D70" s="9">
        <v>17384899.399999999</v>
      </c>
      <c r="E70" s="8">
        <v>23365612</v>
      </c>
      <c r="F70" s="9">
        <v>32383261.399999999</v>
      </c>
      <c r="G70" s="8">
        <v>51325683.799999997</v>
      </c>
      <c r="H70" s="9">
        <v>12037170.4</v>
      </c>
      <c r="I70" s="8">
        <v>31316268.600000001</v>
      </c>
      <c r="J70" s="9">
        <v>716430.6</v>
      </c>
      <c r="K70" s="8">
        <v>32642160.199999999</v>
      </c>
      <c r="L70" s="9">
        <v>863226.2</v>
      </c>
      <c r="M70" s="8">
        <v>39879499.399999999</v>
      </c>
      <c r="N70" s="9">
        <v>2021429</v>
      </c>
      <c r="O70" s="8">
        <v>54217862.600000001</v>
      </c>
      <c r="P70" s="9">
        <v>7128301.4000000004</v>
      </c>
      <c r="Q70" s="8">
        <v>11213801.800000001</v>
      </c>
      <c r="R70" s="9">
        <v>6309952.4000000004</v>
      </c>
      <c r="S70" s="8">
        <v>12677897</v>
      </c>
      <c r="T70" s="9">
        <v>8308348.2000000002</v>
      </c>
      <c r="U70" s="8">
        <v>27939578.800000001</v>
      </c>
      <c r="V70" s="9">
        <v>738157.2</v>
      </c>
      <c r="W70" s="8">
        <v>25239999.199999999</v>
      </c>
      <c r="X70" s="9">
        <v>624773.80000000005</v>
      </c>
      <c r="Y70" s="8">
        <v>20575927.800000001</v>
      </c>
      <c r="Z70" s="9">
        <v>1120578.8</v>
      </c>
    </row>
    <row r="71" spans="1:26" x14ac:dyDescent="0.25">
      <c r="A71" s="2" t="s">
        <v>999</v>
      </c>
      <c r="B71" s="72" t="s">
        <v>625</v>
      </c>
      <c r="C71" s="8">
        <v>29424399</v>
      </c>
      <c r="D71" s="9">
        <v>25821690</v>
      </c>
      <c r="E71" s="8">
        <v>46542026.333333343</v>
      </c>
      <c r="F71" s="9">
        <v>72853954.666666672</v>
      </c>
      <c r="G71" s="8">
        <v>50331850</v>
      </c>
      <c r="H71" s="9">
        <v>36176829</v>
      </c>
      <c r="I71" s="8">
        <v>56317006.666666657</v>
      </c>
      <c r="J71" s="9">
        <v>73388943.666666672</v>
      </c>
      <c r="K71" s="8">
        <v>64739820.666666657</v>
      </c>
      <c r="L71" s="9">
        <v>80583049.666666672</v>
      </c>
      <c r="M71" s="8">
        <v>75106981</v>
      </c>
      <c r="N71" s="9">
        <v>110834081</v>
      </c>
      <c r="O71" s="8">
        <v>61358093</v>
      </c>
      <c r="P71" s="9">
        <v>85615295.333333328</v>
      </c>
      <c r="Q71" s="8">
        <v>67488637.333333328</v>
      </c>
      <c r="R71" s="9">
        <v>88442317.333333328</v>
      </c>
      <c r="S71" s="8">
        <v>52372152.333333343</v>
      </c>
      <c r="T71" s="9">
        <v>45716778.666666657</v>
      </c>
      <c r="U71" s="8">
        <v>121153333.3333333</v>
      </c>
      <c r="V71" s="9">
        <v>109196878</v>
      </c>
      <c r="W71" s="8">
        <v>124990171.3333333</v>
      </c>
      <c r="X71" s="9">
        <v>108375044.6666667</v>
      </c>
      <c r="Y71" s="8">
        <v>101518814</v>
      </c>
      <c r="Z71" s="9">
        <v>93839748.666666672</v>
      </c>
    </row>
    <row r="72" spans="1:26" x14ac:dyDescent="0.25">
      <c r="A72" s="2" t="s">
        <v>1000</v>
      </c>
      <c r="B72" s="72" t="s">
        <v>542</v>
      </c>
      <c r="C72" s="8">
        <v>58145713</v>
      </c>
      <c r="D72" s="9">
        <v>14938718</v>
      </c>
      <c r="E72" s="8">
        <v>68594439</v>
      </c>
      <c r="F72" s="9">
        <v>20463701.5</v>
      </c>
      <c r="G72" s="8">
        <v>73284100</v>
      </c>
      <c r="H72" s="9">
        <v>21866482.5</v>
      </c>
      <c r="I72" s="8">
        <v>113185594</v>
      </c>
      <c r="J72" s="9">
        <v>10542429</v>
      </c>
      <c r="K72" s="8">
        <v>110400147</v>
      </c>
      <c r="L72" s="9">
        <v>18759848</v>
      </c>
      <c r="M72" s="8">
        <v>124341474</v>
      </c>
      <c r="N72" s="9">
        <v>13426719</v>
      </c>
      <c r="O72" s="8">
        <v>85077420.5</v>
      </c>
      <c r="P72" s="9">
        <v>52094261.5</v>
      </c>
      <c r="Q72" s="8">
        <v>75214959.5</v>
      </c>
      <c r="R72" s="9">
        <v>26787940</v>
      </c>
      <c r="S72" s="8">
        <v>69231946.5</v>
      </c>
      <c r="T72" s="9">
        <v>25461956</v>
      </c>
      <c r="U72" s="8">
        <v>154000514</v>
      </c>
      <c r="V72" s="9">
        <v>40533264</v>
      </c>
      <c r="W72" s="8">
        <v>143888812</v>
      </c>
      <c r="X72" s="9">
        <v>42812248</v>
      </c>
      <c r="Y72" s="8">
        <v>146502282</v>
      </c>
      <c r="Z72" s="9">
        <v>22503352</v>
      </c>
    </row>
    <row r="73" spans="1:26" x14ac:dyDescent="0.25">
      <c r="A73" s="2" t="s">
        <v>1001</v>
      </c>
      <c r="B73" s="72" t="s">
        <v>453</v>
      </c>
      <c r="C73" s="8">
        <v>74267336.285714284</v>
      </c>
      <c r="D73" s="9">
        <v>30763175.857142858</v>
      </c>
      <c r="E73" s="8">
        <v>102155260</v>
      </c>
      <c r="F73" s="9">
        <v>40049528</v>
      </c>
      <c r="G73" s="8">
        <v>52900894.285714284</v>
      </c>
      <c r="H73" s="9">
        <v>22045891.285714291</v>
      </c>
      <c r="I73" s="8">
        <v>73990342.142857149</v>
      </c>
      <c r="J73" s="9">
        <v>2639861.8571428568</v>
      </c>
      <c r="K73" s="8">
        <v>100243820</v>
      </c>
      <c r="L73" s="9">
        <v>3854963.7142857141</v>
      </c>
      <c r="M73" s="8">
        <v>113344179.7142857</v>
      </c>
      <c r="N73" s="9">
        <v>4535650.5714285718</v>
      </c>
      <c r="O73" s="8">
        <v>94690138.428571433</v>
      </c>
      <c r="P73" s="9">
        <v>62979493.571428582</v>
      </c>
      <c r="Q73" s="8">
        <v>121108732.2857143</v>
      </c>
      <c r="R73" s="9">
        <v>65205969.714285716</v>
      </c>
      <c r="S73" s="8">
        <v>119488322.8571429</v>
      </c>
      <c r="T73" s="9">
        <v>57245966.571428582</v>
      </c>
      <c r="U73" s="8">
        <v>170926348</v>
      </c>
      <c r="V73" s="9">
        <v>4257163</v>
      </c>
      <c r="W73" s="8">
        <v>180968668.5714286</v>
      </c>
      <c r="X73" s="9">
        <v>4701162</v>
      </c>
      <c r="Y73" s="8">
        <v>172966058.5714286</v>
      </c>
      <c r="Z73" s="9">
        <v>6145661.8571428573</v>
      </c>
    </row>
    <row r="74" spans="1:26" x14ac:dyDescent="0.25">
      <c r="A74" s="2" t="s">
        <v>1002</v>
      </c>
      <c r="B74" s="72" t="s">
        <v>457</v>
      </c>
      <c r="C74" s="8">
        <v>63336124</v>
      </c>
      <c r="D74" s="9">
        <v>29665101.5</v>
      </c>
      <c r="E74" s="8">
        <v>69176730</v>
      </c>
      <c r="F74" s="9">
        <v>30186139.5</v>
      </c>
      <c r="G74" s="8">
        <v>17238452.5</v>
      </c>
      <c r="H74" s="9">
        <v>8262137</v>
      </c>
      <c r="I74" s="8">
        <v>136677764</v>
      </c>
      <c r="J74" s="9">
        <v>19772707</v>
      </c>
      <c r="K74" s="8">
        <v>155104348</v>
      </c>
      <c r="L74" s="9">
        <v>19981396</v>
      </c>
      <c r="M74" s="8">
        <v>133771466</v>
      </c>
      <c r="N74" s="9">
        <v>14678231</v>
      </c>
      <c r="O74" s="8">
        <v>109353698</v>
      </c>
      <c r="P74" s="9">
        <v>53541116</v>
      </c>
      <c r="Q74" s="8">
        <v>105360700</v>
      </c>
      <c r="R74" s="9">
        <v>55007112</v>
      </c>
      <c r="S74" s="8">
        <v>120692768</v>
      </c>
      <c r="T74" s="9">
        <v>48640098</v>
      </c>
      <c r="U74" s="8">
        <v>235210980</v>
      </c>
      <c r="V74" s="9">
        <v>23796926</v>
      </c>
      <c r="W74" s="8">
        <v>218107632</v>
      </c>
      <c r="X74" s="9">
        <v>26240944</v>
      </c>
      <c r="Y74" s="8">
        <v>211497604</v>
      </c>
      <c r="Z74" s="9">
        <v>21432532</v>
      </c>
    </row>
    <row r="75" spans="1:26" x14ac:dyDescent="0.25">
      <c r="A75" s="2" t="s">
        <v>1003</v>
      </c>
      <c r="B75" s="72" t="s">
        <v>432</v>
      </c>
      <c r="C75" s="8">
        <v>12266594.75</v>
      </c>
      <c r="D75" s="9">
        <v>6581474.25</v>
      </c>
      <c r="E75" s="8">
        <v>10264498.25</v>
      </c>
      <c r="F75" s="9">
        <v>8935928</v>
      </c>
      <c r="G75" s="8">
        <v>56316459.25</v>
      </c>
      <c r="H75" s="9">
        <v>46924036.75</v>
      </c>
      <c r="I75" s="8">
        <v>25678682</v>
      </c>
      <c r="J75" s="9">
        <v>15360727</v>
      </c>
      <c r="K75" s="8">
        <v>31198481.5</v>
      </c>
      <c r="L75" s="9">
        <v>12432039.5</v>
      </c>
      <c r="M75" s="8">
        <v>26104990.25</v>
      </c>
      <c r="N75" s="9">
        <v>4245226.5</v>
      </c>
      <c r="O75" s="8">
        <v>49043617.5</v>
      </c>
      <c r="P75" s="9">
        <v>41154714.25</v>
      </c>
      <c r="Q75" s="8">
        <v>47195704</v>
      </c>
      <c r="R75" s="9">
        <v>35502209</v>
      </c>
      <c r="S75" s="8">
        <v>43953000.5</v>
      </c>
      <c r="T75" s="9">
        <v>35979227.25</v>
      </c>
      <c r="U75" s="8">
        <v>85947970</v>
      </c>
      <c r="V75" s="9">
        <v>21161869</v>
      </c>
      <c r="W75" s="8">
        <v>97030384</v>
      </c>
      <c r="X75" s="9">
        <v>22980645.25</v>
      </c>
      <c r="Y75" s="8">
        <v>74664453</v>
      </c>
      <c r="Z75" s="9">
        <v>15357752.75</v>
      </c>
    </row>
    <row r="76" spans="1:26" x14ac:dyDescent="0.25">
      <c r="A76" s="2" t="s">
        <v>1004</v>
      </c>
      <c r="B76" s="72" t="s">
        <v>532</v>
      </c>
      <c r="C76" s="8">
        <v>7215189.666666667</v>
      </c>
      <c r="D76" s="9">
        <v>5244500</v>
      </c>
      <c r="E76" s="8">
        <v>14803273</v>
      </c>
      <c r="F76" s="9">
        <v>4813275</v>
      </c>
      <c r="G76" s="8">
        <v>12486474</v>
      </c>
      <c r="H76" s="9">
        <v>4815659.666666667</v>
      </c>
      <c r="I76" s="8">
        <v>19638850.666666672</v>
      </c>
      <c r="J76" s="9">
        <v>231252</v>
      </c>
      <c r="K76" s="8">
        <v>19534456</v>
      </c>
      <c r="L76" s="9">
        <v>451241.33333333331</v>
      </c>
      <c r="M76" s="8">
        <v>15214344.33333333</v>
      </c>
      <c r="N76" s="9">
        <v>105799</v>
      </c>
      <c r="O76" s="8">
        <v>14196380.66666667</v>
      </c>
      <c r="P76" s="9">
        <v>7931938</v>
      </c>
      <c r="Q76" s="8">
        <v>12777002.66666667</v>
      </c>
      <c r="R76" s="9">
        <v>8763658.333333334</v>
      </c>
      <c r="S76" s="8">
        <v>15982483</v>
      </c>
      <c r="T76" s="9">
        <v>2877823.666666667</v>
      </c>
      <c r="U76" s="8">
        <v>12578788.33333333</v>
      </c>
      <c r="V76" s="9">
        <v>242430</v>
      </c>
      <c r="W76" s="8">
        <v>29765177.333333328</v>
      </c>
      <c r="X76" s="9">
        <v>513467.33333333331</v>
      </c>
      <c r="Y76" s="8">
        <v>22715813</v>
      </c>
      <c r="Z76" s="9">
        <v>592371</v>
      </c>
    </row>
    <row r="77" spans="1:26" x14ac:dyDescent="0.25">
      <c r="A77" s="2" t="s">
        <v>1005</v>
      </c>
      <c r="B77" s="72" t="s">
        <v>456</v>
      </c>
      <c r="C77" s="8">
        <v>7186776.4000000004</v>
      </c>
      <c r="D77" s="9">
        <v>69536743.200000003</v>
      </c>
      <c r="E77" s="8">
        <v>28461290.600000001</v>
      </c>
      <c r="F77" s="9">
        <v>43045641.799999997</v>
      </c>
      <c r="G77" s="8">
        <v>11278406.199999999</v>
      </c>
      <c r="H77" s="9">
        <v>86180239.200000003</v>
      </c>
      <c r="I77" s="8">
        <v>87665807.200000003</v>
      </c>
      <c r="J77" s="9">
        <v>4718462</v>
      </c>
      <c r="K77" s="8">
        <v>80760555.200000003</v>
      </c>
      <c r="L77" s="9">
        <v>18147285.800000001</v>
      </c>
      <c r="M77" s="8">
        <v>69261946.799999997</v>
      </c>
      <c r="N77" s="9">
        <v>17063175.600000001</v>
      </c>
      <c r="O77" s="8">
        <v>11648578.4</v>
      </c>
      <c r="P77" s="9">
        <v>67670916.200000003</v>
      </c>
      <c r="Q77" s="8">
        <v>11445163.4</v>
      </c>
      <c r="R77" s="9">
        <v>64607180.600000001</v>
      </c>
      <c r="S77" s="8">
        <v>13469257.6</v>
      </c>
      <c r="T77" s="9">
        <v>51853886.799999997</v>
      </c>
      <c r="U77" s="8">
        <v>108705822.40000001</v>
      </c>
      <c r="V77" s="9">
        <v>3676725.2</v>
      </c>
      <c r="W77" s="8">
        <v>86457250.200000003</v>
      </c>
      <c r="X77" s="9">
        <v>7757410.4000000004</v>
      </c>
      <c r="Y77" s="8">
        <v>81868219.200000003</v>
      </c>
      <c r="Z77" s="9">
        <v>7020526.7999999998</v>
      </c>
    </row>
    <row r="78" spans="1:26" x14ac:dyDescent="0.25">
      <c r="A78" s="2" t="s">
        <v>1006</v>
      </c>
      <c r="B78" s="72" t="s">
        <v>395</v>
      </c>
      <c r="C78" s="8">
        <v>28363516.666666672</v>
      </c>
      <c r="D78" s="9">
        <v>26014601.142857142</v>
      </c>
      <c r="E78" s="8">
        <v>33096826.476190481</v>
      </c>
      <c r="F78" s="9">
        <v>33973434.714285716</v>
      </c>
      <c r="G78" s="8">
        <v>34846303.523809522</v>
      </c>
      <c r="H78" s="9">
        <v>34077310.523809522</v>
      </c>
      <c r="I78" s="8">
        <v>65173231</v>
      </c>
      <c r="J78" s="9">
        <v>9148412.4761904757</v>
      </c>
      <c r="K78" s="8">
        <v>75944971.666666672</v>
      </c>
      <c r="L78" s="9">
        <v>16403690.380952381</v>
      </c>
      <c r="M78" s="8">
        <v>80929613.523809522</v>
      </c>
      <c r="N78" s="9">
        <v>11527703.33333333</v>
      </c>
      <c r="O78" s="8">
        <v>66312815.761904761</v>
      </c>
      <c r="P78" s="9">
        <v>58078910.285714284</v>
      </c>
      <c r="Q78" s="8">
        <v>65416571.761904761</v>
      </c>
      <c r="R78" s="9">
        <v>55050825</v>
      </c>
      <c r="S78" s="8">
        <v>48383952.333333343</v>
      </c>
      <c r="T78" s="9">
        <v>45977015.285714284</v>
      </c>
      <c r="U78" s="8">
        <v>112097522.9047619</v>
      </c>
      <c r="V78" s="9">
        <v>18863514.952380951</v>
      </c>
      <c r="W78" s="8">
        <v>131975283.4285714</v>
      </c>
      <c r="X78" s="9">
        <v>15886752</v>
      </c>
      <c r="Y78" s="8">
        <v>109565012.80952381</v>
      </c>
      <c r="Z78" s="9">
        <v>17124169.714285709</v>
      </c>
    </row>
    <row r="79" spans="1:26" x14ac:dyDescent="0.25">
      <c r="A79" s="2" t="s">
        <v>1007</v>
      </c>
      <c r="B79" s="72" t="s">
        <v>846</v>
      </c>
      <c r="C79" s="8">
        <v>0</v>
      </c>
      <c r="D79" s="9">
        <v>2594395</v>
      </c>
      <c r="E79" s="8">
        <v>0</v>
      </c>
      <c r="F79" s="9">
        <v>1977584</v>
      </c>
      <c r="G79" s="8">
        <v>0</v>
      </c>
      <c r="H79" s="9">
        <v>2129551</v>
      </c>
      <c r="I79" s="8">
        <v>7683571</v>
      </c>
      <c r="J79" s="9">
        <v>0</v>
      </c>
      <c r="K79" s="8">
        <v>6939630</v>
      </c>
      <c r="L79" s="9">
        <v>0</v>
      </c>
      <c r="M79" s="8">
        <v>6915266</v>
      </c>
      <c r="N79" s="9">
        <v>0</v>
      </c>
      <c r="O79" s="8">
        <v>0</v>
      </c>
      <c r="P79" s="9">
        <v>4165048</v>
      </c>
      <c r="Q79" s="8">
        <v>162310</v>
      </c>
      <c r="R79" s="9">
        <v>2989070</v>
      </c>
      <c r="S79" s="8">
        <v>0</v>
      </c>
      <c r="T79" s="9">
        <v>3130302</v>
      </c>
      <c r="U79" s="8">
        <v>11377760</v>
      </c>
      <c r="V79" s="9">
        <v>0</v>
      </c>
      <c r="W79" s="8">
        <v>14065204</v>
      </c>
      <c r="X79" s="9">
        <v>0</v>
      </c>
      <c r="Y79" s="8">
        <v>9739749</v>
      </c>
      <c r="Z79" s="9">
        <v>0</v>
      </c>
    </row>
    <row r="80" spans="1:26" x14ac:dyDescent="0.25">
      <c r="A80" s="2" t="s">
        <v>1008</v>
      </c>
      <c r="B80" s="72" t="s">
        <v>243</v>
      </c>
      <c r="C80" s="8">
        <v>68360098.083333328</v>
      </c>
      <c r="D80" s="9">
        <v>63686223.166666657</v>
      </c>
      <c r="E80" s="8">
        <v>62195466.75</v>
      </c>
      <c r="F80" s="9">
        <v>62782910.25</v>
      </c>
      <c r="G80" s="8">
        <v>61265562</v>
      </c>
      <c r="H80" s="9">
        <v>67525874.333333328</v>
      </c>
      <c r="I80" s="8">
        <v>86471303.333333328</v>
      </c>
      <c r="J80" s="9">
        <v>75179729.083333328</v>
      </c>
      <c r="K80" s="8">
        <v>68457633.5</v>
      </c>
      <c r="L80" s="9">
        <v>88361265.166666672</v>
      </c>
      <c r="M80" s="8">
        <v>91782478.25</v>
      </c>
      <c r="N80" s="9">
        <v>106932695.5</v>
      </c>
      <c r="O80" s="8">
        <v>76659032.666666672</v>
      </c>
      <c r="P80" s="9">
        <v>112159454.0833333</v>
      </c>
      <c r="Q80" s="8">
        <v>78488516.25</v>
      </c>
      <c r="R80" s="9">
        <v>107056917</v>
      </c>
      <c r="S80" s="8">
        <v>65735067.666666657</v>
      </c>
      <c r="T80" s="9">
        <v>88853372.25</v>
      </c>
      <c r="U80" s="8">
        <v>129657723.3333333</v>
      </c>
      <c r="V80" s="9">
        <v>124860856.1666667</v>
      </c>
      <c r="W80" s="8">
        <v>113555546.0833333</v>
      </c>
      <c r="X80" s="9">
        <v>135557644</v>
      </c>
      <c r="Y80" s="8">
        <v>76955921.916666672</v>
      </c>
      <c r="Z80" s="9">
        <v>103372062.5833333</v>
      </c>
    </row>
    <row r="81" spans="1:26" x14ac:dyDescent="0.25">
      <c r="A81" s="2" t="s">
        <v>1009</v>
      </c>
      <c r="B81" s="72" t="s">
        <v>447</v>
      </c>
      <c r="C81" s="8">
        <v>45584728</v>
      </c>
      <c r="D81" s="9">
        <v>11294426.66666667</v>
      </c>
      <c r="E81" s="8">
        <v>56873063.666666657</v>
      </c>
      <c r="F81" s="9">
        <v>15086857.66666667</v>
      </c>
      <c r="G81" s="8">
        <v>72704702</v>
      </c>
      <c r="H81" s="9">
        <v>17198084</v>
      </c>
      <c r="I81" s="8">
        <v>20293731</v>
      </c>
      <c r="J81" s="9">
        <v>1261042</v>
      </c>
      <c r="K81" s="8">
        <v>21823532</v>
      </c>
      <c r="L81" s="9">
        <v>1928770</v>
      </c>
      <c r="M81" s="8">
        <v>20755336.666666672</v>
      </c>
      <c r="N81" s="9">
        <v>3258380</v>
      </c>
      <c r="O81" s="8">
        <v>111044042.6666667</v>
      </c>
      <c r="P81" s="9">
        <v>18721212.666666672</v>
      </c>
      <c r="Q81" s="8">
        <v>95613177.666666672</v>
      </c>
      <c r="R81" s="9">
        <v>15970753.33333333</v>
      </c>
      <c r="S81" s="8">
        <v>65598110.333333343</v>
      </c>
      <c r="T81" s="9">
        <v>13855054.33333333</v>
      </c>
      <c r="U81" s="8">
        <v>39499150</v>
      </c>
      <c r="V81" s="9">
        <v>6792467.666666667</v>
      </c>
      <c r="W81" s="8">
        <v>34986225.333333343</v>
      </c>
      <c r="X81" s="9">
        <v>5181903.666666667</v>
      </c>
      <c r="Y81" s="8">
        <v>35650657.333333343</v>
      </c>
      <c r="Z81" s="9">
        <v>5220592</v>
      </c>
    </row>
    <row r="82" spans="1:26" x14ac:dyDescent="0.25">
      <c r="A82" s="2" t="s">
        <v>1010</v>
      </c>
      <c r="B82" s="72" t="s">
        <v>411</v>
      </c>
      <c r="C82" s="8">
        <v>17599536.285714291</v>
      </c>
      <c r="D82" s="9">
        <v>19617833.142857142</v>
      </c>
      <c r="E82" s="8">
        <v>16651788.71428572</v>
      </c>
      <c r="F82" s="9">
        <v>21717633.857142858</v>
      </c>
      <c r="G82" s="8">
        <v>12748210.71428572</v>
      </c>
      <c r="H82" s="9">
        <v>21489538.285714291</v>
      </c>
      <c r="I82" s="8">
        <v>64087584</v>
      </c>
      <c r="J82" s="9">
        <v>10293945.14285714</v>
      </c>
      <c r="K82" s="8">
        <v>52481832.714285716</v>
      </c>
      <c r="L82" s="9">
        <v>16928888.714285709</v>
      </c>
      <c r="M82" s="8">
        <v>47748093.142857142</v>
      </c>
      <c r="N82" s="9">
        <v>14023879.71428572</v>
      </c>
      <c r="O82" s="8">
        <v>51434276.285714284</v>
      </c>
      <c r="P82" s="9">
        <v>58313503.428571433</v>
      </c>
      <c r="Q82" s="8">
        <v>31300812.285714291</v>
      </c>
      <c r="R82" s="9">
        <v>49385675.571428582</v>
      </c>
      <c r="S82" s="8">
        <v>38345104.428571433</v>
      </c>
      <c r="T82" s="9">
        <v>41131151</v>
      </c>
      <c r="U82" s="8">
        <v>104130123.4285714</v>
      </c>
      <c r="V82" s="9">
        <v>26797821.571428571</v>
      </c>
      <c r="W82" s="8">
        <v>78074748.285714284</v>
      </c>
      <c r="X82" s="9">
        <v>21722244.428571429</v>
      </c>
      <c r="Y82" s="8">
        <v>69296234.285714284</v>
      </c>
      <c r="Z82" s="9">
        <v>20113360.571428571</v>
      </c>
    </row>
    <row r="83" spans="1:26" x14ac:dyDescent="0.25">
      <c r="A83" s="2" t="s">
        <v>1011</v>
      </c>
      <c r="B83" s="72" t="s">
        <v>581</v>
      </c>
      <c r="C83" s="8">
        <v>2182142</v>
      </c>
      <c r="D83" s="9">
        <v>3319700</v>
      </c>
      <c r="E83" s="8">
        <v>18321027.5</v>
      </c>
      <c r="F83" s="9">
        <v>38762419</v>
      </c>
      <c r="G83" s="8">
        <v>3902082</v>
      </c>
      <c r="H83" s="9">
        <v>22271078</v>
      </c>
      <c r="I83" s="8">
        <v>35042966</v>
      </c>
      <c r="J83" s="9">
        <v>28976472</v>
      </c>
      <c r="K83" s="8">
        <v>29707809</v>
      </c>
      <c r="L83" s="9">
        <v>36589012</v>
      </c>
      <c r="M83" s="8">
        <v>40548443</v>
      </c>
      <c r="N83" s="9">
        <v>21506585</v>
      </c>
      <c r="O83" s="8">
        <v>7156441</v>
      </c>
      <c r="P83" s="9">
        <v>21517328</v>
      </c>
      <c r="Q83" s="8">
        <v>3620155.5</v>
      </c>
      <c r="R83" s="9">
        <v>7024525.5</v>
      </c>
      <c r="S83" s="8">
        <v>5699680.5</v>
      </c>
      <c r="T83" s="9">
        <v>6627595</v>
      </c>
      <c r="U83" s="8">
        <v>30517545</v>
      </c>
      <c r="V83" s="9">
        <v>4550111.5</v>
      </c>
      <c r="W83" s="8">
        <v>29233538</v>
      </c>
      <c r="X83" s="9">
        <v>25868240</v>
      </c>
      <c r="Y83" s="8">
        <v>14292180</v>
      </c>
      <c r="Z83" s="9">
        <v>55666121</v>
      </c>
    </row>
    <row r="84" spans="1:26" x14ac:dyDescent="0.25">
      <c r="A84" s="2" t="s">
        <v>1012</v>
      </c>
      <c r="B84" s="72" t="s">
        <v>564</v>
      </c>
      <c r="C84" s="8">
        <v>23321875.09090909</v>
      </c>
      <c r="D84" s="9">
        <v>15735931.90909091</v>
      </c>
      <c r="E84" s="8">
        <v>26078698.72727273</v>
      </c>
      <c r="F84" s="9">
        <v>22348438.27272727</v>
      </c>
      <c r="G84" s="8">
        <v>28033216</v>
      </c>
      <c r="H84" s="9">
        <v>22959472.545454551</v>
      </c>
      <c r="I84" s="8">
        <v>49132216</v>
      </c>
      <c r="J84" s="9">
        <v>11165114.90909091</v>
      </c>
      <c r="K84" s="8">
        <v>32931832.27272727</v>
      </c>
      <c r="L84" s="9">
        <v>5190212.3636363633</v>
      </c>
      <c r="M84" s="8">
        <v>35696356.090909094</v>
      </c>
      <c r="N84" s="9">
        <v>7764231.8181818184</v>
      </c>
      <c r="O84" s="8">
        <v>36334045.81818182</v>
      </c>
      <c r="P84" s="9">
        <v>49648484.909090906</v>
      </c>
      <c r="Q84" s="8">
        <v>31547789.545454551</v>
      </c>
      <c r="R84" s="9">
        <v>42949670.81818182</v>
      </c>
      <c r="S84" s="8">
        <v>32301505.72727273</v>
      </c>
      <c r="T84" s="9">
        <v>40006304.272727273</v>
      </c>
      <c r="U84" s="8">
        <v>88736429.545454547</v>
      </c>
      <c r="V84" s="9">
        <v>29876206.09090909</v>
      </c>
      <c r="W84" s="8">
        <v>105696734.7272727</v>
      </c>
      <c r="X84" s="9">
        <v>35732310.636363633</v>
      </c>
      <c r="Y84" s="8">
        <v>77199945.818181813</v>
      </c>
      <c r="Z84" s="9">
        <v>24770387</v>
      </c>
    </row>
    <row r="85" spans="1:26" x14ac:dyDescent="0.25">
      <c r="A85" s="2" t="s">
        <v>1013</v>
      </c>
      <c r="B85" s="72" t="s">
        <v>433</v>
      </c>
      <c r="C85" s="8">
        <v>158958411.3636364</v>
      </c>
      <c r="D85" s="9">
        <v>76220214.36363636</v>
      </c>
      <c r="E85" s="8">
        <v>199899017.8636364</v>
      </c>
      <c r="F85" s="9">
        <v>101170956.7272727</v>
      </c>
      <c r="G85" s="8">
        <v>240799513.22727269</v>
      </c>
      <c r="H85" s="9">
        <v>115117758.3636364</v>
      </c>
      <c r="I85" s="8">
        <v>289806715.68181819</v>
      </c>
      <c r="J85" s="9">
        <v>61101547.636363633</v>
      </c>
      <c r="K85" s="8">
        <v>324824802.86363637</v>
      </c>
      <c r="L85" s="9">
        <v>62386122</v>
      </c>
      <c r="M85" s="8">
        <v>288873250.18181819</v>
      </c>
      <c r="N85" s="9">
        <v>50661052.31818182</v>
      </c>
      <c r="O85" s="8">
        <v>365812831.68181819</v>
      </c>
      <c r="P85" s="9">
        <v>188800156.1363636</v>
      </c>
      <c r="Q85" s="8">
        <v>362316045.68181819</v>
      </c>
      <c r="R85" s="9">
        <v>182748795</v>
      </c>
      <c r="S85" s="8">
        <v>310857384.31818181</v>
      </c>
      <c r="T85" s="9">
        <v>149515196.72727269</v>
      </c>
      <c r="U85" s="8">
        <v>518386588.36363637</v>
      </c>
      <c r="V85" s="9">
        <v>49926164.18181818</v>
      </c>
      <c r="W85" s="8">
        <v>564426752.90909088</v>
      </c>
      <c r="X85" s="9">
        <v>34029328.5</v>
      </c>
      <c r="Y85" s="8">
        <v>422775655.68181819</v>
      </c>
      <c r="Z85" s="9">
        <v>79358901.045454547</v>
      </c>
    </row>
    <row r="86" spans="1:26" x14ac:dyDescent="0.25">
      <c r="A86" s="2" t="s">
        <v>1014</v>
      </c>
      <c r="B86" s="72" t="s">
        <v>515</v>
      </c>
      <c r="C86" s="8">
        <v>377493544.80000001</v>
      </c>
      <c r="D86" s="9">
        <v>160899782.40000001</v>
      </c>
      <c r="E86" s="8">
        <v>458868063</v>
      </c>
      <c r="F86" s="9">
        <v>206355808</v>
      </c>
      <c r="G86" s="8">
        <v>486175824.60000002</v>
      </c>
      <c r="H86" s="9">
        <v>229738763.19999999</v>
      </c>
      <c r="I86" s="8">
        <v>216231156.59999999</v>
      </c>
      <c r="J86" s="9">
        <v>11148028.800000001</v>
      </c>
      <c r="K86" s="8">
        <v>92715655.599999994</v>
      </c>
      <c r="L86" s="9">
        <v>10680497.4</v>
      </c>
      <c r="M86" s="8">
        <v>394147110.39999998</v>
      </c>
      <c r="N86" s="9">
        <v>17931710.199999999</v>
      </c>
      <c r="O86" s="8">
        <v>868596326.39999998</v>
      </c>
      <c r="P86" s="9">
        <v>427327958.39999998</v>
      </c>
      <c r="Q86" s="8">
        <v>817182300.79999995</v>
      </c>
      <c r="R86" s="9">
        <v>406740409.60000002</v>
      </c>
      <c r="S86" s="8">
        <v>753586617.60000002</v>
      </c>
      <c r="T86" s="9">
        <v>347998012.80000001</v>
      </c>
      <c r="U86" s="8">
        <v>694758745.60000002</v>
      </c>
      <c r="V86" s="9">
        <v>27585304.399999999</v>
      </c>
      <c r="W86" s="8">
        <v>672274256</v>
      </c>
      <c r="X86" s="9">
        <v>22179121.199999999</v>
      </c>
      <c r="Y86" s="8">
        <v>674268704</v>
      </c>
      <c r="Z86" s="9">
        <v>22793049</v>
      </c>
    </row>
    <row r="87" spans="1:26" x14ac:dyDescent="0.25">
      <c r="A87" s="2" t="s">
        <v>1015</v>
      </c>
      <c r="B87" s="72" t="s">
        <v>424</v>
      </c>
      <c r="C87" s="8">
        <v>82600931.5</v>
      </c>
      <c r="D87" s="9">
        <v>15393203.71428572</v>
      </c>
      <c r="E87" s="8">
        <v>81128202.625</v>
      </c>
      <c r="F87" s="9">
        <v>21000066.285714291</v>
      </c>
      <c r="G87" s="8">
        <v>93510232.5</v>
      </c>
      <c r="H87" s="9">
        <v>20084935.571428571</v>
      </c>
      <c r="I87" s="8">
        <v>124144208</v>
      </c>
      <c r="J87" s="9">
        <v>8785969.2857142854</v>
      </c>
      <c r="K87" s="8">
        <v>146573873.875</v>
      </c>
      <c r="L87" s="9">
        <v>5136093.7142857146</v>
      </c>
      <c r="M87" s="8">
        <v>138032404</v>
      </c>
      <c r="N87" s="9">
        <v>6301963.7142857146</v>
      </c>
      <c r="O87" s="8">
        <v>158193029</v>
      </c>
      <c r="P87" s="9">
        <v>40217929.428571433</v>
      </c>
      <c r="Q87" s="8">
        <v>181186729.5</v>
      </c>
      <c r="R87" s="9">
        <v>39297042.571428582</v>
      </c>
      <c r="S87" s="8">
        <v>119629186.5</v>
      </c>
      <c r="T87" s="9">
        <v>30733253</v>
      </c>
      <c r="U87" s="8">
        <v>190238540</v>
      </c>
      <c r="V87" s="9">
        <v>8950071</v>
      </c>
      <c r="W87" s="8">
        <v>226092537</v>
      </c>
      <c r="X87" s="9">
        <v>9609643.1428571437</v>
      </c>
      <c r="Y87" s="8">
        <v>162144787</v>
      </c>
      <c r="Z87" s="9">
        <v>6758256.5714285718</v>
      </c>
    </row>
    <row r="88" spans="1:26" x14ac:dyDescent="0.25">
      <c r="A88" s="2" t="s">
        <v>1016</v>
      </c>
      <c r="B88" s="72" t="s">
        <v>518</v>
      </c>
      <c r="C88" s="8">
        <v>60591136</v>
      </c>
      <c r="D88" s="9">
        <v>23181859.5</v>
      </c>
      <c r="E88" s="8">
        <v>77573617</v>
      </c>
      <c r="F88" s="9">
        <v>35921352.5</v>
      </c>
      <c r="G88" s="8">
        <v>95983924</v>
      </c>
      <c r="H88" s="9">
        <v>40095997</v>
      </c>
      <c r="I88" s="8">
        <v>129900674</v>
      </c>
      <c r="J88" s="9">
        <v>12424663</v>
      </c>
      <c r="K88" s="8">
        <v>120174974.5</v>
      </c>
      <c r="L88" s="9">
        <v>21527600.5</v>
      </c>
      <c r="M88" s="8">
        <v>174615659.5</v>
      </c>
      <c r="N88" s="9">
        <v>15352049</v>
      </c>
      <c r="O88" s="8">
        <v>132791098</v>
      </c>
      <c r="P88" s="9">
        <v>55908511</v>
      </c>
      <c r="Q88" s="8">
        <v>127642098</v>
      </c>
      <c r="R88" s="9">
        <v>46273081</v>
      </c>
      <c r="S88" s="8">
        <v>107801912</v>
      </c>
      <c r="T88" s="9">
        <v>44810002.5</v>
      </c>
      <c r="U88" s="8">
        <v>189533676</v>
      </c>
      <c r="V88" s="9">
        <v>30119858</v>
      </c>
      <c r="W88" s="8">
        <v>78853464</v>
      </c>
      <c r="X88" s="9">
        <v>6273470</v>
      </c>
      <c r="Y88" s="8">
        <v>212642524</v>
      </c>
      <c r="Z88" s="9">
        <v>15555177.5</v>
      </c>
    </row>
    <row r="89" spans="1:26" x14ac:dyDescent="0.25">
      <c r="A89" s="2" t="s">
        <v>1017</v>
      </c>
      <c r="B89" s="72" t="s">
        <v>517</v>
      </c>
      <c r="C89" s="8">
        <v>72065867.333333328</v>
      </c>
      <c r="D89" s="9">
        <v>14349825.83333333</v>
      </c>
      <c r="E89" s="8">
        <v>76758741.666666672</v>
      </c>
      <c r="F89" s="9">
        <v>16455457</v>
      </c>
      <c r="G89" s="8">
        <v>89860806.666666672</v>
      </c>
      <c r="H89" s="9">
        <v>21461791.333333328</v>
      </c>
      <c r="I89" s="8">
        <v>114881588.6666667</v>
      </c>
      <c r="J89" s="9">
        <v>6909145.333333333</v>
      </c>
      <c r="K89" s="8">
        <v>102129604</v>
      </c>
      <c r="L89" s="9">
        <v>5383203.333333333</v>
      </c>
      <c r="M89" s="8">
        <v>125288759.3333333</v>
      </c>
      <c r="N89" s="9">
        <v>5981321</v>
      </c>
      <c r="O89" s="8">
        <v>134668476</v>
      </c>
      <c r="P89" s="9">
        <v>37447767.833333343</v>
      </c>
      <c r="Q89" s="8">
        <v>119945007.3333333</v>
      </c>
      <c r="R89" s="9">
        <v>40521082</v>
      </c>
      <c r="S89" s="8">
        <v>89728872.666666672</v>
      </c>
      <c r="T89" s="9">
        <v>29739892</v>
      </c>
      <c r="U89" s="8">
        <v>187487354.66666669</v>
      </c>
      <c r="V89" s="9">
        <v>6615622</v>
      </c>
      <c r="W89" s="8">
        <v>198943669.33333331</v>
      </c>
      <c r="X89" s="9">
        <v>8414887.5</v>
      </c>
      <c r="Y89" s="8">
        <v>146879825.33333331</v>
      </c>
      <c r="Z89" s="9">
        <v>7802659.333333333</v>
      </c>
    </row>
    <row r="90" spans="1:26" x14ac:dyDescent="0.25">
      <c r="A90" s="2" t="s">
        <v>1018</v>
      </c>
      <c r="B90" s="72" t="s">
        <v>798</v>
      </c>
      <c r="C90" s="8">
        <v>446458.5</v>
      </c>
      <c r="D90" s="9">
        <v>136122</v>
      </c>
      <c r="E90" s="8">
        <v>14474726.5</v>
      </c>
      <c r="F90" s="9">
        <v>2568003</v>
      </c>
      <c r="G90" s="8">
        <v>9372430.5</v>
      </c>
      <c r="H90" s="9">
        <v>1590733</v>
      </c>
      <c r="I90" s="8">
        <v>34491214.5</v>
      </c>
      <c r="J90" s="9">
        <v>1266193</v>
      </c>
      <c r="K90" s="8">
        <v>28692523.5</v>
      </c>
      <c r="L90" s="9">
        <v>3100183</v>
      </c>
      <c r="M90" s="8">
        <v>25069308</v>
      </c>
      <c r="N90" s="9">
        <v>1669159</v>
      </c>
      <c r="O90" s="8">
        <v>28041562</v>
      </c>
      <c r="P90" s="9">
        <v>21219306</v>
      </c>
      <c r="Q90" s="8">
        <v>16193640</v>
      </c>
      <c r="R90" s="9">
        <v>6584599</v>
      </c>
      <c r="S90" s="8">
        <v>20032272</v>
      </c>
      <c r="T90" s="9">
        <v>13500118</v>
      </c>
      <c r="U90" s="8">
        <v>57693583</v>
      </c>
      <c r="V90" s="9">
        <v>2598030.5</v>
      </c>
      <c r="W90" s="8">
        <v>64646655</v>
      </c>
      <c r="X90" s="9">
        <v>3458951.5</v>
      </c>
      <c r="Y90" s="8">
        <v>47356345.5</v>
      </c>
      <c r="Z90" s="9">
        <v>1876817.5</v>
      </c>
    </row>
    <row r="91" spans="1:26" x14ac:dyDescent="0.25">
      <c r="A91" s="2" t="s">
        <v>1019</v>
      </c>
      <c r="B91" s="72" t="s">
        <v>115</v>
      </c>
      <c r="C91" s="8">
        <v>19421543.34782609</v>
      </c>
      <c r="D91" s="9">
        <v>14422623.782608701</v>
      </c>
      <c r="E91" s="8">
        <v>29251402.130434781</v>
      </c>
      <c r="F91" s="9">
        <v>20558934.173913039</v>
      </c>
      <c r="G91" s="8">
        <v>29658256.173913039</v>
      </c>
      <c r="H91" s="9">
        <v>23562535.173913039</v>
      </c>
      <c r="I91" s="8">
        <v>48890433.521739133</v>
      </c>
      <c r="J91" s="9">
        <v>12192930.173913039</v>
      </c>
      <c r="K91" s="8">
        <v>66471997.521739133</v>
      </c>
      <c r="L91" s="9">
        <v>996857.65217391308</v>
      </c>
      <c r="M91" s="8">
        <v>55953317.695652172</v>
      </c>
      <c r="N91" s="9">
        <v>3200333.5652173911</v>
      </c>
      <c r="O91" s="8">
        <v>46604684.739130437</v>
      </c>
      <c r="P91" s="9">
        <v>40112285.565217391</v>
      </c>
      <c r="Q91" s="8">
        <v>42564014</v>
      </c>
      <c r="R91" s="9">
        <v>34654853.130434781</v>
      </c>
      <c r="S91" s="8">
        <v>31398555.043478262</v>
      </c>
      <c r="T91" s="9">
        <v>22346895.695652179</v>
      </c>
      <c r="U91" s="8">
        <v>86706485.913043484</v>
      </c>
      <c r="V91" s="9">
        <v>7911555.7391304346</v>
      </c>
      <c r="W91" s="8">
        <v>87346760.956521735</v>
      </c>
      <c r="X91" s="9">
        <v>8881508.4347826093</v>
      </c>
      <c r="Y91" s="8">
        <v>64615367.086956523</v>
      </c>
      <c r="Z91" s="9">
        <v>12823620.69565217</v>
      </c>
    </row>
    <row r="92" spans="1:26" x14ac:dyDescent="0.25">
      <c r="A92" s="2" t="s">
        <v>1020</v>
      </c>
      <c r="B92" s="72" t="s">
        <v>113</v>
      </c>
      <c r="C92" s="8">
        <v>22100579.75</v>
      </c>
      <c r="D92" s="9">
        <v>20829615</v>
      </c>
      <c r="E92" s="8">
        <v>30368283.75</v>
      </c>
      <c r="F92" s="9">
        <v>27803697.5</v>
      </c>
      <c r="G92" s="8">
        <v>29318468.5</v>
      </c>
      <c r="H92" s="9">
        <v>39718504.75</v>
      </c>
      <c r="I92" s="8">
        <v>40013456</v>
      </c>
      <c r="J92" s="9">
        <v>44217263.5</v>
      </c>
      <c r="K92" s="8">
        <v>83370864</v>
      </c>
      <c r="L92" s="9">
        <v>27017906</v>
      </c>
      <c r="M92" s="8">
        <v>60417597</v>
      </c>
      <c r="N92" s="9">
        <v>56653743.5</v>
      </c>
      <c r="O92" s="8">
        <v>34700222</v>
      </c>
      <c r="P92" s="9">
        <v>26753676.5</v>
      </c>
      <c r="Q92" s="8">
        <v>43809377.5</v>
      </c>
      <c r="R92" s="9">
        <v>34336175</v>
      </c>
      <c r="S92" s="8">
        <v>47403011.5</v>
      </c>
      <c r="T92" s="9">
        <v>39791112.75</v>
      </c>
      <c r="U92" s="8">
        <v>89578530</v>
      </c>
      <c r="V92" s="9">
        <v>35541281</v>
      </c>
      <c r="W92" s="8">
        <v>85091194.5</v>
      </c>
      <c r="X92" s="9">
        <v>17118946.5</v>
      </c>
      <c r="Y92" s="8">
        <v>91144609</v>
      </c>
      <c r="Z92" s="9">
        <v>23028216.5</v>
      </c>
    </row>
    <row r="93" spans="1:26" x14ac:dyDescent="0.25">
      <c r="A93" s="2" t="s">
        <v>1021</v>
      </c>
      <c r="B93" s="72" t="s">
        <v>801</v>
      </c>
      <c r="C93" s="8">
        <v>3323076.5</v>
      </c>
      <c r="D93" s="9">
        <v>8604651.25</v>
      </c>
      <c r="E93" s="8">
        <v>7249910.5</v>
      </c>
      <c r="F93" s="9">
        <v>14698500.75</v>
      </c>
      <c r="G93" s="8">
        <v>5854086.75</v>
      </c>
      <c r="H93" s="9">
        <v>11091633</v>
      </c>
      <c r="I93" s="8">
        <v>22123978.5</v>
      </c>
      <c r="J93" s="9">
        <v>4626826.5</v>
      </c>
      <c r="K93" s="8">
        <v>21442879.5</v>
      </c>
      <c r="L93" s="9">
        <v>4737962</v>
      </c>
      <c r="M93" s="8">
        <v>20630639.5</v>
      </c>
      <c r="N93" s="9">
        <v>5528173</v>
      </c>
      <c r="O93" s="8">
        <v>12667700.75</v>
      </c>
      <c r="P93" s="9">
        <v>28555124.75</v>
      </c>
      <c r="Q93" s="8">
        <v>12930684.75</v>
      </c>
      <c r="R93" s="9">
        <v>28558504</v>
      </c>
      <c r="S93" s="8">
        <v>11397077</v>
      </c>
      <c r="T93" s="9">
        <v>27357732</v>
      </c>
      <c r="U93" s="8">
        <v>47744102.5</v>
      </c>
      <c r="V93" s="9">
        <v>6673394</v>
      </c>
      <c r="W93" s="8">
        <v>47719603.5</v>
      </c>
      <c r="X93" s="9">
        <v>5228985.25</v>
      </c>
      <c r="Y93" s="8">
        <v>35296861.75</v>
      </c>
      <c r="Z93" s="9">
        <v>3396632</v>
      </c>
    </row>
    <row r="94" spans="1:26" x14ac:dyDescent="0.25">
      <c r="A94" s="2" t="s">
        <v>1022</v>
      </c>
      <c r="B94" s="72" t="s">
        <v>511</v>
      </c>
      <c r="C94" s="8">
        <v>42175890.461538456</v>
      </c>
      <c r="D94" s="9">
        <v>37025654.846153848</v>
      </c>
      <c r="E94" s="8">
        <v>50712364</v>
      </c>
      <c r="F94" s="9">
        <v>40757072.92307692</v>
      </c>
      <c r="G94" s="8">
        <v>45362850.615384623</v>
      </c>
      <c r="H94" s="9">
        <v>41917888.692307703</v>
      </c>
      <c r="I94" s="8">
        <v>85757455.076923072</v>
      </c>
      <c r="J94" s="9">
        <v>3570458.538461539</v>
      </c>
      <c r="K94" s="8">
        <v>89939910.307692304</v>
      </c>
      <c r="L94" s="9">
        <v>6665736.769230769</v>
      </c>
      <c r="M94" s="8">
        <v>113249007.0769231</v>
      </c>
      <c r="N94" s="9">
        <v>5808321.692307692</v>
      </c>
      <c r="O94" s="8">
        <v>86284820.307692304</v>
      </c>
      <c r="P94" s="9">
        <v>68465436.615384609</v>
      </c>
      <c r="Q94" s="8">
        <v>86219898.15384616</v>
      </c>
      <c r="R94" s="9">
        <v>69512077.923076928</v>
      </c>
      <c r="S94" s="8">
        <v>78882278.307692304</v>
      </c>
      <c r="T94" s="9">
        <v>64441294.538461544</v>
      </c>
      <c r="U94" s="8">
        <v>152871054.23076919</v>
      </c>
      <c r="V94" s="9">
        <v>10047379.92307692</v>
      </c>
      <c r="W94" s="8">
        <v>137220931.84615389</v>
      </c>
      <c r="X94" s="9">
        <v>10367215.07692308</v>
      </c>
      <c r="Y94" s="8">
        <v>130189773.53846151</v>
      </c>
      <c r="Z94" s="9">
        <v>7058689.846153846</v>
      </c>
    </row>
    <row r="95" spans="1:26" x14ac:dyDescent="0.25">
      <c r="A95" s="2" t="s">
        <v>1023</v>
      </c>
      <c r="B95" s="72" t="s">
        <v>560</v>
      </c>
      <c r="C95" s="8">
        <v>51321344.5</v>
      </c>
      <c r="D95" s="9">
        <v>14695202</v>
      </c>
      <c r="E95" s="8">
        <v>5785220.5</v>
      </c>
      <c r="F95" s="9">
        <v>7611325</v>
      </c>
      <c r="G95" s="8">
        <v>5517010.5</v>
      </c>
      <c r="H95" s="9">
        <v>9078154.5</v>
      </c>
      <c r="I95" s="8">
        <v>13232871</v>
      </c>
      <c r="J95" s="9">
        <v>4418515</v>
      </c>
      <c r="K95" s="8">
        <v>15963777</v>
      </c>
      <c r="L95" s="9">
        <v>8281871.5</v>
      </c>
      <c r="M95" s="8">
        <v>13720474.5</v>
      </c>
      <c r="N95" s="9">
        <v>10381114</v>
      </c>
      <c r="O95" s="8">
        <v>12010407</v>
      </c>
      <c r="P95" s="9">
        <v>20465736</v>
      </c>
      <c r="Q95" s="8">
        <v>137738417</v>
      </c>
      <c r="R95" s="9">
        <v>15130364.5</v>
      </c>
      <c r="S95" s="8">
        <v>114886081</v>
      </c>
      <c r="T95" s="9">
        <v>12840670</v>
      </c>
      <c r="U95" s="8">
        <v>45874500</v>
      </c>
      <c r="V95" s="9">
        <v>7610119.5</v>
      </c>
      <c r="W95" s="8">
        <v>60545632</v>
      </c>
      <c r="X95" s="9">
        <v>9174244</v>
      </c>
      <c r="Y95" s="8">
        <v>19930574</v>
      </c>
      <c r="Z95" s="9">
        <v>16318055</v>
      </c>
    </row>
    <row r="96" spans="1:26" x14ac:dyDescent="0.25">
      <c r="A96" s="2" t="s">
        <v>1024</v>
      </c>
      <c r="B96" s="72" t="s">
        <v>516</v>
      </c>
      <c r="C96" s="8">
        <v>115490366</v>
      </c>
      <c r="D96" s="9">
        <v>47938785.5</v>
      </c>
      <c r="E96" s="8">
        <v>146460476</v>
      </c>
      <c r="F96" s="9">
        <v>59607631</v>
      </c>
      <c r="G96" s="8">
        <v>161915596</v>
      </c>
      <c r="H96" s="9">
        <v>62540580</v>
      </c>
      <c r="I96" s="8">
        <v>241107070</v>
      </c>
      <c r="J96" s="9">
        <v>3134680</v>
      </c>
      <c r="K96" s="8">
        <v>234757780</v>
      </c>
      <c r="L96" s="9">
        <v>7492817.75</v>
      </c>
      <c r="M96" s="8">
        <v>257949871</v>
      </c>
      <c r="N96" s="9">
        <v>969429.75</v>
      </c>
      <c r="O96" s="8">
        <v>331204215</v>
      </c>
      <c r="P96" s="9">
        <v>60553174.25</v>
      </c>
      <c r="Q96" s="8">
        <v>339791044.5</v>
      </c>
      <c r="R96" s="9">
        <v>62632989.25</v>
      </c>
      <c r="S96" s="8">
        <v>103142096</v>
      </c>
      <c r="T96" s="9">
        <v>50025302.75</v>
      </c>
      <c r="U96" s="8">
        <v>214067152</v>
      </c>
      <c r="V96" s="9">
        <v>2219160.5</v>
      </c>
      <c r="W96" s="8">
        <v>250789620</v>
      </c>
      <c r="X96" s="9">
        <v>1568577</v>
      </c>
      <c r="Y96" s="8">
        <v>170393784.5</v>
      </c>
      <c r="Z96" s="9">
        <v>520689.25</v>
      </c>
    </row>
    <row r="97" spans="1:26" x14ac:dyDescent="0.25">
      <c r="A97" s="2" t="s">
        <v>1025</v>
      </c>
      <c r="B97" s="72" t="s">
        <v>510</v>
      </c>
      <c r="C97" s="8">
        <v>250971712.1111111</v>
      </c>
      <c r="D97" s="9">
        <v>78339079.111111104</v>
      </c>
      <c r="E97" s="8">
        <v>305302261.8888889</v>
      </c>
      <c r="F97" s="9">
        <v>95150222.222222224</v>
      </c>
      <c r="G97" s="8">
        <v>325467579.55555558</v>
      </c>
      <c r="H97" s="9">
        <v>105422982</v>
      </c>
      <c r="I97" s="8">
        <v>143047699.44444451</v>
      </c>
      <c r="J97" s="9">
        <v>511098.55555555562</v>
      </c>
      <c r="K97" s="8">
        <v>422190713.22222221</v>
      </c>
      <c r="L97" s="9">
        <v>9500202.777777778</v>
      </c>
      <c r="M97" s="8">
        <v>160897089.44444451</v>
      </c>
      <c r="N97" s="9">
        <v>9873434</v>
      </c>
      <c r="O97" s="8">
        <v>352907472</v>
      </c>
      <c r="P97" s="9">
        <v>192111829.77777779</v>
      </c>
      <c r="Q97" s="8">
        <v>355694381.1111111</v>
      </c>
      <c r="R97" s="9">
        <v>193873430.8888889</v>
      </c>
      <c r="S97" s="8">
        <v>314092959.1111111</v>
      </c>
      <c r="T97" s="9">
        <v>169981591.55555561</v>
      </c>
      <c r="U97" s="8">
        <v>616284391.55555558</v>
      </c>
      <c r="V97" s="9">
        <v>2375867.222222222</v>
      </c>
      <c r="W97" s="8">
        <v>229267909</v>
      </c>
      <c r="X97" s="9">
        <v>1589829.555555556</v>
      </c>
      <c r="Y97" s="8">
        <v>68798944.111111104</v>
      </c>
      <c r="Z97" s="9">
        <v>657114</v>
      </c>
    </row>
    <row r="98" spans="1:26" x14ac:dyDescent="0.25">
      <c r="A98" s="2" t="s">
        <v>1026</v>
      </c>
      <c r="B98" s="72" t="s">
        <v>565</v>
      </c>
      <c r="C98" s="8">
        <v>75432244</v>
      </c>
      <c r="D98" s="9">
        <v>64155676</v>
      </c>
      <c r="E98" s="8">
        <v>91468874</v>
      </c>
      <c r="F98" s="9">
        <v>61314420</v>
      </c>
      <c r="G98" s="8">
        <v>92883926</v>
      </c>
      <c r="H98" s="9">
        <v>57945692</v>
      </c>
      <c r="I98" s="8">
        <v>127948124</v>
      </c>
      <c r="J98" s="9">
        <v>25993684.5</v>
      </c>
      <c r="K98" s="8">
        <v>128525516</v>
      </c>
      <c r="L98" s="9">
        <v>32601294</v>
      </c>
      <c r="M98" s="8">
        <v>133459576</v>
      </c>
      <c r="N98" s="9">
        <v>38844491</v>
      </c>
      <c r="O98" s="8">
        <v>139659101</v>
      </c>
      <c r="P98" s="9">
        <v>94480156</v>
      </c>
      <c r="Q98" s="8">
        <v>106015438</v>
      </c>
      <c r="R98" s="9">
        <v>79784247.5</v>
      </c>
      <c r="S98" s="8">
        <v>97142993.5</v>
      </c>
      <c r="T98" s="9">
        <v>60965034</v>
      </c>
      <c r="U98" s="8">
        <v>165449632</v>
      </c>
      <c r="V98" s="9">
        <v>41700870.5</v>
      </c>
      <c r="W98" s="8">
        <v>165257276</v>
      </c>
      <c r="X98" s="9">
        <v>54676891</v>
      </c>
      <c r="Y98" s="8">
        <v>143587536</v>
      </c>
      <c r="Z98" s="9">
        <v>38405918.5</v>
      </c>
    </row>
    <row r="99" spans="1:26" x14ac:dyDescent="0.25">
      <c r="A99" s="2" t="s">
        <v>1027</v>
      </c>
      <c r="B99" s="72" t="s">
        <v>385</v>
      </c>
      <c r="C99" s="8">
        <v>30064470.666666672</v>
      </c>
      <c r="D99" s="9">
        <v>16908060.333333328</v>
      </c>
      <c r="E99" s="8">
        <v>31960470.666666672</v>
      </c>
      <c r="F99" s="9">
        <v>52160872.666666657</v>
      </c>
      <c r="G99" s="8">
        <v>36178312.666666657</v>
      </c>
      <c r="H99" s="9">
        <v>53227310.666666657</v>
      </c>
      <c r="I99" s="8">
        <v>95533266.666666672</v>
      </c>
      <c r="J99" s="9">
        <v>5129601.666666667</v>
      </c>
      <c r="K99" s="8">
        <v>103537109.3333333</v>
      </c>
      <c r="L99" s="9">
        <v>7979571</v>
      </c>
      <c r="M99" s="8">
        <v>55575215</v>
      </c>
      <c r="N99" s="9">
        <v>7149899</v>
      </c>
      <c r="O99" s="8">
        <v>27670522</v>
      </c>
      <c r="P99" s="9">
        <v>77904208.666666672</v>
      </c>
      <c r="Q99" s="8">
        <v>19660571.333333328</v>
      </c>
      <c r="R99" s="9">
        <v>22480015.666666672</v>
      </c>
      <c r="S99" s="8">
        <v>100371177.3333333</v>
      </c>
      <c r="T99" s="9">
        <v>48019369.666666657</v>
      </c>
      <c r="U99" s="8">
        <v>99976256</v>
      </c>
      <c r="V99" s="9">
        <v>47591722.666666657</v>
      </c>
      <c r="W99" s="8">
        <v>98464002.666666672</v>
      </c>
      <c r="X99" s="9">
        <v>22281330</v>
      </c>
      <c r="Y99" s="8">
        <v>197415757.33333331</v>
      </c>
      <c r="Z99" s="9">
        <v>13319740</v>
      </c>
    </row>
    <row r="100" spans="1:26" x14ac:dyDescent="0.25">
      <c r="A100" s="2" t="s">
        <v>1028</v>
      </c>
      <c r="B100" s="72" t="s">
        <v>448</v>
      </c>
      <c r="C100" s="8">
        <v>62098728.5</v>
      </c>
      <c r="D100" s="9">
        <v>3489715.5</v>
      </c>
      <c r="E100" s="8">
        <v>26887595</v>
      </c>
      <c r="F100" s="9">
        <v>13334813.5</v>
      </c>
      <c r="G100" s="8">
        <v>74599888</v>
      </c>
      <c r="H100" s="9">
        <v>23988289.5</v>
      </c>
      <c r="I100" s="8">
        <v>147500369</v>
      </c>
      <c r="J100" s="9">
        <v>10645281</v>
      </c>
      <c r="K100" s="8">
        <v>31414469</v>
      </c>
      <c r="L100" s="9">
        <v>44758067.5</v>
      </c>
      <c r="M100" s="8">
        <v>159901407.5</v>
      </c>
      <c r="N100" s="9">
        <v>7417742</v>
      </c>
      <c r="O100" s="8">
        <v>90054407</v>
      </c>
      <c r="P100" s="9">
        <v>26647067</v>
      </c>
      <c r="Q100" s="8">
        <v>89698930.5</v>
      </c>
      <c r="R100" s="9">
        <v>30535321</v>
      </c>
      <c r="S100" s="8">
        <v>78597940</v>
      </c>
      <c r="T100" s="9">
        <v>27287461</v>
      </c>
      <c r="U100" s="8">
        <v>201103345</v>
      </c>
      <c r="V100" s="9">
        <v>14468144</v>
      </c>
      <c r="W100" s="8">
        <v>212485001</v>
      </c>
      <c r="X100" s="9">
        <v>6854548.5</v>
      </c>
      <c r="Y100" s="8">
        <v>167052415.5</v>
      </c>
      <c r="Z100" s="9">
        <v>10388202</v>
      </c>
    </row>
    <row r="101" spans="1:26" x14ac:dyDescent="0.25">
      <c r="A101" s="2" t="s">
        <v>1029</v>
      </c>
      <c r="B101" s="72" t="s">
        <v>547</v>
      </c>
      <c r="C101" s="8">
        <v>9267591.666666666</v>
      </c>
      <c r="D101" s="9">
        <v>9532922.666666666</v>
      </c>
      <c r="E101" s="8">
        <v>16961528.333333328</v>
      </c>
      <c r="F101" s="9">
        <v>12948203.33333333</v>
      </c>
      <c r="G101" s="8">
        <v>12923549</v>
      </c>
      <c r="H101" s="9">
        <v>9655559.666666666</v>
      </c>
      <c r="I101" s="8">
        <v>14518197.66666667</v>
      </c>
      <c r="J101" s="9">
        <v>7118083</v>
      </c>
      <c r="K101" s="8">
        <v>25994756.666666672</v>
      </c>
      <c r="L101" s="9">
        <v>10929878.66666667</v>
      </c>
      <c r="M101" s="8">
        <v>20189965</v>
      </c>
      <c r="N101" s="9">
        <v>6887038.333333333</v>
      </c>
      <c r="O101" s="8">
        <v>12391626</v>
      </c>
      <c r="P101" s="9">
        <v>11459088.66666667</v>
      </c>
      <c r="Q101" s="8">
        <v>10770281</v>
      </c>
      <c r="R101" s="9">
        <v>13769048.33333333</v>
      </c>
      <c r="S101" s="8">
        <v>18813051.666666672</v>
      </c>
      <c r="T101" s="9">
        <v>17629902.333333328</v>
      </c>
      <c r="U101" s="8">
        <v>48264450.666666657</v>
      </c>
      <c r="V101" s="9">
        <v>10071563.66666667</v>
      </c>
      <c r="W101" s="8">
        <v>14106541.33333333</v>
      </c>
      <c r="X101" s="9">
        <v>5635764.333333333</v>
      </c>
      <c r="Y101" s="8">
        <v>49280844.666666657</v>
      </c>
      <c r="Z101" s="9">
        <v>10043331.66666667</v>
      </c>
    </row>
    <row r="102" spans="1:26" x14ac:dyDescent="0.25">
      <c r="A102" s="2" t="s">
        <v>1030</v>
      </c>
      <c r="B102" s="72" t="s">
        <v>533</v>
      </c>
      <c r="C102" s="8">
        <v>27792121.333333328</v>
      </c>
      <c r="D102" s="9">
        <v>26742039.333333328</v>
      </c>
      <c r="E102" s="8">
        <v>41087988</v>
      </c>
      <c r="F102" s="9">
        <v>31427976.666666672</v>
      </c>
      <c r="G102" s="8">
        <v>34880280</v>
      </c>
      <c r="H102" s="9">
        <v>21665987.333333328</v>
      </c>
      <c r="I102" s="8">
        <v>82488130.666666672</v>
      </c>
      <c r="J102" s="9">
        <v>850096.33333333337</v>
      </c>
      <c r="K102" s="8">
        <v>74115618.666666672</v>
      </c>
      <c r="L102" s="9">
        <v>6947743.666666667</v>
      </c>
      <c r="M102" s="8">
        <v>78535999.333333328</v>
      </c>
      <c r="N102" s="9">
        <v>8836256.333333334</v>
      </c>
      <c r="O102" s="8">
        <v>46526268</v>
      </c>
      <c r="P102" s="9">
        <v>35620003.333333343</v>
      </c>
      <c r="Q102" s="8">
        <v>45873977.333333343</v>
      </c>
      <c r="R102" s="9">
        <v>38124982.666666657</v>
      </c>
      <c r="S102" s="8">
        <v>20958112.333333328</v>
      </c>
      <c r="T102" s="9">
        <v>17750803.333333328</v>
      </c>
      <c r="U102" s="8">
        <v>184772346.66666669</v>
      </c>
      <c r="V102" s="9">
        <v>3438751</v>
      </c>
      <c r="W102" s="8">
        <v>106079622.6666667</v>
      </c>
      <c r="X102" s="9">
        <v>6355863.666666667</v>
      </c>
      <c r="Y102" s="8">
        <v>95149264</v>
      </c>
      <c r="Z102" s="9">
        <v>2565943</v>
      </c>
    </row>
    <row r="103" spans="1:26" x14ac:dyDescent="0.25">
      <c r="A103" s="2" t="s">
        <v>1031</v>
      </c>
      <c r="B103" s="72" t="s">
        <v>561</v>
      </c>
      <c r="C103" s="8">
        <v>14544543.5</v>
      </c>
      <c r="D103" s="9">
        <v>15047892.5</v>
      </c>
      <c r="E103" s="8">
        <v>17665060</v>
      </c>
      <c r="F103" s="9">
        <v>215217568</v>
      </c>
      <c r="G103" s="8">
        <v>24428208</v>
      </c>
      <c r="H103" s="9">
        <v>299129750</v>
      </c>
      <c r="I103" s="8">
        <v>54005814</v>
      </c>
      <c r="J103" s="9">
        <v>220357622.5</v>
      </c>
      <c r="K103" s="8">
        <v>12543640</v>
      </c>
      <c r="L103" s="9">
        <v>11020989.5</v>
      </c>
      <c r="M103" s="8">
        <v>23916776.5</v>
      </c>
      <c r="N103" s="9">
        <v>12134516.5</v>
      </c>
      <c r="O103" s="8">
        <v>43478540</v>
      </c>
      <c r="P103" s="9">
        <v>371350204</v>
      </c>
      <c r="Q103" s="8">
        <v>18876023</v>
      </c>
      <c r="R103" s="9">
        <v>34032630</v>
      </c>
      <c r="S103" s="8">
        <v>39021032</v>
      </c>
      <c r="T103" s="9">
        <v>34426850</v>
      </c>
      <c r="U103" s="8">
        <v>77082400</v>
      </c>
      <c r="V103" s="9">
        <v>3209613.5</v>
      </c>
      <c r="W103" s="8">
        <v>80609098</v>
      </c>
      <c r="X103" s="9">
        <v>4507855.5</v>
      </c>
      <c r="Y103" s="8">
        <v>46717410</v>
      </c>
      <c r="Z103" s="9">
        <v>17189399.5</v>
      </c>
    </row>
    <row r="104" spans="1:26" x14ac:dyDescent="0.25">
      <c r="A104" s="2" t="s">
        <v>1032</v>
      </c>
      <c r="B104" s="72" t="s">
        <v>519</v>
      </c>
      <c r="C104" s="8">
        <v>6274161</v>
      </c>
      <c r="D104" s="9">
        <v>6200863.333333333</v>
      </c>
      <c r="E104" s="8">
        <v>14977474.33333333</v>
      </c>
      <c r="F104" s="9">
        <v>29884581.333333328</v>
      </c>
      <c r="G104" s="8">
        <v>11968312.66666667</v>
      </c>
      <c r="H104" s="9">
        <v>31318312.666666672</v>
      </c>
      <c r="I104" s="8">
        <v>16523969.33333333</v>
      </c>
      <c r="J104" s="9">
        <v>104175583.3333333</v>
      </c>
      <c r="K104" s="8">
        <v>13975271</v>
      </c>
      <c r="L104" s="9">
        <v>101393822.3333333</v>
      </c>
      <c r="M104" s="8">
        <v>17133821.333333328</v>
      </c>
      <c r="N104" s="9">
        <v>112304459</v>
      </c>
      <c r="O104" s="8">
        <v>22100315.666666672</v>
      </c>
      <c r="P104" s="9">
        <v>21675027.666666672</v>
      </c>
      <c r="Q104" s="8">
        <v>21746312.666666672</v>
      </c>
      <c r="R104" s="9">
        <v>23036355</v>
      </c>
      <c r="S104" s="8">
        <v>23731302.666666672</v>
      </c>
      <c r="T104" s="9">
        <v>36782693</v>
      </c>
      <c r="U104" s="8">
        <v>43415990.666666657</v>
      </c>
      <c r="V104" s="9">
        <v>74078427</v>
      </c>
      <c r="W104" s="8">
        <v>49990646.666666657</v>
      </c>
      <c r="X104" s="9">
        <v>79544790</v>
      </c>
      <c r="Y104" s="8">
        <v>39274030</v>
      </c>
      <c r="Z104" s="9">
        <v>37984513.666666657</v>
      </c>
    </row>
    <row r="105" spans="1:26" x14ac:dyDescent="0.25">
      <c r="A105" s="2" t="s">
        <v>1033</v>
      </c>
      <c r="B105" s="72" t="s">
        <v>563</v>
      </c>
      <c r="C105" s="8">
        <v>23311695</v>
      </c>
      <c r="D105" s="9">
        <v>41648750</v>
      </c>
      <c r="E105" s="8">
        <v>31826083</v>
      </c>
      <c r="F105" s="9">
        <v>59972592</v>
      </c>
      <c r="G105" s="8">
        <v>102742208</v>
      </c>
      <c r="H105" s="9">
        <v>464291834</v>
      </c>
      <c r="I105" s="8">
        <v>69673146</v>
      </c>
      <c r="J105" s="9">
        <v>2462714</v>
      </c>
      <c r="K105" s="8">
        <v>46261862</v>
      </c>
      <c r="L105" s="9">
        <v>3817918.5</v>
      </c>
      <c r="M105" s="8">
        <v>680985156</v>
      </c>
      <c r="N105" s="9">
        <v>27861961</v>
      </c>
      <c r="O105" s="8">
        <v>144865506</v>
      </c>
      <c r="P105" s="9">
        <v>494362828</v>
      </c>
      <c r="Q105" s="8">
        <v>64270603</v>
      </c>
      <c r="R105" s="9">
        <v>169671198</v>
      </c>
      <c r="S105" s="8">
        <v>31076851</v>
      </c>
      <c r="T105" s="9">
        <v>88341078</v>
      </c>
      <c r="U105" s="8">
        <v>622004028</v>
      </c>
      <c r="V105" s="9">
        <v>22031183</v>
      </c>
      <c r="W105" s="8">
        <v>297857416</v>
      </c>
      <c r="X105" s="9">
        <v>9109020.5</v>
      </c>
      <c r="Y105" s="8">
        <v>97469068</v>
      </c>
      <c r="Z105" s="9">
        <v>3064650</v>
      </c>
    </row>
    <row r="106" spans="1:26" x14ac:dyDescent="0.25">
      <c r="A106" s="2" t="s">
        <v>1034</v>
      </c>
      <c r="B106" s="72" t="s">
        <v>412</v>
      </c>
      <c r="C106" s="8">
        <v>92559544.857142851</v>
      </c>
      <c r="D106" s="9">
        <v>85790532.071428567</v>
      </c>
      <c r="E106" s="8">
        <v>77432211.5</v>
      </c>
      <c r="F106" s="9">
        <v>84883059.714285716</v>
      </c>
      <c r="G106" s="8">
        <v>86238370.214285716</v>
      </c>
      <c r="H106" s="9">
        <v>93121026.642857149</v>
      </c>
      <c r="I106" s="8">
        <v>171094650.5</v>
      </c>
      <c r="J106" s="9">
        <v>9065383.6428571437</v>
      </c>
      <c r="K106" s="8">
        <v>172477915.1428571</v>
      </c>
      <c r="L106" s="9">
        <v>9887360.9285714291</v>
      </c>
      <c r="M106" s="8">
        <v>192884962.5</v>
      </c>
      <c r="N106" s="9">
        <v>12422466.571428571</v>
      </c>
      <c r="O106" s="8">
        <v>81419142.785714284</v>
      </c>
      <c r="P106" s="9">
        <v>92444190.571428567</v>
      </c>
      <c r="Q106" s="8">
        <v>84440532.642857149</v>
      </c>
      <c r="R106" s="9">
        <v>98758187.785714284</v>
      </c>
      <c r="S106" s="8">
        <v>70757342.785714284</v>
      </c>
      <c r="T106" s="9">
        <v>78105178.142857149</v>
      </c>
      <c r="U106" s="8">
        <v>231828272.8571429</v>
      </c>
      <c r="V106" s="9">
        <v>11808981.071428571</v>
      </c>
      <c r="W106" s="8">
        <v>177922540.1428571</v>
      </c>
      <c r="X106" s="9">
        <v>15368293.571428571</v>
      </c>
      <c r="Y106" s="8">
        <v>187969594.7142857</v>
      </c>
      <c r="Z106" s="9">
        <v>11983811.428571429</v>
      </c>
    </row>
    <row r="107" spans="1:26" x14ac:dyDescent="0.25">
      <c r="A107" s="2" t="s">
        <v>1035</v>
      </c>
      <c r="B107" s="72" t="s">
        <v>640</v>
      </c>
      <c r="C107" s="8">
        <v>38325368.5</v>
      </c>
      <c r="D107" s="9">
        <v>15821508</v>
      </c>
      <c r="E107" s="8">
        <v>46843338</v>
      </c>
      <c r="F107" s="9">
        <v>28072453.25</v>
      </c>
      <c r="G107" s="8">
        <v>60990178.5</v>
      </c>
      <c r="H107" s="9">
        <v>40194271.25</v>
      </c>
      <c r="I107" s="8">
        <v>109475657.5</v>
      </c>
      <c r="J107" s="9">
        <v>9112221.75</v>
      </c>
      <c r="K107" s="8">
        <v>106316212</v>
      </c>
      <c r="L107" s="9">
        <v>12573207</v>
      </c>
      <c r="M107" s="8">
        <v>118880014</v>
      </c>
      <c r="N107" s="9">
        <v>11910236.75</v>
      </c>
      <c r="O107" s="8">
        <v>56339774.5</v>
      </c>
      <c r="P107" s="9">
        <v>36101872</v>
      </c>
      <c r="Q107" s="8">
        <v>58107267</v>
      </c>
      <c r="R107" s="9">
        <v>38998845</v>
      </c>
      <c r="S107" s="8">
        <v>48648121.25</v>
      </c>
      <c r="T107" s="9">
        <v>37839696.25</v>
      </c>
      <c r="U107" s="8">
        <v>143777172</v>
      </c>
      <c r="V107" s="9">
        <v>8851564.75</v>
      </c>
      <c r="W107" s="8">
        <v>157013622</v>
      </c>
      <c r="X107" s="9">
        <v>9962659.5</v>
      </c>
      <c r="Y107" s="8">
        <v>120557857</v>
      </c>
      <c r="Z107" s="9">
        <v>16008295.5</v>
      </c>
    </row>
    <row r="108" spans="1:26" x14ac:dyDescent="0.25">
      <c r="A108" s="2" t="s">
        <v>1036</v>
      </c>
      <c r="B108" s="72" t="s">
        <v>544</v>
      </c>
      <c r="C108" s="8">
        <v>77081493.384615391</v>
      </c>
      <c r="D108" s="9">
        <v>41659089.384615377</v>
      </c>
      <c r="E108" s="8">
        <v>100102968.1538462</v>
      </c>
      <c r="F108" s="9">
        <v>51004151</v>
      </c>
      <c r="G108" s="8">
        <v>99802112.15384616</v>
      </c>
      <c r="H108" s="9">
        <v>52990231.538461544</v>
      </c>
      <c r="I108" s="8">
        <v>117699728.53846151</v>
      </c>
      <c r="J108" s="9">
        <v>7791878.769230769</v>
      </c>
      <c r="K108" s="8">
        <v>156215947.38461539</v>
      </c>
      <c r="L108" s="9">
        <v>14279471</v>
      </c>
      <c r="M108" s="8">
        <v>149536783.69230771</v>
      </c>
      <c r="N108" s="9">
        <v>7219297.846153846</v>
      </c>
      <c r="O108" s="8">
        <v>104514705.3076923</v>
      </c>
      <c r="P108" s="9">
        <v>70776657.307692304</v>
      </c>
      <c r="Q108" s="8">
        <v>119245241.2307692</v>
      </c>
      <c r="R108" s="9">
        <v>86426021.307692304</v>
      </c>
      <c r="S108" s="8">
        <v>108607686.6923077</v>
      </c>
      <c r="T108" s="9">
        <v>67756914.307692304</v>
      </c>
      <c r="U108" s="8">
        <v>196478658.61538461</v>
      </c>
      <c r="V108" s="9">
        <v>8749669.9230769239</v>
      </c>
      <c r="W108" s="8">
        <v>148510262.76923081</v>
      </c>
      <c r="X108" s="9">
        <v>4859322.461538462</v>
      </c>
      <c r="Y108" s="8">
        <v>156884038.15384611</v>
      </c>
      <c r="Z108" s="9">
        <v>7320928.461538462</v>
      </c>
    </row>
    <row r="109" spans="1:26" x14ac:dyDescent="0.25">
      <c r="A109" s="2" t="s">
        <v>1037</v>
      </c>
      <c r="B109" s="72" t="s">
        <v>503</v>
      </c>
      <c r="C109" s="8">
        <v>52068919.06666667</v>
      </c>
      <c r="D109" s="9">
        <v>30699365.600000001</v>
      </c>
      <c r="E109" s="8">
        <v>71072672.86666666</v>
      </c>
      <c r="F109" s="9">
        <v>41851914.466666669</v>
      </c>
      <c r="G109" s="8">
        <v>71996096.200000003</v>
      </c>
      <c r="H109" s="9">
        <v>43220822.399999999</v>
      </c>
      <c r="I109" s="8">
        <v>82069058.933333337</v>
      </c>
      <c r="J109" s="9">
        <v>13961365.4</v>
      </c>
      <c r="K109" s="8">
        <v>95776124.933333337</v>
      </c>
      <c r="L109" s="9">
        <v>14245905</v>
      </c>
      <c r="M109" s="8">
        <v>75158651.066666663</v>
      </c>
      <c r="N109" s="9">
        <v>16888128.666666672</v>
      </c>
      <c r="O109" s="8">
        <v>101804539.8</v>
      </c>
      <c r="P109" s="9">
        <v>69228686.533333331</v>
      </c>
      <c r="Q109" s="8">
        <v>107220843.3333333</v>
      </c>
      <c r="R109" s="9">
        <v>77903625</v>
      </c>
      <c r="S109" s="8">
        <v>97000366.400000006</v>
      </c>
      <c r="T109" s="9">
        <v>63350138.399999999</v>
      </c>
      <c r="U109" s="8">
        <v>175287268.1333333</v>
      </c>
      <c r="V109" s="9">
        <v>35075125.93333333</v>
      </c>
      <c r="W109" s="8">
        <v>160350340.5333333</v>
      </c>
      <c r="X109" s="9">
        <v>33367112.199999999</v>
      </c>
      <c r="Y109" s="8">
        <v>84822115</v>
      </c>
      <c r="Z109" s="9">
        <v>24250630.733333331</v>
      </c>
    </row>
    <row r="110" spans="1:26" x14ac:dyDescent="0.25">
      <c r="A110" s="2" t="s">
        <v>1038</v>
      </c>
      <c r="B110" s="72" t="s">
        <v>449</v>
      </c>
      <c r="C110" s="8">
        <v>63717103.277777784</v>
      </c>
      <c r="D110" s="9">
        <v>40881990.75</v>
      </c>
      <c r="E110" s="8">
        <v>88630314.555555552</v>
      </c>
      <c r="F110" s="9">
        <v>53870290.611111112</v>
      </c>
      <c r="G110" s="8">
        <v>90269666.138888896</v>
      </c>
      <c r="H110" s="9">
        <v>64195224.305555552</v>
      </c>
      <c r="I110" s="8">
        <v>140983953.83333331</v>
      </c>
      <c r="J110" s="9">
        <v>41501114.5</v>
      </c>
      <c r="K110" s="8">
        <v>95753731.722222224</v>
      </c>
      <c r="L110" s="9">
        <v>13313801.38888889</v>
      </c>
      <c r="M110" s="8">
        <v>117634442</v>
      </c>
      <c r="N110" s="9">
        <v>14443686.47222222</v>
      </c>
      <c r="O110" s="8">
        <v>125291019.72222219</v>
      </c>
      <c r="P110" s="9">
        <v>90849051.138888896</v>
      </c>
      <c r="Q110" s="8">
        <v>134129339.72222219</v>
      </c>
      <c r="R110" s="9">
        <v>102497052.27777781</v>
      </c>
      <c r="S110" s="8">
        <v>119439230.19444451</v>
      </c>
      <c r="T110" s="9">
        <v>75314335.194444448</v>
      </c>
      <c r="U110" s="8">
        <v>208326650.83333331</v>
      </c>
      <c r="V110" s="9">
        <v>22320577.166666672</v>
      </c>
      <c r="W110" s="8">
        <v>227556229.6111111</v>
      </c>
      <c r="X110" s="9">
        <v>46971213.5</v>
      </c>
      <c r="Y110" s="8">
        <v>187995572.6388889</v>
      </c>
      <c r="Z110" s="9">
        <v>23992511.27777778</v>
      </c>
    </row>
    <row r="111" spans="1:26" x14ac:dyDescent="0.25">
      <c r="A111" s="2" t="s">
        <v>1039</v>
      </c>
      <c r="B111" s="72" t="s">
        <v>555</v>
      </c>
      <c r="C111" s="8">
        <v>88966370</v>
      </c>
      <c r="D111" s="9">
        <v>49619774.875</v>
      </c>
      <c r="E111" s="8">
        <v>105992940.125</v>
      </c>
      <c r="F111" s="9">
        <v>59678806.5</v>
      </c>
      <c r="G111" s="8">
        <v>119328316.625</v>
      </c>
      <c r="H111" s="9">
        <v>72516708.75</v>
      </c>
      <c r="I111" s="8">
        <v>107420545.75</v>
      </c>
      <c r="J111" s="9">
        <v>5006879.125</v>
      </c>
      <c r="K111" s="8">
        <v>129421130.5</v>
      </c>
      <c r="L111" s="9">
        <v>6403328.25</v>
      </c>
      <c r="M111" s="8">
        <v>167394270.5</v>
      </c>
      <c r="N111" s="9">
        <v>9967254.625</v>
      </c>
      <c r="O111" s="8">
        <v>182443424.25</v>
      </c>
      <c r="P111" s="9">
        <v>122813314.75</v>
      </c>
      <c r="Q111" s="8">
        <v>178282276.75</v>
      </c>
      <c r="R111" s="9">
        <v>118179982.75</v>
      </c>
      <c r="S111" s="8">
        <v>148230185.5</v>
      </c>
      <c r="T111" s="9">
        <v>92618956.125</v>
      </c>
      <c r="U111" s="8">
        <v>306971905.5</v>
      </c>
      <c r="V111" s="9">
        <v>11696692.5</v>
      </c>
      <c r="W111" s="8">
        <v>323195965</v>
      </c>
      <c r="X111" s="9">
        <v>15579157.875</v>
      </c>
      <c r="Y111" s="8">
        <v>129724212.75</v>
      </c>
      <c r="Z111" s="9">
        <v>2209959.25</v>
      </c>
    </row>
    <row r="112" spans="1:26" x14ac:dyDescent="0.25">
      <c r="A112" s="2" t="s">
        <v>1040</v>
      </c>
      <c r="B112" s="72" t="s">
        <v>434</v>
      </c>
      <c r="C112" s="8">
        <v>42282676.666666657</v>
      </c>
      <c r="D112" s="9">
        <v>24017799.333333328</v>
      </c>
      <c r="E112" s="8">
        <v>32069167.333333328</v>
      </c>
      <c r="F112" s="9">
        <v>19817080.666666672</v>
      </c>
      <c r="G112" s="8">
        <v>54812465.333333343</v>
      </c>
      <c r="H112" s="9">
        <v>34737708</v>
      </c>
      <c r="I112" s="8">
        <v>91150341.333333328</v>
      </c>
      <c r="J112" s="9">
        <v>2087561.333333333</v>
      </c>
      <c r="K112" s="8">
        <v>83615742.666666672</v>
      </c>
      <c r="L112" s="9">
        <v>2671483.666666667</v>
      </c>
      <c r="M112" s="8">
        <v>105236037.3333333</v>
      </c>
      <c r="N112" s="9">
        <v>6525877.666666667</v>
      </c>
      <c r="O112" s="8">
        <v>62090080</v>
      </c>
      <c r="P112" s="9">
        <v>49216398.666666657</v>
      </c>
      <c r="Q112" s="8">
        <v>61089138</v>
      </c>
      <c r="R112" s="9">
        <v>51925564.666666657</v>
      </c>
      <c r="S112" s="8">
        <v>49426912.666666657</v>
      </c>
      <c r="T112" s="9">
        <v>38784212</v>
      </c>
      <c r="U112" s="8">
        <v>156551770.66666669</v>
      </c>
      <c r="V112" s="9">
        <v>20691516.666666672</v>
      </c>
      <c r="W112" s="8">
        <v>171206593.33333331</v>
      </c>
      <c r="X112" s="9">
        <v>22218189.333333328</v>
      </c>
      <c r="Y112" s="8">
        <v>99782492</v>
      </c>
      <c r="Z112" s="9">
        <v>11926493</v>
      </c>
    </row>
    <row r="113" spans="1:26" x14ac:dyDescent="0.25">
      <c r="A113" s="2" t="s">
        <v>1041</v>
      </c>
      <c r="B113" s="72" t="s">
        <v>426</v>
      </c>
      <c r="C113" s="8">
        <v>19101161</v>
      </c>
      <c r="D113" s="9">
        <v>5513148.5</v>
      </c>
      <c r="E113" s="8">
        <v>17304160</v>
      </c>
      <c r="F113" s="9">
        <v>14924212</v>
      </c>
      <c r="G113" s="8">
        <v>11280494</v>
      </c>
      <c r="H113" s="9">
        <v>4484401.5</v>
      </c>
      <c r="I113" s="8">
        <v>21855418.5</v>
      </c>
      <c r="J113" s="9">
        <v>9995836.5</v>
      </c>
      <c r="K113" s="8">
        <v>50326084.5</v>
      </c>
      <c r="L113" s="9">
        <v>61760597</v>
      </c>
      <c r="M113" s="8">
        <v>51935193</v>
      </c>
      <c r="N113" s="9">
        <v>25692304</v>
      </c>
      <c r="O113" s="8">
        <v>23513991.5</v>
      </c>
      <c r="P113" s="9">
        <v>24378129</v>
      </c>
      <c r="Q113" s="8">
        <v>21207227</v>
      </c>
      <c r="R113" s="9">
        <v>24557541.5</v>
      </c>
      <c r="S113" s="8">
        <v>25626417.5</v>
      </c>
      <c r="T113" s="9">
        <v>20286369</v>
      </c>
      <c r="U113" s="8">
        <v>71341653</v>
      </c>
      <c r="V113" s="9">
        <v>74950510</v>
      </c>
      <c r="W113" s="8">
        <v>29235792</v>
      </c>
      <c r="X113" s="9">
        <v>5358837</v>
      </c>
      <c r="Y113" s="8">
        <v>58743765</v>
      </c>
      <c r="Z113" s="9">
        <v>43330139.5</v>
      </c>
    </row>
    <row r="114" spans="1:26" x14ac:dyDescent="0.25">
      <c r="A114" s="2" t="s">
        <v>1042</v>
      </c>
      <c r="B114" s="72" t="s">
        <v>647</v>
      </c>
      <c r="C114" s="8">
        <v>10911918.66666667</v>
      </c>
      <c r="D114" s="9">
        <v>28284739.333333328</v>
      </c>
      <c r="E114" s="8">
        <v>9471449.666666666</v>
      </c>
      <c r="F114" s="9">
        <v>33348210.666666672</v>
      </c>
      <c r="G114" s="8">
        <v>6141152.333333333</v>
      </c>
      <c r="H114" s="9">
        <v>22778985.666666672</v>
      </c>
      <c r="I114" s="8">
        <v>23180914.666666672</v>
      </c>
      <c r="J114" s="9">
        <v>18405743.666666672</v>
      </c>
      <c r="K114" s="8">
        <v>9975738.333333334</v>
      </c>
      <c r="L114" s="9">
        <v>24882388</v>
      </c>
      <c r="M114" s="8">
        <v>17020568</v>
      </c>
      <c r="N114" s="9">
        <v>19078864.666666672</v>
      </c>
      <c r="O114" s="8">
        <v>14573368.66666667</v>
      </c>
      <c r="P114" s="9">
        <v>22755361</v>
      </c>
      <c r="Q114" s="8">
        <v>18330998.666666672</v>
      </c>
      <c r="R114" s="9">
        <v>23845420</v>
      </c>
      <c r="S114" s="8">
        <v>15229297.33333333</v>
      </c>
      <c r="T114" s="9">
        <v>23759804.333333328</v>
      </c>
      <c r="U114" s="8">
        <v>38381474</v>
      </c>
      <c r="V114" s="9">
        <v>27485828.333333328</v>
      </c>
      <c r="W114" s="8">
        <v>14395137</v>
      </c>
      <c r="X114" s="9">
        <v>2056321.666666667</v>
      </c>
      <c r="Y114" s="8">
        <v>32652052.333333328</v>
      </c>
      <c r="Z114" s="9">
        <v>14459789.33333333</v>
      </c>
    </row>
    <row r="115" spans="1:26" x14ac:dyDescent="0.25">
      <c r="A115" s="2" t="s">
        <v>1043</v>
      </c>
      <c r="B115" s="72" t="s">
        <v>454</v>
      </c>
      <c r="C115" s="8">
        <v>34571505</v>
      </c>
      <c r="D115" s="9">
        <v>5736688.666666667</v>
      </c>
      <c r="E115" s="8">
        <v>36102700.333333343</v>
      </c>
      <c r="F115" s="9">
        <v>7389597.666666667</v>
      </c>
      <c r="G115" s="8">
        <v>28732532.333333328</v>
      </c>
      <c r="H115" s="9">
        <v>1758015.333333333</v>
      </c>
      <c r="I115" s="8">
        <v>55936789.333333343</v>
      </c>
      <c r="J115" s="9">
        <v>3208626.333333334</v>
      </c>
      <c r="K115" s="8">
        <v>10691161.66666667</v>
      </c>
      <c r="L115" s="9">
        <v>1842604</v>
      </c>
      <c r="M115" s="8">
        <v>51699206.666666657</v>
      </c>
      <c r="N115" s="9">
        <v>3164783.666666667</v>
      </c>
      <c r="O115" s="8">
        <v>58490784.666666657</v>
      </c>
      <c r="P115" s="9">
        <v>9376889.333333334</v>
      </c>
      <c r="Q115" s="8">
        <v>46936824.666666657</v>
      </c>
      <c r="R115" s="9">
        <v>6738861</v>
      </c>
      <c r="S115" s="8">
        <v>57896784.666666657</v>
      </c>
      <c r="T115" s="9">
        <v>11671844</v>
      </c>
      <c r="U115" s="8">
        <v>33443686.333333328</v>
      </c>
      <c r="V115" s="9">
        <v>8430798.333333334</v>
      </c>
      <c r="W115" s="8">
        <v>21570106</v>
      </c>
      <c r="X115" s="9">
        <v>6810624</v>
      </c>
      <c r="Y115" s="8">
        <v>74198040.666666672</v>
      </c>
      <c r="Z115" s="9">
        <v>1246634.333333333</v>
      </c>
    </row>
    <row r="116" spans="1:26" x14ac:dyDescent="0.25">
      <c r="A116" s="2" t="s">
        <v>1044</v>
      </c>
      <c r="B116" s="72" t="s">
        <v>534</v>
      </c>
      <c r="C116" s="8">
        <v>240745561.80000001</v>
      </c>
      <c r="D116" s="9">
        <v>93449205.599999994</v>
      </c>
      <c r="E116" s="8">
        <v>277143515.75999999</v>
      </c>
      <c r="F116" s="9">
        <v>114365502</v>
      </c>
      <c r="G116" s="8">
        <v>291454498.16000003</v>
      </c>
      <c r="H116" s="9">
        <v>123693207.59999999</v>
      </c>
      <c r="I116" s="8">
        <v>376254636.39999998</v>
      </c>
      <c r="J116" s="9">
        <v>6493713.6799999997</v>
      </c>
      <c r="K116" s="8">
        <v>374809504.72000003</v>
      </c>
      <c r="L116" s="9">
        <v>6620242.04</v>
      </c>
      <c r="M116" s="8">
        <v>276982668.07999998</v>
      </c>
      <c r="N116" s="9">
        <v>6500081.4400000004</v>
      </c>
      <c r="O116" s="8">
        <v>309939030.48000002</v>
      </c>
      <c r="P116" s="9">
        <v>183352649.03999999</v>
      </c>
      <c r="Q116" s="8">
        <v>324547629.72000003</v>
      </c>
      <c r="R116" s="9">
        <v>194662321.12</v>
      </c>
      <c r="S116" s="8">
        <v>315690892.95999998</v>
      </c>
      <c r="T116" s="9">
        <v>169650164.63999999</v>
      </c>
      <c r="U116" s="8">
        <v>453601865.72000003</v>
      </c>
      <c r="V116" s="9">
        <v>9711323.8800000008</v>
      </c>
      <c r="W116" s="8">
        <v>607028747.12</v>
      </c>
      <c r="X116" s="9">
        <v>8742774.4800000004</v>
      </c>
      <c r="Y116" s="8">
        <v>428087277.04000002</v>
      </c>
      <c r="Z116" s="9">
        <v>7586624.3600000003</v>
      </c>
    </row>
    <row r="117" spans="1:26" x14ac:dyDescent="0.25">
      <c r="A117" s="2" t="s">
        <v>1045</v>
      </c>
      <c r="B117" s="72" t="s">
        <v>413</v>
      </c>
      <c r="C117" s="8">
        <v>16496628</v>
      </c>
      <c r="D117" s="9">
        <v>15774647.75</v>
      </c>
      <c r="E117" s="8">
        <v>19307815.5</v>
      </c>
      <c r="F117" s="9">
        <v>17795481.25</v>
      </c>
      <c r="G117" s="8">
        <v>21489301</v>
      </c>
      <c r="H117" s="9">
        <v>24969342.5</v>
      </c>
      <c r="I117" s="8">
        <v>30715248</v>
      </c>
      <c r="J117" s="9">
        <v>43969759.75</v>
      </c>
      <c r="K117" s="8">
        <v>30160658.25</v>
      </c>
      <c r="L117" s="9">
        <v>14308243.25</v>
      </c>
      <c r="M117" s="8">
        <v>29070179</v>
      </c>
      <c r="N117" s="9">
        <v>20585065</v>
      </c>
      <c r="O117" s="8">
        <v>23981587</v>
      </c>
      <c r="P117" s="9">
        <v>33208321.5</v>
      </c>
      <c r="Q117" s="8">
        <v>25300462.5</v>
      </c>
      <c r="R117" s="9">
        <v>33117559.5</v>
      </c>
      <c r="S117" s="8">
        <v>18603270.75</v>
      </c>
      <c r="T117" s="9">
        <v>21756063.5</v>
      </c>
      <c r="U117" s="8">
        <v>39985200.5</v>
      </c>
      <c r="V117" s="9">
        <v>66529871.5</v>
      </c>
      <c r="W117" s="8">
        <v>52518424.5</v>
      </c>
      <c r="X117" s="9">
        <v>64782415.25</v>
      </c>
      <c r="Y117" s="8">
        <v>26563886.5</v>
      </c>
      <c r="Z117" s="9">
        <v>52892510.75</v>
      </c>
    </row>
    <row r="118" spans="1:26" x14ac:dyDescent="0.25">
      <c r="A118" s="2" t="s">
        <v>1046</v>
      </c>
      <c r="B118" s="72" t="s">
        <v>427</v>
      </c>
      <c r="C118" s="8">
        <v>39664341.600000001</v>
      </c>
      <c r="D118" s="9">
        <v>10087620.4</v>
      </c>
      <c r="E118" s="8">
        <v>42812123.200000003</v>
      </c>
      <c r="F118" s="9">
        <v>10601291.800000001</v>
      </c>
      <c r="G118" s="8">
        <v>46704271.399999999</v>
      </c>
      <c r="H118" s="9">
        <v>14916545.800000001</v>
      </c>
      <c r="I118" s="8">
        <v>69603075.599999994</v>
      </c>
      <c r="J118" s="9">
        <v>496569.2</v>
      </c>
      <c r="K118" s="8">
        <v>61148070</v>
      </c>
      <c r="L118" s="9">
        <v>1894463.8</v>
      </c>
      <c r="M118" s="8">
        <v>85329686.799999997</v>
      </c>
      <c r="N118" s="9">
        <v>990674.4</v>
      </c>
      <c r="O118" s="8">
        <v>69265191.200000003</v>
      </c>
      <c r="P118" s="9">
        <v>18569448.600000001</v>
      </c>
      <c r="Q118" s="8">
        <v>49352316.200000003</v>
      </c>
      <c r="R118" s="9">
        <v>14291143</v>
      </c>
      <c r="S118" s="8">
        <v>51654616</v>
      </c>
      <c r="T118" s="9">
        <v>11451021.199999999</v>
      </c>
      <c r="U118" s="8">
        <v>89115640.799999997</v>
      </c>
      <c r="V118" s="9">
        <v>2188076</v>
      </c>
      <c r="W118" s="8">
        <v>104803332</v>
      </c>
      <c r="X118" s="9">
        <v>2702652.6</v>
      </c>
      <c r="Y118" s="8">
        <v>68361592</v>
      </c>
      <c r="Z118" s="9">
        <v>1843924</v>
      </c>
    </row>
    <row r="119" spans="1:26" x14ac:dyDescent="0.25">
      <c r="A119" s="2" t="s">
        <v>1047</v>
      </c>
      <c r="B119" s="72" t="s">
        <v>529</v>
      </c>
      <c r="C119" s="8">
        <v>75045612.888888896</v>
      </c>
      <c r="D119" s="9">
        <v>46349430.777777784</v>
      </c>
      <c r="E119" s="8">
        <v>97845361.777777776</v>
      </c>
      <c r="F119" s="9">
        <v>638321380.77777779</v>
      </c>
      <c r="G119" s="8">
        <v>89760418.222222224</v>
      </c>
      <c r="H119" s="9">
        <v>62850929.666666657</v>
      </c>
      <c r="I119" s="8">
        <v>99994667.111111104</v>
      </c>
      <c r="J119" s="9">
        <v>32962048</v>
      </c>
      <c r="K119" s="8">
        <v>100557446.44444451</v>
      </c>
      <c r="L119" s="9">
        <v>915256713.11111116</v>
      </c>
      <c r="M119" s="8">
        <v>116363885.3333333</v>
      </c>
      <c r="N119" s="9">
        <v>1002696522.5555561</v>
      </c>
      <c r="O119" s="8">
        <v>131918616</v>
      </c>
      <c r="P119" s="9">
        <v>971377188.22222221</v>
      </c>
      <c r="Q119" s="8">
        <v>133687320.44444451</v>
      </c>
      <c r="R119" s="9">
        <v>963221245.77777779</v>
      </c>
      <c r="S119" s="8">
        <v>116189265.77777781</v>
      </c>
      <c r="T119" s="9">
        <v>832039204.33333337</v>
      </c>
      <c r="U119" s="8">
        <v>132262480.44444451</v>
      </c>
      <c r="V119" s="9">
        <v>227147130.1111111</v>
      </c>
      <c r="W119" s="8">
        <v>165764880</v>
      </c>
      <c r="X119" s="9">
        <v>1608706170.2222221</v>
      </c>
      <c r="Y119" s="8">
        <v>151728462.66666669</v>
      </c>
      <c r="Z119" s="9">
        <v>1339224648.1111109</v>
      </c>
    </row>
    <row r="120" spans="1:26" x14ac:dyDescent="0.25">
      <c r="A120" s="2" t="s">
        <v>1048</v>
      </c>
      <c r="B120" s="72" t="s">
        <v>467</v>
      </c>
      <c r="C120" s="8">
        <v>18079789</v>
      </c>
      <c r="D120" s="9">
        <v>17509460</v>
      </c>
      <c r="E120" s="8">
        <v>14243128.66666667</v>
      </c>
      <c r="F120" s="9">
        <v>16733234</v>
      </c>
      <c r="G120" s="8">
        <v>21370650.333333328</v>
      </c>
      <c r="H120" s="9">
        <v>20832761.333333328</v>
      </c>
      <c r="I120" s="8">
        <v>55247641.333333343</v>
      </c>
      <c r="J120" s="9">
        <v>1728537</v>
      </c>
      <c r="K120" s="8">
        <v>20725810</v>
      </c>
      <c r="L120" s="9">
        <v>142890.66666666669</v>
      </c>
      <c r="M120" s="8">
        <v>53409357.333333343</v>
      </c>
      <c r="N120" s="9">
        <v>1996348</v>
      </c>
      <c r="O120" s="8">
        <v>12548735.66666667</v>
      </c>
      <c r="P120" s="9">
        <v>13203126</v>
      </c>
      <c r="Q120" s="8">
        <v>12978070.66666667</v>
      </c>
      <c r="R120" s="9">
        <v>23312402.666666672</v>
      </c>
      <c r="S120" s="8">
        <v>4074871.666666667</v>
      </c>
      <c r="T120" s="9">
        <v>8749419.666666666</v>
      </c>
      <c r="U120" s="8">
        <v>39665765.333333343</v>
      </c>
      <c r="V120" s="9">
        <v>2495142.666666667</v>
      </c>
      <c r="W120" s="8">
        <v>35215351.666666657</v>
      </c>
      <c r="X120" s="9">
        <v>1826076.666666667</v>
      </c>
      <c r="Y120" s="8">
        <v>41955943.333333343</v>
      </c>
      <c r="Z120" s="9">
        <v>3365835.666666667</v>
      </c>
    </row>
    <row r="121" spans="1:26" x14ac:dyDescent="0.25">
      <c r="A121" s="2" t="s">
        <v>1049</v>
      </c>
      <c r="B121" s="72" t="s">
        <v>543</v>
      </c>
      <c r="C121" s="8">
        <v>86685170.666666672</v>
      </c>
      <c r="D121" s="9">
        <v>166746860</v>
      </c>
      <c r="E121" s="8">
        <v>55414255</v>
      </c>
      <c r="F121" s="9">
        <v>21086007.5</v>
      </c>
      <c r="G121" s="8">
        <v>91002552</v>
      </c>
      <c r="H121" s="9">
        <v>192210791</v>
      </c>
      <c r="I121" s="8">
        <v>8376045</v>
      </c>
      <c r="J121" s="9">
        <v>1556075.5</v>
      </c>
      <c r="K121" s="8">
        <v>131495544</v>
      </c>
      <c r="L121" s="9">
        <v>49373862</v>
      </c>
      <c r="M121" s="8">
        <v>289098458.66666669</v>
      </c>
      <c r="N121" s="9">
        <v>41686924</v>
      </c>
      <c r="O121" s="8">
        <v>5793110.333333333</v>
      </c>
      <c r="P121" s="9">
        <v>2466165.5</v>
      </c>
      <c r="Q121" s="8">
        <v>27267415.333333328</v>
      </c>
      <c r="R121" s="9">
        <v>3862942.5</v>
      </c>
      <c r="S121" s="8">
        <v>43218376</v>
      </c>
      <c r="T121" s="9">
        <v>65400874</v>
      </c>
      <c r="U121" s="8">
        <v>59281697.333333343</v>
      </c>
      <c r="V121" s="9">
        <v>55873960</v>
      </c>
      <c r="W121" s="8">
        <v>62776706</v>
      </c>
      <c r="X121" s="9">
        <v>60223022</v>
      </c>
      <c r="Y121" s="8">
        <v>86916628</v>
      </c>
      <c r="Z121" s="9">
        <v>65170198</v>
      </c>
    </row>
    <row r="122" spans="1:26" x14ac:dyDescent="0.25">
      <c r="A122" s="2" t="s">
        <v>1050</v>
      </c>
      <c r="B122" s="72" t="s">
        <v>566</v>
      </c>
      <c r="C122" s="8">
        <v>8156040.666666667</v>
      </c>
      <c r="D122" s="9">
        <v>41577724</v>
      </c>
      <c r="E122" s="8">
        <v>11976043.66666667</v>
      </c>
      <c r="F122" s="9">
        <v>43847137.333333343</v>
      </c>
      <c r="G122" s="8">
        <v>10380887</v>
      </c>
      <c r="H122" s="9">
        <v>49548140</v>
      </c>
      <c r="I122" s="8">
        <v>47792385.333333343</v>
      </c>
      <c r="J122" s="9">
        <v>10643214</v>
      </c>
      <c r="K122" s="8">
        <v>36899768.666666657</v>
      </c>
      <c r="L122" s="9">
        <v>6326567.333333333</v>
      </c>
      <c r="M122" s="8">
        <v>44440039.333333343</v>
      </c>
      <c r="N122" s="9">
        <v>5005348.666666667</v>
      </c>
      <c r="O122" s="8">
        <v>11888967.33333333</v>
      </c>
      <c r="P122" s="9">
        <v>45782744.666666657</v>
      </c>
      <c r="Q122" s="8">
        <v>15302313.33333333</v>
      </c>
      <c r="R122" s="9">
        <v>45117886</v>
      </c>
      <c r="S122" s="8">
        <v>8292655.666666667</v>
      </c>
      <c r="T122" s="9">
        <v>37865630.666666657</v>
      </c>
      <c r="U122" s="8">
        <v>31356379.666666672</v>
      </c>
      <c r="V122" s="9">
        <v>4843548</v>
      </c>
      <c r="W122" s="8">
        <v>29847363</v>
      </c>
      <c r="X122" s="9">
        <v>2395005</v>
      </c>
      <c r="Y122" s="8">
        <v>31892473.666666672</v>
      </c>
      <c r="Z122" s="9">
        <v>7451824</v>
      </c>
    </row>
    <row r="123" spans="1:26" x14ac:dyDescent="0.25">
      <c r="A123" s="2" t="s">
        <v>1051</v>
      </c>
      <c r="B123" s="72" t="s">
        <v>548</v>
      </c>
      <c r="C123" s="8">
        <v>20750194.800000001</v>
      </c>
      <c r="D123" s="9">
        <v>26958433.199999999</v>
      </c>
      <c r="E123" s="8">
        <v>47482555.399999999</v>
      </c>
      <c r="F123" s="9">
        <v>28019727.800000001</v>
      </c>
      <c r="G123" s="8">
        <v>47592649.799999997</v>
      </c>
      <c r="H123" s="9">
        <v>26539604.800000001</v>
      </c>
      <c r="I123" s="8">
        <v>38956352.200000003</v>
      </c>
      <c r="J123" s="9">
        <v>7737986.5999999996</v>
      </c>
      <c r="K123" s="8">
        <v>57576785.200000003</v>
      </c>
      <c r="L123" s="9">
        <v>13612688.4</v>
      </c>
      <c r="M123" s="8">
        <v>37521620.399999999</v>
      </c>
      <c r="N123" s="9">
        <v>9938920.5999999996</v>
      </c>
      <c r="O123" s="8">
        <v>21234969.800000001</v>
      </c>
      <c r="P123" s="9">
        <v>15873174</v>
      </c>
      <c r="Q123" s="8">
        <v>68089046.799999997</v>
      </c>
      <c r="R123" s="9">
        <v>17722399.399999999</v>
      </c>
      <c r="S123" s="8">
        <v>29640274.399999999</v>
      </c>
      <c r="T123" s="9">
        <v>20839278.800000001</v>
      </c>
      <c r="U123" s="8">
        <v>27317996.399999999</v>
      </c>
      <c r="V123" s="9">
        <v>17912903.399999999</v>
      </c>
      <c r="W123" s="8">
        <v>19953851</v>
      </c>
      <c r="X123" s="9">
        <v>15071118.6</v>
      </c>
      <c r="Y123" s="8">
        <v>23870157</v>
      </c>
      <c r="Z123" s="9">
        <v>19038886</v>
      </c>
    </row>
    <row r="124" spans="1:26" x14ac:dyDescent="0.25">
      <c r="A124" s="2" t="s">
        <v>1052</v>
      </c>
      <c r="B124" s="72" t="s">
        <v>495</v>
      </c>
      <c r="C124" s="8">
        <v>7558414</v>
      </c>
      <c r="D124" s="9">
        <v>12152816</v>
      </c>
      <c r="E124" s="8">
        <v>1905511.25</v>
      </c>
      <c r="F124" s="9">
        <v>5374069.75</v>
      </c>
      <c r="G124" s="8">
        <v>560044.25</v>
      </c>
      <c r="H124" s="9">
        <v>16017708.25</v>
      </c>
      <c r="I124" s="8">
        <v>23328251</v>
      </c>
      <c r="J124" s="9">
        <v>142380922.5</v>
      </c>
      <c r="K124" s="8">
        <v>23576890.25</v>
      </c>
      <c r="L124" s="9">
        <v>7697671</v>
      </c>
      <c r="M124" s="8">
        <v>21942392.5</v>
      </c>
      <c r="N124" s="9">
        <v>7710267.25</v>
      </c>
      <c r="O124" s="8">
        <v>1903368.75</v>
      </c>
      <c r="P124" s="9">
        <v>19386762</v>
      </c>
      <c r="Q124" s="8">
        <v>2350416.25</v>
      </c>
      <c r="R124" s="9">
        <v>14165484.5</v>
      </c>
      <c r="S124" s="8">
        <v>2779479.5</v>
      </c>
      <c r="T124" s="9">
        <v>19982773.5</v>
      </c>
      <c r="U124" s="8">
        <v>26093726.25</v>
      </c>
      <c r="V124" s="9">
        <v>73663414</v>
      </c>
      <c r="W124" s="8">
        <v>31418117.75</v>
      </c>
      <c r="X124" s="9">
        <v>15980408.25</v>
      </c>
      <c r="Y124" s="8">
        <v>21360863.25</v>
      </c>
      <c r="Z124" s="9">
        <v>115473370.5</v>
      </c>
    </row>
    <row r="125" spans="1:26" x14ac:dyDescent="0.25">
      <c r="A125" s="2" t="s">
        <v>1053</v>
      </c>
      <c r="B125" s="72" t="s">
        <v>635</v>
      </c>
      <c r="C125" s="8">
        <v>47766451.666666657</v>
      </c>
      <c r="D125" s="9">
        <v>58339575.333333343</v>
      </c>
      <c r="E125" s="8">
        <v>52598483</v>
      </c>
      <c r="F125" s="9">
        <v>41869003</v>
      </c>
      <c r="G125" s="8">
        <v>79230915.555555552</v>
      </c>
      <c r="H125" s="9">
        <v>90765714</v>
      </c>
      <c r="I125" s="8">
        <v>71493011.111111104</v>
      </c>
      <c r="J125" s="9">
        <v>3857728.111111111</v>
      </c>
      <c r="K125" s="8">
        <v>66856599.888888888</v>
      </c>
      <c r="L125" s="9">
        <v>4938677.222222222</v>
      </c>
      <c r="M125" s="8">
        <v>57590567.666666657</v>
      </c>
      <c r="N125" s="9">
        <v>13572285.22222222</v>
      </c>
      <c r="O125" s="8">
        <v>82652510.222222224</v>
      </c>
      <c r="P125" s="9">
        <v>147498764.22222221</v>
      </c>
      <c r="Q125" s="8">
        <v>78829985.111111104</v>
      </c>
      <c r="R125" s="9">
        <v>85145854.222222224</v>
      </c>
      <c r="S125" s="8">
        <v>68460942.888888896</v>
      </c>
      <c r="T125" s="9">
        <v>85592934.555555552</v>
      </c>
      <c r="U125" s="8">
        <v>85998010.444444448</v>
      </c>
      <c r="V125" s="9">
        <v>36007788.444444448</v>
      </c>
      <c r="W125" s="8">
        <v>131429060</v>
      </c>
      <c r="X125" s="9">
        <v>70112627.888888896</v>
      </c>
      <c r="Y125" s="8">
        <v>96082984.222222224</v>
      </c>
      <c r="Z125" s="9">
        <v>38386142.777777784</v>
      </c>
    </row>
    <row r="126" spans="1:26" x14ac:dyDescent="0.25">
      <c r="A126" s="2" t="s">
        <v>1054</v>
      </c>
      <c r="B126" s="72" t="s">
        <v>636</v>
      </c>
      <c r="C126" s="8">
        <v>52458302.333333343</v>
      </c>
      <c r="D126" s="9">
        <v>15628855.33333333</v>
      </c>
      <c r="E126" s="8">
        <v>33129186</v>
      </c>
      <c r="F126" s="9">
        <v>10185547</v>
      </c>
      <c r="G126" s="8">
        <v>30042639.333333328</v>
      </c>
      <c r="H126" s="9">
        <v>5474298.666666667</v>
      </c>
      <c r="I126" s="8">
        <v>69812011</v>
      </c>
      <c r="J126" s="9">
        <v>7166051</v>
      </c>
      <c r="K126" s="8">
        <v>82425057.666666672</v>
      </c>
      <c r="L126" s="9">
        <v>1132665</v>
      </c>
      <c r="M126" s="8">
        <v>93804551.333333328</v>
      </c>
      <c r="N126" s="9">
        <v>1849502.666666667</v>
      </c>
      <c r="O126" s="8">
        <v>68071498</v>
      </c>
      <c r="P126" s="9">
        <v>4939971.333333333</v>
      </c>
      <c r="Q126" s="8">
        <v>91587446.333333328</v>
      </c>
      <c r="R126" s="9">
        <v>11627544.66666667</v>
      </c>
      <c r="S126" s="8">
        <v>25235660.666666672</v>
      </c>
      <c r="T126" s="9">
        <v>4324654.666666667</v>
      </c>
      <c r="U126" s="8">
        <v>78249107</v>
      </c>
      <c r="V126" s="9">
        <v>7468896.333333333</v>
      </c>
      <c r="W126" s="8">
        <v>89116841</v>
      </c>
      <c r="X126" s="9">
        <v>5619783</v>
      </c>
      <c r="Y126" s="8">
        <v>89177285</v>
      </c>
      <c r="Z126" s="9">
        <v>4427282.666666667</v>
      </c>
    </row>
    <row r="127" spans="1:26" x14ac:dyDescent="0.25">
      <c r="A127" s="2" t="s">
        <v>1055</v>
      </c>
      <c r="B127" s="72" t="s">
        <v>777</v>
      </c>
      <c r="C127" s="8">
        <v>42365102.600000001</v>
      </c>
      <c r="D127" s="9">
        <v>24081376.800000001</v>
      </c>
      <c r="E127" s="8">
        <v>54987565.600000001</v>
      </c>
      <c r="F127" s="9">
        <v>32321560.600000001</v>
      </c>
      <c r="G127" s="8">
        <v>49581823.200000003</v>
      </c>
      <c r="H127" s="9">
        <v>28723075</v>
      </c>
      <c r="I127" s="8">
        <v>74308568.200000003</v>
      </c>
      <c r="J127" s="9">
        <v>3447776.2</v>
      </c>
      <c r="K127" s="8">
        <v>97217953.599999994</v>
      </c>
      <c r="L127" s="9">
        <v>2928991.8</v>
      </c>
      <c r="M127" s="8">
        <v>74615550.400000006</v>
      </c>
      <c r="N127" s="9">
        <v>2661393.6</v>
      </c>
      <c r="O127" s="8">
        <v>85802519.200000003</v>
      </c>
      <c r="P127" s="9">
        <v>59577723.200000003</v>
      </c>
      <c r="Q127" s="8">
        <v>90253332.400000006</v>
      </c>
      <c r="R127" s="9">
        <v>49318346.799999997</v>
      </c>
      <c r="S127" s="8">
        <v>64862989.600000001</v>
      </c>
      <c r="T127" s="9">
        <v>36025888.399999999</v>
      </c>
      <c r="U127" s="8">
        <v>108848958.8</v>
      </c>
      <c r="V127" s="9">
        <v>2934570.8</v>
      </c>
      <c r="W127" s="8">
        <v>178378924.80000001</v>
      </c>
      <c r="X127" s="9">
        <v>5658045</v>
      </c>
      <c r="Y127" s="8">
        <v>138913571.19999999</v>
      </c>
      <c r="Z127" s="9">
        <v>2772275.8</v>
      </c>
    </row>
    <row r="128" spans="1:26" x14ac:dyDescent="0.25">
      <c r="A128" s="2" t="s">
        <v>1056</v>
      </c>
      <c r="B128" s="72" t="s">
        <v>795</v>
      </c>
      <c r="C128" s="8">
        <v>59106928.450000003</v>
      </c>
      <c r="D128" s="9">
        <v>37949138.700000003</v>
      </c>
      <c r="E128" s="8">
        <v>72830271.299999997</v>
      </c>
      <c r="F128" s="9">
        <v>38515206.399999999</v>
      </c>
      <c r="G128" s="8">
        <v>79809283.099999994</v>
      </c>
      <c r="H128" s="9">
        <v>37227033.950000003</v>
      </c>
      <c r="I128" s="8">
        <v>104769440.90000001</v>
      </c>
      <c r="J128" s="9">
        <v>7851142.7999999998</v>
      </c>
      <c r="K128" s="8">
        <v>110895863.2</v>
      </c>
      <c r="L128" s="9">
        <v>57415378.25</v>
      </c>
      <c r="M128" s="8">
        <v>116935096.05</v>
      </c>
      <c r="N128" s="9">
        <v>18003129</v>
      </c>
      <c r="O128" s="8">
        <v>109730883.90000001</v>
      </c>
      <c r="P128" s="9">
        <v>129931546.55</v>
      </c>
      <c r="Q128" s="8">
        <v>93513268.5</v>
      </c>
      <c r="R128" s="9">
        <v>65851365.200000003</v>
      </c>
      <c r="S128" s="8">
        <v>89840496.849999994</v>
      </c>
      <c r="T128" s="9">
        <v>50902633.049999997</v>
      </c>
      <c r="U128" s="8">
        <v>132148981.2</v>
      </c>
      <c r="V128" s="9">
        <v>14353495.9</v>
      </c>
      <c r="W128" s="8">
        <v>159468683.65000001</v>
      </c>
      <c r="X128" s="9">
        <v>30645952.800000001</v>
      </c>
      <c r="Y128" s="8">
        <v>105789072.3</v>
      </c>
      <c r="Z128" s="9">
        <v>27618308.949999999</v>
      </c>
    </row>
    <row r="129" spans="1:26" x14ac:dyDescent="0.25">
      <c r="A129" s="2" t="s">
        <v>1057</v>
      </c>
      <c r="B129" s="72" t="s">
        <v>25</v>
      </c>
      <c r="C129" s="8">
        <v>57362240.333333343</v>
      </c>
      <c r="D129" s="9">
        <v>39822378.875</v>
      </c>
      <c r="E129" s="8">
        <v>71514629.666666672</v>
      </c>
      <c r="F129" s="9">
        <v>36206786.75</v>
      </c>
      <c r="G129" s="8">
        <v>76583217.083333328</v>
      </c>
      <c r="H129" s="9">
        <v>57112692.625</v>
      </c>
      <c r="I129" s="8">
        <v>92558131.625</v>
      </c>
      <c r="J129" s="9">
        <v>37732115.208333343</v>
      </c>
      <c r="K129" s="8">
        <v>87610868.375</v>
      </c>
      <c r="L129" s="9">
        <v>13658610.625</v>
      </c>
      <c r="M129" s="8">
        <v>110675152.8333333</v>
      </c>
      <c r="N129" s="9">
        <v>19749246.041666672</v>
      </c>
      <c r="O129" s="8">
        <v>97769698.416666672</v>
      </c>
      <c r="P129" s="9">
        <v>94908737.958333328</v>
      </c>
      <c r="Q129" s="8">
        <v>106125439.9583333</v>
      </c>
      <c r="R129" s="9">
        <v>89986662.666666672</v>
      </c>
      <c r="S129" s="8">
        <v>89988611.291666672</v>
      </c>
      <c r="T129" s="9">
        <v>71899505</v>
      </c>
      <c r="U129" s="8">
        <v>143142047.125</v>
      </c>
      <c r="V129" s="9">
        <v>68578684.333333328</v>
      </c>
      <c r="W129" s="8">
        <v>148088458.20833331</v>
      </c>
      <c r="X129" s="9">
        <v>62060555.625</v>
      </c>
      <c r="Y129" s="8">
        <v>107482454.75</v>
      </c>
      <c r="Z129" s="9">
        <v>12760814.83333333</v>
      </c>
    </row>
    <row r="130" spans="1:26" x14ac:dyDescent="0.25">
      <c r="A130" s="2" t="s">
        <v>1058</v>
      </c>
      <c r="B130" s="72" t="s">
        <v>317</v>
      </c>
      <c r="C130" s="8">
        <v>51139502.909090906</v>
      </c>
      <c r="D130" s="9">
        <v>26821234.40909091</v>
      </c>
      <c r="E130" s="8">
        <v>64302711.090909094</v>
      </c>
      <c r="F130" s="9">
        <v>33879613.772727273</v>
      </c>
      <c r="G130" s="8">
        <v>61325292</v>
      </c>
      <c r="H130" s="9">
        <v>40024553.090909094</v>
      </c>
      <c r="I130" s="8">
        <v>106995850.04545461</v>
      </c>
      <c r="J130" s="9">
        <v>5121259.1363636367</v>
      </c>
      <c r="K130" s="8">
        <v>95605423.454545453</v>
      </c>
      <c r="L130" s="9">
        <v>6379542.6363636367</v>
      </c>
      <c r="M130" s="8">
        <v>101870502.8636364</v>
      </c>
      <c r="N130" s="9">
        <v>6368953.3636363633</v>
      </c>
      <c r="O130" s="8">
        <v>92591147.86363636</v>
      </c>
      <c r="P130" s="9">
        <v>74644626.454545453</v>
      </c>
      <c r="Q130" s="8">
        <v>79819548.318181813</v>
      </c>
      <c r="R130" s="9">
        <v>61684813.954545453</v>
      </c>
      <c r="S130" s="8">
        <v>80525535.272727266</v>
      </c>
      <c r="T130" s="9">
        <v>50535403.31818182</v>
      </c>
      <c r="U130" s="8">
        <v>130800516.8181818</v>
      </c>
      <c r="V130" s="9">
        <v>26275877.40909091</v>
      </c>
      <c r="W130" s="8">
        <v>155372380.0454545</v>
      </c>
      <c r="X130" s="9">
        <v>16414914.545454551</v>
      </c>
      <c r="Y130" s="8">
        <v>122139292.5</v>
      </c>
      <c r="Z130" s="9">
        <v>8807418.2727272734</v>
      </c>
    </row>
    <row r="131" spans="1:26" x14ac:dyDescent="0.25">
      <c r="A131" s="2" t="s">
        <v>1059</v>
      </c>
      <c r="B131" s="72" t="s">
        <v>325</v>
      </c>
      <c r="C131" s="8">
        <v>69091758.272727266</v>
      </c>
      <c r="D131" s="9">
        <v>131330387.6363636</v>
      </c>
      <c r="E131" s="8">
        <v>83202187.63636364</v>
      </c>
      <c r="F131" s="9">
        <v>117089083.54545461</v>
      </c>
      <c r="G131" s="8">
        <v>93509094.818181813</v>
      </c>
      <c r="H131" s="9">
        <v>142658448.18181819</v>
      </c>
      <c r="I131" s="8">
        <v>139211521.6363636</v>
      </c>
      <c r="J131" s="9">
        <v>190697503.81818181</v>
      </c>
      <c r="K131" s="8">
        <v>137203507.81818181</v>
      </c>
      <c r="L131" s="9">
        <v>170011340.6363636</v>
      </c>
      <c r="M131" s="8">
        <v>175170655.72727269</v>
      </c>
      <c r="N131" s="9">
        <v>175994311.72727269</v>
      </c>
      <c r="O131" s="8">
        <v>121424909.7272727</v>
      </c>
      <c r="P131" s="9">
        <v>179855123.09090909</v>
      </c>
      <c r="Q131" s="8">
        <v>116958656.8181818</v>
      </c>
      <c r="R131" s="9">
        <v>175529975.27272731</v>
      </c>
      <c r="S131" s="8">
        <v>105261395.3636364</v>
      </c>
      <c r="T131" s="9">
        <v>196226402.27272731</v>
      </c>
      <c r="U131" s="8">
        <v>216884102.18181819</v>
      </c>
      <c r="V131" s="9">
        <v>186669656.4545455</v>
      </c>
      <c r="W131" s="8">
        <v>210071932.81818181</v>
      </c>
      <c r="X131" s="9">
        <v>193013244.90909091</v>
      </c>
      <c r="Y131" s="8">
        <v>179736118.90909091</v>
      </c>
      <c r="Z131" s="9">
        <v>175318316.5454545</v>
      </c>
    </row>
    <row r="132" spans="1:26" x14ac:dyDescent="0.25">
      <c r="A132" s="2" t="s">
        <v>1060</v>
      </c>
      <c r="B132" s="72" t="s">
        <v>458</v>
      </c>
      <c r="C132" s="8">
        <v>841501.5</v>
      </c>
      <c r="D132" s="9">
        <v>1213555.5</v>
      </c>
      <c r="E132" s="8">
        <v>1569844.5</v>
      </c>
      <c r="F132" s="9">
        <v>1588579.5</v>
      </c>
      <c r="G132" s="8">
        <v>886540</v>
      </c>
      <c r="H132" s="9">
        <v>652661</v>
      </c>
      <c r="I132" s="8">
        <v>4029788.5</v>
      </c>
      <c r="J132" s="9">
        <v>0</v>
      </c>
      <c r="K132" s="8">
        <v>5951561</v>
      </c>
      <c r="L132" s="9">
        <v>0</v>
      </c>
      <c r="M132" s="8">
        <v>5560153</v>
      </c>
      <c r="N132" s="9">
        <v>0</v>
      </c>
      <c r="O132" s="8">
        <v>3489596</v>
      </c>
      <c r="P132" s="9">
        <v>3695296</v>
      </c>
      <c r="Q132" s="8">
        <v>3386465</v>
      </c>
      <c r="R132" s="9">
        <v>4766146</v>
      </c>
      <c r="S132" s="8">
        <v>2278764</v>
      </c>
      <c r="T132" s="9">
        <v>3506859.5</v>
      </c>
      <c r="U132" s="8">
        <v>13173182.5</v>
      </c>
      <c r="V132" s="9">
        <v>0</v>
      </c>
      <c r="W132" s="8">
        <v>12663036.5</v>
      </c>
      <c r="X132" s="9">
        <v>0</v>
      </c>
      <c r="Y132" s="8">
        <v>9356322</v>
      </c>
      <c r="Z132" s="9">
        <v>180707</v>
      </c>
    </row>
    <row r="133" spans="1:26" x14ac:dyDescent="0.25">
      <c r="A133" s="2" t="s">
        <v>1061</v>
      </c>
      <c r="B133" s="72" t="s">
        <v>388</v>
      </c>
      <c r="C133" s="8">
        <v>35428778</v>
      </c>
      <c r="D133" s="9">
        <v>98674108</v>
      </c>
      <c r="E133" s="8">
        <v>44019234.666666657</v>
      </c>
      <c r="F133" s="9">
        <v>175934317.33333331</v>
      </c>
      <c r="G133" s="8">
        <v>45721365.333333343</v>
      </c>
      <c r="H133" s="9">
        <v>202036568</v>
      </c>
      <c r="I133" s="8">
        <v>101374756</v>
      </c>
      <c r="J133" s="9">
        <v>188265130.66666669</v>
      </c>
      <c r="K133" s="8">
        <v>83498640.666666672</v>
      </c>
      <c r="L133" s="9">
        <v>187187204</v>
      </c>
      <c r="M133" s="8">
        <v>109458854.6666667</v>
      </c>
      <c r="N133" s="9">
        <v>155663697.33333331</v>
      </c>
      <c r="O133" s="8">
        <v>53640045.333333343</v>
      </c>
      <c r="P133" s="9">
        <v>208683424</v>
      </c>
      <c r="Q133" s="8">
        <v>60075324</v>
      </c>
      <c r="R133" s="9">
        <v>217977469.33333331</v>
      </c>
      <c r="S133" s="8">
        <v>44398028</v>
      </c>
      <c r="T133" s="9">
        <v>200743520</v>
      </c>
      <c r="U133" s="8">
        <v>108246113.3333333</v>
      </c>
      <c r="V133" s="9">
        <v>300795421.33333331</v>
      </c>
      <c r="W133" s="8">
        <v>113007650.6666667</v>
      </c>
      <c r="X133" s="9">
        <v>295593366.66666669</v>
      </c>
      <c r="Y133" s="8">
        <v>100922144</v>
      </c>
      <c r="Z133" s="9">
        <v>193140426.66666669</v>
      </c>
    </row>
    <row r="134" spans="1:26" x14ac:dyDescent="0.25">
      <c r="A134" s="2" t="s">
        <v>1062</v>
      </c>
      <c r="B134" s="72" t="s">
        <v>633</v>
      </c>
      <c r="C134" s="8">
        <v>33932180</v>
      </c>
      <c r="D134" s="9">
        <v>15521399.33333333</v>
      </c>
      <c r="E134" s="8">
        <v>45962330.5</v>
      </c>
      <c r="F134" s="9">
        <v>11434651</v>
      </c>
      <c r="G134" s="8">
        <v>15027842.33333333</v>
      </c>
      <c r="H134" s="9">
        <v>24635228.833333328</v>
      </c>
      <c r="I134" s="8">
        <v>95418938.333333328</v>
      </c>
      <c r="J134" s="9">
        <v>2663733</v>
      </c>
      <c r="K134" s="8">
        <v>113553429.5</v>
      </c>
      <c r="L134" s="9">
        <v>3156858.333333334</v>
      </c>
      <c r="M134" s="8">
        <v>116360447.8333333</v>
      </c>
      <c r="N134" s="9">
        <v>3633655.666666667</v>
      </c>
      <c r="O134" s="8">
        <v>50055524.166666657</v>
      </c>
      <c r="P134" s="9">
        <v>33712970.833333343</v>
      </c>
      <c r="Q134" s="8">
        <v>91609692.833333328</v>
      </c>
      <c r="R134" s="9">
        <v>43433492.833333343</v>
      </c>
      <c r="S134" s="8">
        <v>64567290.666666657</v>
      </c>
      <c r="T134" s="9">
        <v>31223037</v>
      </c>
      <c r="U134" s="8">
        <v>136885178.5</v>
      </c>
      <c r="V134" s="9">
        <v>3735025.5</v>
      </c>
      <c r="W134" s="8">
        <v>168803831</v>
      </c>
      <c r="X134" s="9">
        <v>3412285.666666667</v>
      </c>
      <c r="Y134" s="8">
        <v>118814029.6666667</v>
      </c>
      <c r="Z134" s="9">
        <v>3852689.5</v>
      </c>
    </row>
    <row r="135" spans="1:26" x14ac:dyDescent="0.25">
      <c r="A135" s="2" t="s">
        <v>1063</v>
      </c>
      <c r="B135" s="72" t="s">
        <v>618</v>
      </c>
      <c r="C135" s="8">
        <v>27104450.25</v>
      </c>
      <c r="D135" s="9">
        <v>33140061.75</v>
      </c>
      <c r="E135" s="8">
        <v>26673504.5</v>
      </c>
      <c r="F135" s="9">
        <v>34946275.75</v>
      </c>
      <c r="G135" s="8">
        <v>30586832.75</v>
      </c>
      <c r="H135" s="9">
        <v>37736451.5</v>
      </c>
      <c r="I135" s="8">
        <v>56534459.5</v>
      </c>
      <c r="J135" s="9">
        <v>10572926.25</v>
      </c>
      <c r="K135" s="8">
        <v>60196706</v>
      </c>
      <c r="L135" s="9">
        <v>6790105.5</v>
      </c>
      <c r="M135" s="8">
        <v>100092592</v>
      </c>
      <c r="N135" s="9">
        <v>5067696</v>
      </c>
      <c r="O135" s="8">
        <v>58027943</v>
      </c>
      <c r="P135" s="9">
        <v>50178551</v>
      </c>
      <c r="Q135" s="8">
        <v>52761411.75</v>
      </c>
      <c r="R135" s="9">
        <v>49805713</v>
      </c>
      <c r="S135" s="8">
        <v>50213034</v>
      </c>
      <c r="T135" s="9">
        <v>30911042</v>
      </c>
      <c r="U135" s="8">
        <v>117243524.25</v>
      </c>
      <c r="V135" s="9">
        <v>4752221</v>
      </c>
      <c r="W135" s="8">
        <v>127533062.25</v>
      </c>
      <c r="X135" s="9">
        <v>7914784</v>
      </c>
      <c r="Y135" s="8">
        <v>113390161</v>
      </c>
      <c r="Z135" s="9">
        <v>4342232.75</v>
      </c>
    </row>
    <row r="136" spans="1:26" x14ac:dyDescent="0.25">
      <c r="A136" s="2" t="s">
        <v>1064</v>
      </c>
      <c r="B136" s="72" t="s">
        <v>567</v>
      </c>
      <c r="C136" s="8">
        <v>13834814.66666667</v>
      </c>
      <c r="D136" s="9">
        <v>21086750.333333328</v>
      </c>
      <c r="E136" s="8">
        <v>19190928.333333328</v>
      </c>
      <c r="F136" s="9">
        <v>25152403</v>
      </c>
      <c r="G136" s="8">
        <v>21206686.333333328</v>
      </c>
      <c r="H136" s="9">
        <v>31365119.333333328</v>
      </c>
      <c r="I136" s="8">
        <v>43202994</v>
      </c>
      <c r="J136" s="9">
        <v>285519</v>
      </c>
      <c r="K136" s="8">
        <v>38504680.666666657</v>
      </c>
      <c r="L136" s="9">
        <v>837813.33333333337</v>
      </c>
      <c r="M136" s="8">
        <v>42995440.333333343</v>
      </c>
      <c r="N136" s="9">
        <v>1059253.666666667</v>
      </c>
      <c r="O136" s="8">
        <v>27409375.333333328</v>
      </c>
      <c r="P136" s="9">
        <v>43224838.666666657</v>
      </c>
      <c r="Q136" s="8">
        <v>30744720</v>
      </c>
      <c r="R136" s="9">
        <v>36955413</v>
      </c>
      <c r="S136" s="8">
        <v>18333308.333333328</v>
      </c>
      <c r="T136" s="9">
        <v>35497706.666666657</v>
      </c>
      <c r="U136" s="8">
        <v>59973112.333333343</v>
      </c>
      <c r="V136" s="9">
        <v>3344417.333333334</v>
      </c>
      <c r="W136" s="8">
        <v>65574638.666666657</v>
      </c>
      <c r="X136" s="9">
        <v>1378018.666666667</v>
      </c>
      <c r="Y136" s="8">
        <v>51486634.333333343</v>
      </c>
      <c r="Z136" s="9">
        <v>654349.33333333337</v>
      </c>
    </row>
    <row r="137" spans="1:26" x14ac:dyDescent="0.25">
      <c r="A137" s="2" t="s">
        <v>1065</v>
      </c>
      <c r="B137" s="72" t="s">
        <v>504</v>
      </c>
      <c r="C137" s="8">
        <v>302603328.5</v>
      </c>
      <c r="D137" s="9">
        <v>21936660</v>
      </c>
      <c r="E137" s="8">
        <v>444345051</v>
      </c>
      <c r="F137" s="9">
        <v>11244744</v>
      </c>
      <c r="G137" s="8">
        <v>1806890.5</v>
      </c>
      <c r="H137" s="9">
        <v>41280832</v>
      </c>
      <c r="I137" s="8">
        <v>30097388</v>
      </c>
      <c r="J137" s="9">
        <v>2562007.5</v>
      </c>
      <c r="K137" s="8">
        <v>50230786</v>
      </c>
      <c r="L137" s="9">
        <v>834311</v>
      </c>
      <c r="M137" s="8">
        <v>40345442</v>
      </c>
      <c r="N137" s="9">
        <v>680729</v>
      </c>
      <c r="O137" s="8">
        <v>12822980</v>
      </c>
      <c r="P137" s="9">
        <v>61176422.5</v>
      </c>
      <c r="Q137" s="8">
        <v>84327629</v>
      </c>
      <c r="R137" s="9">
        <v>38623962</v>
      </c>
      <c r="S137" s="8">
        <v>74202964</v>
      </c>
      <c r="T137" s="9">
        <v>24938373</v>
      </c>
      <c r="U137" s="8">
        <v>44918019</v>
      </c>
      <c r="V137" s="9">
        <v>11493701</v>
      </c>
      <c r="W137" s="8">
        <v>49473691.5</v>
      </c>
      <c r="X137" s="9">
        <v>5266281</v>
      </c>
      <c r="Y137" s="8">
        <v>37539215</v>
      </c>
      <c r="Z137" s="9">
        <v>5621041</v>
      </c>
    </row>
    <row r="138" spans="1:26" x14ac:dyDescent="0.25">
      <c r="A138" s="2" t="s">
        <v>1066</v>
      </c>
      <c r="B138" s="72" t="s">
        <v>505</v>
      </c>
      <c r="C138" s="8">
        <v>216322690.29411769</v>
      </c>
      <c r="D138" s="9">
        <v>121481001.4117647</v>
      </c>
      <c r="E138" s="8">
        <v>246815466.64705881</v>
      </c>
      <c r="F138" s="9">
        <v>146994722.41176471</v>
      </c>
      <c r="G138" s="8">
        <v>265738854.9215686</v>
      </c>
      <c r="H138" s="9">
        <v>158765998.88235301</v>
      </c>
      <c r="I138" s="8">
        <v>414006377.80392158</v>
      </c>
      <c r="J138" s="9">
        <v>17635005.68627451</v>
      </c>
      <c r="K138" s="8">
        <v>364147520</v>
      </c>
      <c r="L138" s="9">
        <v>20999210.039215691</v>
      </c>
      <c r="M138" s="8">
        <v>453249283.49019611</v>
      </c>
      <c r="N138" s="9">
        <v>19910675.960784309</v>
      </c>
      <c r="O138" s="8">
        <v>400487256.372549</v>
      </c>
      <c r="P138" s="9">
        <v>229688265.80392161</v>
      </c>
      <c r="Q138" s="8">
        <v>378020947.33333331</v>
      </c>
      <c r="R138" s="9">
        <v>210816968.0784314</v>
      </c>
      <c r="S138" s="8">
        <v>333039341.78431368</v>
      </c>
      <c r="T138" s="9">
        <v>175002734.98039219</v>
      </c>
      <c r="U138" s="8">
        <v>641214155.54901958</v>
      </c>
      <c r="V138" s="9">
        <v>30323627.333333328</v>
      </c>
      <c r="W138" s="8">
        <v>688123416.43137252</v>
      </c>
      <c r="X138" s="9">
        <v>33402966.882352941</v>
      </c>
      <c r="Y138" s="8">
        <v>565099230.9803921</v>
      </c>
      <c r="Z138" s="9">
        <v>25877968.68627451</v>
      </c>
    </row>
    <row r="139" spans="1:26" x14ac:dyDescent="0.25">
      <c r="A139" s="2" t="s">
        <v>1067</v>
      </c>
      <c r="B139" s="72" t="s">
        <v>414</v>
      </c>
      <c r="C139" s="8">
        <v>95017710</v>
      </c>
      <c r="D139" s="9">
        <v>87295743.625</v>
      </c>
      <c r="E139" s="8">
        <v>101555081.17647059</v>
      </c>
      <c r="F139" s="9">
        <v>99861952.25</v>
      </c>
      <c r="G139" s="8">
        <v>115927368.88235299</v>
      </c>
      <c r="H139" s="9">
        <v>118315713.6875</v>
      </c>
      <c r="I139" s="8">
        <v>199634528.0588235</v>
      </c>
      <c r="J139" s="9">
        <v>5364636.75</v>
      </c>
      <c r="K139" s="8">
        <v>168596617.29411769</v>
      </c>
      <c r="L139" s="9">
        <v>5367505.25</v>
      </c>
      <c r="M139" s="8">
        <v>230000674.17647061</v>
      </c>
      <c r="N139" s="9">
        <v>6978008.8125</v>
      </c>
      <c r="O139" s="8">
        <v>161926769.11764711</v>
      </c>
      <c r="P139" s="9">
        <v>119938212.25</v>
      </c>
      <c r="Q139" s="8">
        <v>164099917.70588231</v>
      </c>
      <c r="R139" s="9">
        <v>122545561.375</v>
      </c>
      <c r="S139" s="8">
        <v>139542550.58823529</v>
      </c>
      <c r="T139" s="9">
        <v>97339517.8125</v>
      </c>
      <c r="U139" s="8">
        <v>319664625.17647058</v>
      </c>
      <c r="V139" s="9">
        <v>11314587.75</v>
      </c>
      <c r="W139" s="8">
        <v>291798751.29411763</v>
      </c>
      <c r="X139" s="9">
        <v>7245096.9375</v>
      </c>
      <c r="Y139" s="8">
        <v>186928812.70588231</v>
      </c>
      <c r="Z139" s="9">
        <v>13336540.125</v>
      </c>
    </row>
    <row r="140" spans="1:26" x14ac:dyDescent="0.25">
      <c r="A140" s="2" t="s">
        <v>1068</v>
      </c>
      <c r="B140" s="72" t="s">
        <v>661</v>
      </c>
      <c r="C140" s="8">
        <v>42627979.799999997</v>
      </c>
      <c r="D140" s="9">
        <v>86617234.533333331</v>
      </c>
      <c r="E140" s="8">
        <v>57728455.600000001</v>
      </c>
      <c r="F140" s="9">
        <v>121186529.1333333</v>
      </c>
      <c r="G140" s="8">
        <v>58077964</v>
      </c>
      <c r="H140" s="9">
        <v>129326108.3333333</v>
      </c>
      <c r="I140" s="8">
        <v>198262600.4666667</v>
      </c>
      <c r="J140" s="9">
        <v>17277867.533333339</v>
      </c>
      <c r="K140" s="8">
        <v>174716064.66666669</v>
      </c>
      <c r="L140" s="9">
        <v>5023752.8</v>
      </c>
      <c r="M140" s="8">
        <v>217469785.06666669</v>
      </c>
      <c r="N140" s="9">
        <v>14517693.66666667</v>
      </c>
      <c r="O140" s="8">
        <v>59936573.333333343</v>
      </c>
      <c r="P140" s="9">
        <v>133642052.8</v>
      </c>
      <c r="Q140" s="8">
        <v>79271198.400000006</v>
      </c>
      <c r="R140" s="9">
        <v>156671682.66666669</v>
      </c>
      <c r="S140" s="8">
        <v>62358067.600000001</v>
      </c>
      <c r="T140" s="9">
        <v>129398889.8</v>
      </c>
      <c r="U140" s="8">
        <v>249399274.26666671</v>
      </c>
      <c r="V140" s="9">
        <v>22428013.733333331</v>
      </c>
      <c r="W140" s="8">
        <v>230913197.40000001</v>
      </c>
      <c r="X140" s="9">
        <v>9788062.2666666675</v>
      </c>
      <c r="Y140" s="8">
        <v>149928528</v>
      </c>
      <c r="Z140" s="9">
        <v>9364081.2666666675</v>
      </c>
    </row>
    <row r="141" spans="1:26" x14ac:dyDescent="0.25">
      <c r="A141" s="2" t="s">
        <v>1069</v>
      </c>
      <c r="B141" s="72" t="s">
        <v>389</v>
      </c>
      <c r="C141" s="8">
        <v>23153091.875</v>
      </c>
      <c r="D141" s="9">
        <v>25021553.75</v>
      </c>
      <c r="E141" s="8">
        <v>30916551.5</v>
      </c>
      <c r="F141" s="9">
        <v>31095083.375</v>
      </c>
      <c r="G141" s="8">
        <v>32794554.25</v>
      </c>
      <c r="H141" s="9">
        <v>31578449.75</v>
      </c>
      <c r="I141" s="8">
        <v>60052855.625</v>
      </c>
      <c r="J141" s="9">
        <v>46695097.75</v>
      </c>
      <c r="K141" s="8">
        <v>47365020.375</v>
      </c>
      <c r="L141" s="9">
        <v>103067151.25</v>
      </c>
      <c r="M141" s="8">
        <v>49687786.25</v>
      </c>
      <c r="N141" s="9">
        <v>16245227.625</v>
      </c>
      <c r="O141" s="8">
        <v>33134443.875</v>
      </c>
      <c r="P141" s="9">
        <v>37006238</v>
      </c>
      <c r="Q141" s="8">
        <v>31265347.25</v>
      </c>
      <c r="R141" s="9">
        <v>36012153.5</v>
      </c>
      <c r="S141" s="8">
        <v>60127315.375</v>
      </c>
      <c r="T141" s="9">
        <v>38499526.375</v>
      </c>
      <c r="U141" s="8">
        <v>71481082.625</v>
      </c>
      <c r="V141" s="9">
        <v>24304354.5</v>
      </c>
      <c r="W141" s="8">
        <v>83364284.25</v>
      </c>
      <c r="X141" s="9">
        <v>26900031.625</v>
      </c>
      <c r="Y141" s="8">
        <v>54978781.25</v>
      </c>
      <c r="Z141" s="9">
        <v>21241717.375</v>
      </c>
    </row>
    <row r="142" spans="1:26" x14ac:dyDescent="0.25">
      <c r="A142" s="2" t="s">
        <v>1070</v>
      </c>
      <c r="B142" s="72" t="s">
        <v>404</v>
      </c>
      <c r="C142" s="8">
        <v>148008380.66666669</v>
      </c>
      <c r="D142" s="9">
        <v>42852465.333333343</v>
      </c>
      <c r="E142" s="8">
        <v>274235217.33333331</v>
      </c>
      <c r="F142" s="9">
        <v>63700079.333333343</v>
      </c>
      <c r="G142" s="8">
        <v>171861398</v>
      </c>
      <c r="H142" s="9">
        <v>107582097.3333333</v>
      </c>
      <c r="I142" s="8">
        <v>292768602</v>
      </c>
      <c r="J142" s="9">
        <v>50965834.666666657</v>
      </c>
      <c r="K142" s="8">
        <v>312756386</v>
      </c>
      <c r="L142" s="9">
        <v>126198548</v>
      </c>
      <c r="M142" s="8">
        <v>355098557.33333331</v>
      </c>
      <c r="N142" s="9">
        <v>167702688</v>
      </c>
      <c r="O142" s="8">
        <v>305064305.33333331</v>
      </c>
      <c r="P142" s="9">
        <v>142680401.33333331</v>
      </c>
      <c r="Q142" s="8">
        <v>335604344</v>
      </c>
      <c r="R142" s="9">
        <v>155797608</v>
      </c>
      <c r="S142" s="8">
        <v>269659568</v>
      </c>
      <c r="T142" s="9">
        <v>122787581.3333333</v>
      </c>
      <c r="U142" s="8">
        <v>402330077.33333331</v>
      </c>
      <c r="V142" s="9">
        <v>104862920</v>
      </c>
      <c r="W142" s="8">
        <v>445448416</v>
      </c>
      <c r="X142" s="9">
        <v>205438321.33333331</v>
      </c>
      <c r="Y142" s="8">
        <v>434926896</v>
      </c>
      <c r="Z142" s="9">
        <v>146901814.66666669</v>
      </c>
    </row>
    <row r="143" spans="1:26" x14ac:dyDescent="0.25">
      <c r="A143" s="2" t="s">
        <v>1071</v>
      </c>
      <c r="B143" s="72" t="s">
        <v>408</v>
      </c>
      <c r="C143" s="8">
        <v>65306499.25</v>
      </c>
      <c r="D143" s="9">
        <v>63467483.75</v>
      </c>
      <c r="E143" s="8">
        <v>127699228.5</v>
      </c>
      <c r="F143" s="9">
        <v>95072911</v>
      </c>
      <c r="G143" s="8">
        <v>82165382</v>
      </c>
      <c r="H143" s="9">
        <v>104525730.5</v>
      </c>
      <c r="I143" s="8">
        <v>147310797.75</v>
      </c>
      <c r="J143" s="9">
        <v>1766663</v>
      </c>
      <c r="K143" s="8">
        <v>169179996</v>
      </c>
      <c r="L143" s="9">
        <v>2318328.75</v>
      </c>
      <c r="M143" s="8">
        <v>187892380</v>
      </c>
      <c r="N143" s="9">
        <v>2109691</v>
      </c>
      <c r="O143" s="8">
        <v>122232756</v>
      </c>
      <c r="P143" s="9">
        <v>162200178</v>
      </c>
      <c r="Q143" s="8">
        <v>146708408</v>
      </c>
      <c r="R143" s="9">
        <v>209263698</v>
      </c>
      <c r="S143" s="8">
        <v>139484340</v>
      </c>
      <c r="T143" s="9">
        <v>168756862</v>
      </c>
      <c r="U143" s="8">
        <v>280007667.5</v>
      </c>
      <c r="V143" s="9">
        <v>3043755.75</v>
      </c>
      <c r="W143" s="8">
        <v>255016407.5</v>
      </c>
      <c r="X143" s="9">
        <v>3924099.25</v>
      </c>
      <c r="Y143" s="8">
        <v>315023646</v>
      </c>
      <c r="Z143" s="9">
        <v>3463992.75</v>
      </c>
    </row>
    <row r="144" spans="1:26" x14ac:dyDescent="0.25">
      <c r="A144" s="2" t="s">
        <v>1072</v>
      </c>
      <c r="B144" s="72" t="s">
        <v>428</v>
      </c>
      <c r="C144" s="8">
        <v>43483749.666666657</v>
      </c>
      <c r="D144" s="9">
        <v>23189164.833333328</v>
      </c>
      <c r="E144" s="8">
        <v>25719006.166666672</v>
      </c>
      <c r="F144" s="9">
        <v>12777415.5</v>
      </c>
      <c r="G144" s="8">
        <v>68887379.333333328</v>
      </c>
      <c r="H144" s="9">
        <v>27705439.833333328</v>
      </c>
      <c r="I144" s="8">
        <v>88644739</v>
      </c>
      <c r="J144" s="9">
        <v>2965708.166666667</v>
      </c>
      <c r="K144" s="8">
        <v>14475785.16666667</v>
      </c>
      <c r="L144" s="9">
        <v>13787119.83333333</v>
      </c>
      <c r="M144" s="8">
        <v>69692919.666666672</v>
      </c>
      <c r="N144" s="9">
        <v>7125165</v>
      </c>
      <c r="O144" s="8">
        <v>47331276</v>
      </c>
      <c r="P144" s="9">
        <v>60511985.166666657</v>
      </c>
      <c r="Q144" s="8">
        <v>38461907.666666657</v>
      </c>
      <c r="R144" s="9">
        <v>52026937</v>
      </c>
      <c r="S144" s="8">
        <v>46586479</v>
      </c>
      <c r="T144" s="9">
        <v>47856728.833333343</v>
      </c>
      <c r="U144" s="8">
        <v>72690316.666666672</v>
      </c>
      <c r="V144" s="9">
        <v>21708112</v>
      </c>
      <c r="W144" s="8">
        <v>89743321.666666672</v>
      </c>
      <c r="X144" s="9">
        <v>10081538.16666667</v>
      </c>
      <c r="Y144" s="8">
        <v>77350591.666666672</v>
      </c>
      <c r="Z144" s="9">
        <v>6522248.333333333</v>
      </c>
    </row>
    <row r="145" spans="1:26" x14ac:dyDescent="0.25">
      <c r="A145" s="2" t="s">
        <v>1073</v>
      </c>
      <c r="B145" s="72" t="s">
        <v>486</v>
      </c>
      <c r="C145" s="8">
        <v>6747238.0285714287</v>
      </c>
      <c r="D145" s="9">
        <v>19722571.22857143</v>
      </c>
      <c r="E145" s="8">
        <v>8353505.0857142853</v>
      </c>
      <c r="F145" s="9">
        <v>39153317.942857154</v>
      </c>
      <c r="G145" s="8">
        <v>8403200.7142857146</v>
      </c>
      <c r="H145" s="9">
        <v>29650593.48571429</v>
      </c>
      <c r="I145" s="8">
        <v>28895728.028571431</v>
      </c>
      <c r="J145" s="9">
        <v>9647274.0571428575</v>
      </c>
      <c r="K145" s="8">
        <v>33113681.31428571</v>
      </c>
      <c r="L145" s="9">
        <v>9723748.8857142851</v>
      </c>
      <c r="M145" s="8">
        <v>95720818.485714287</v>
      </c>
      <c r="N145" s="9">
        <v>14920999.22857143</v>
      </c>
      <c r="O145" s="8">
        <v>15519870.48571429</v>
      </c>
      <c r="P145" s="9">
        <v>154573111.1428571</v>
      </c>
      <c r="Q145" s="8">
        <v>15340491.885714291</v>
      </c>
      <c r="R145" s="9">
        <v>178484127.62857139</v>
      </c>
      <c r="S145" s="8">
        <v>14925301.971428569</v>
      </c>
      <c r="T145" s="9">
        <v>146842866.0285714</v>
      </c>
      <c r="U145" s="8">
        <v>173136225.2571429</v>
      </c>
      <c r="V145" s="9">
        <v>9996275.0285714287</v>
      </c>
      <c r="W145" s="8">
        <v>167253160.51428571</v>
      </c>
      <c r="X145" s="9">
        <v>11360214.942857141</v>
      </c>
      <c r="Y145" s="8">
        <v>173593140</v>
      </c>
      <c r="Z145" s="9">
        <v>9383648.0571428575</v>
      </c>
    </row>
    <row r="146" spans="1:26" x14ac:dyDescent="0.25">
      <c r="A146" s="2" t="s">
        <v>1074</v>
      </c>
      <c r="B146" s="72" t="s">
        <v>641</v>
      </c>
      <c r="C146" s="8">
        <v>28792402.875</v>
      </c>
      <c r="D146" s="9">
        <v>44375984.375</v>
      </c>
      <c r="E146" s="8">
        <v>56559136.625</v>
      </c>
      <c r="F146" s="9">
        <v>46950033.125</v>
      </c>
      <c r="G146" s="8">
        <v>24049706.5</v>
      </c>
      <c r="H146" s="9">
        <v>54718250.75</v>
      </c>
      <c r="I146" s="8">
        <v>72635920.75</v>
      </c>
      <c r="J146" s="9">
        <v>59947256.875</v>
      </c>
      <c r="K146" s="8">
        <v>46557034.125</v>
      </c>
      <c r="L146" s="9">
        <v>30757728.125</v>
      </c>
      <c r="M146" s="8">
        <v>34983422.125</v>
      </c>
      <c r="N146" s="9">
        <v>63641028.625</v>
      </c>
      <c r="O146" s="8">
        <v>6127609.5</v>
      </c>
      <c r="P146" s="9">
        <v>56319837.25</v>
      </c>
      <c r="Q146" s="8">
        <v>8869459.625</v>
      </c>
      <c r="R146" s="9">
        <v>62879196.125</v>
      </c>
      <c r="S146" s="8">
        <v>48847424.625</v>
      </c>
      <c r="T146" s="9">
        <v>55141033.875</v>
      </c>
      <c r="U146" s="8">
        <v>46265428.25</v>
      </c>
      <c r="V146" s="9">
        <v>64461302.375</v>
      </c>
      <c r="W146" s="8">
        <v>36692164.625</v>
      </c>
      <c r="X146" s="9">
        <v>60799434.25</v>
      </c>
      <c r="Y146" s="8">
        <v>65545309.75</v>
      </c>
      <c r="Z146" s="9">
        <v>72739456.875</v>
      </c>
    </row>
    <row r="147" spans="1:26" x14ac:dyDescent="0.25">
      <c r="A147" s="2" t="s">
        <v>1075</v>
      </c>
      <c r="B147" s="72" t="s">
        <v>459</v>
      </c>
      <c r="C147" s="8">
        <v>24837196</v>
      </c>
      <c r="D147" s="9">
        <v>24727328</v>
      </c>
      <c r="E147" s="8">
        <v>17448882</v>
      </c>
      <c r="F147" s="9">
        <v>26356539</v>
      </c>
      <c r="G147" s="8">
        <v>14150596</v>
      </c>
      <c r="H147" s="9">
        <v>19868260.5</v>
      </c>
      <c r="I147" s="8">
        <v>24955688</v>
      </c>
      <c r="J147" s="9">
        <v>959469.5</v>
      </c>
      <c r="K147" s="8">
        <v>28964338.5</v>
      </c>
      <c r="L147" s="9">
        <v>1174695</v>
      </c>
      <c r="M147" s="8">
        <v>28772470</v>
      </c>
      <c r="N147" s="9">
        <v>677857</v>
      </c>
      <c r="O147" s="8">
        <v>30889700</v>
      </c>
      <c r="P147" s="9">
        <v>28857950.5</v>
      </c>
      <c r="Q147" s="8">
        <v>25735823.5</v>
      </c>
      <c r="R147" s="9">
        <v>26741177</v>
      </c>
      <c r="S147" s="8">
        <v>18528845</v>
      </c>
      <c r="T147" s="9">
        <v>25443113</v>
      </c>
      <c r="U147" s="8">
        <v>34125302</v>
      </c>
      <c r="V147" s="9">
        <v>701904.5</v>
      </c>
      <c r="W147" s="8">
        <v>35936900</v>
      </c>
      <c r="X147" s="9">
        <v>895225</v>
      </c>
      <c r="Y147" s="8">
        <v>30331821.5</v>
      </c>
      <c r="Z147" s="9">
        <v>158316</v>
      </c>
    </row>
    <row r="148" spans="1:26" x14ac:dyDescent="0.25">
      <c r="A148" s="2" t="s">
        <v>1076</v>
      </c>
      <c r="B148" s="72" t="s">
        <v>436</v>
      </c>
      <c r="C148" s="8">
        <v>5361213.444444444</v>
      </c>
      <c r="D148" s="9">
        <v>5895522.111111111</v>
      </c>
      <c r="E148" s="8">
        <v>9437758.555555556</v>
      </c>
      <c r="F148" s="9">
        <v>27163246.333333328</v>
      </c>
      <c r="G148" s="8">
        <v>7254520.888888889</v>
      </c>
      <c r="H148" s="9">
        <v>21365525.44444444</v>
      </c>
      <c r="I148" s="8">
        <v>31085233.888888892</v>
      </c>
      <c r="J148" s="9">
        <v>2938252.888888889</v>
      </c>
      <c r="K148" s="8">
        <v>30757333.44444444</v>
      </c>
      <c r="L148" s="9">
        <v>1850358</v>
      </c>
      <c r="M148" s="8">
        <v>40492948.333333343</v>
      </c>
      <c r="N148" s="9">
        <v>3365268.666666667</v>
      </c>
      <c r="O148" s="8">
        <v>11230079.77777778</v>
      </c>
      <c r="P148" s="9">
        <v>47374613.222222216</v>
      </c>
      <c r="Q148" s="8">
        <v>7304887.444444444</v>
      </c>
      <c r="R148" s="9">
        <v>43386040.222222216</v>
      </c>
      <c r="S148" s="8">
        <v>7305655.666666667</v>
      </c>
      <c r="T148" s="9">
        <v>38100927.555555552</v>
      </c>
      <c r="U148" s="8">
        <v>82106853.555555552</v>
      </c>
      <c r="V148" s="9">
        <v>11838383.11111111</v>
      </c>
      <c r="W148" s="8">
        <v>82527856.666666672</v>
      </c>
      <c r="X148" s="9">
        <v>5992088.444444444</v>
      </c>
      <c r="Y148" s="8">
        <v>59115200.333333343</v>
      </c>
      <c r="Z148" s="9">
        <v>5635165.333333333</v>
      </c>
    </row>
    <row r="149" spans="1:26" x14ac:dyDescent="0.25">
      <c r="A149" s="2" t="s">
        <v>1077</v>
      </c>
      <c r="B149" s="72" t="s">
        <v>423</v>
      </c>
      <c r="C149" s="8">
        <v>116595387.93333329</v>
      </c>
      <c r="D149" s="9">
        <v>72977521.966666669</v>
      </c>
      <c r="E149" s="8">
        <v>117931242.2666667</v>
      </c>
      <c r="F149" s="9">
        <v>95681514.933333337</v>
      </c>
      <c r="G149" s="8">
        <v>158931955.1333333</v>
      </c>
      <c r="H149" s="9">
        <v>107525069.3333333</v>
      </c>
      <c r="I149" s="8">
        <v>249378442.73333329</v>
      </c>
      <c r="J149" s="9">
        <v>7775929.4333333336</v>
      </c>
      <c r="K149" s="8">
        <v>228461823.09999999</v>
      </c>
      <c r="L149" s="9">
        <v>10639404.466666671</v>
      </c>
      <c r="M149" s="8">
        <v>262581474.4666667</v>
      </c>
      <c r="N149" s="9">
        <v>7362004.2333333334</v>
      </c>
      <c r="O149" s="8">
        <v>316339086.39999998</v>
      </c>
      <c r="P149" s="9">
        <v>170541958.83333331</v>
      </c>
      <c r="Q149" s="8">
        <v>248110479.16666669</v>
      </c>
      <c r="R149" s="9">
        <v>163806032.1333333</v>
      </c>
      <c r="S149" s="8">
        <v>160129017.93333331</v>
      </c>
      <c r="T149" s="9">
        <v>120394346.06666671</v>
      </c>
      <c r="U149" s="8">
        <v>344414262.66666669</v>
      </c>
      <c r="V149" s="9">
        <v>12356466.93333333</v>
      </c>
      <c r="W149" s="8">
        <v>561708042.36666667</v>
      </c>
      <c r="X149" s="9">
        <v>10887816.866666671</v>
      </c>
      <c r="Y149" s="8">
        <v>347844994.5</v>
      </c>
      <c r="Z149" s="9">
        <v>9719229.4333333336</v>
      </c>
    </row>
    <row r="150" spans="1:26" x14ac:dyDescent="0.25">
      <c r="A150" s="2" t="s">
        <v>1078</v>
      </c>
      <c r="B150" s="72" t="s">
        <v>513</v>
      </c>
      <c r="C150" s="8">
        <v>127854780.8</v>
      </c>
      <c r="D150" s="9">
        <v>123793194.5333333</v>
      </c>
      <c r="E150" s="8">
        <v>143567468.26666671</v>
      </c>
      <c r="F150" s="9">
        <v>172910629.19999999</v>
      </c>
      <c r="G150" s="8">
        <v>159346465.40000001</v>
      </c>
      <c r="H150" s="9">
        <v>168542557.5333333</v>
      </c>
      <c r="I150" s="8">
        <v>322904840.80000001</v>
      </c>
      <c r="J150" s="9">
        <v>7510706.4000000004</v>
      </c>
      <c r="K150" s="8">
        <v>376563266.33333331</v>
      </c>
      <c r="L150" s="9">
        <v>5503431.7999999998</v>
      </c>
      <c r="M150" s="8">
        <v>352915430.66666669</v>
      </c>
      <c r="N150" s="9">
        <v>7389527.4000000004</v>
      </c>
      <c r="O150" s="8">
        <v>371186552.80000001</v>
      </c>
      <c r="P150" s="9">
        <v>181570845.33333331</v>
      </c>
      <c r="Q150" s="8">
        <v>261083710.40000001</v>
      </c>
      <c r="R150" s="9">
        <v>154459591.59999999</v>
      </c>
      <c r="S150" s="8">
        <v>171604741.06666669</v>
      </c>
      <c r="T150" s="9">
        <v>114008803.06666671</v>
      </c>
      <c r="U150" s="8">
        <v>564106969.06666672</v>
      </c>
      <c r="V150" s="9">
        <v>11534809.93333333</v>
      </c>
      <c r="W150" s="8">
        <v>587297932</v>
      </c>
      <c r="X150" s="9">
        <v>9488681.4666666668</v>
      </c>
      <c r="Y150" s="8">
        <v>494990796.46666658</v>
      </c>
      <c r="Z150" s="9">
        <v>12725753.6</v>
      </c>
    </row>
    <row r="151" spans="1:26" x14ac:dyDescent="0.25">
      <c r="A151" s="2" t="s">
        <v>1079</v>
      </c>
      <c r="B151" s="72" t="s">
        <v>514</v>
      </c>
      <c r="C151" s="8">
        <v>18875692.75</v>
      </c>
      <c r="D151" s="9">
        <v>15595664.5</v>
      </c>
      <c r="E151" s="8">
        <v>25558711.5</v>
      </c>
      <c r="F151" s="9">
        <v>19887137.75</v>
      </c>
      <c r="G151" s="8">
        <v>27480215.5</v>
      </c>
      <c r="H151" s="9">
        <v>19740170.75</v>
      </c>
      <c r="I151" s="8">
        <v>52977228</v>
      </c>
      <c r="J151" s="9">
        <v>4726055.25</v>
      </c>
      <c r="K151" s="8">
        <v>43640873.25</v>
      </c>
      <c r="L151" s="9">
        <v>5119204.75</v>
      </c>
      <c r="M151" s="8">
        <v>39527103.5</v>
      </c>
      <c r="N151" s="9">
        <v>7700744.25</v>
      </c>
      <c r="O151" s="8">
        <v>40503594.5</v>
      </c>
      <c r="P151" s="9">
        <v>34680587.75</v>
      </c>
      <c r="Q151" s="8">
        <v>43576490.75</v>
      </c>
      <c r="R151" s="9">
        <v>41004819.75</v>
      </c>
      <c r="S151" s="8">
        <v>47612431.5</v>
      </c>
      <c r="T151" s="9">
        <v>44818351</v>
      </c>
      <c r="U151" s="8">
        <v>89610567</v>
      </c>
      <c r="V151" s="9">
        <v>12950899.75</v>
      </c>
      <c r="W151" s="8">
        <v>107179481</v>
      </c>
      <c r="X151" s="9">
        <v>11619423.5</v>
      </c>
      <c r="Y151" s="8">
        <v>90084858</v>
      </c>
      <c r="Z151" s="9">
        <v>11076626.5</v>
      </c>
    </row>
    <row r="152" spans="1:26" x14ac:dyDescent="0.25">
      <c r="A152" s="2" t="s">
        <v>1080</v>
      </c>
      <c r="B152" s="72" t="s">
        <v>758</v>
      </c>
      <c r="C152" s="8">
        <v>14583649.33333333</v>
      </c>
      <c r="D152" s="9">
        <v>20584567</v>
      </c>
      <c r="E152" s="8">
        <v>7185803</v>
      </c>
      <c r="F152" s="9">
        <v>27376769.666666672</v>
      </c>
      <c r="G152" s="8">
        <v>18997787.666666672</v>
      </c>
      <c r="H152" s="9">
        <v>34198238</v>
      </c>
      <c r="I152" s="8">
        <v>193782540</v>
      </c>
      <c r="J152" s="9">
        <v>2383984</v>
      </c>
      <c r="K152" s="8">
        <v>8373592.333333333</v>
      </c>
      <c r="L152" s="9">
        <v>456433.33333333331</v>
      </c>
      <c r="M152" s="8">
        <v>24780543.333333328</v>
      </c>
      <c r="N152" s="9">
        <v>3794311.666666667</v>
      </c>
      <c r="O152" s="8">
        <v>53232814.666666657</v>
      </c>
      <c r="P152" s="9">
        <v>69001472</v>
      </c>
      <c r="Q152" s="8">
        <v>53242326.666666657</v>
      </c>
      <c r="R152" s="9">
        <v>55577057.333333343</v>
      </c>
      <c r="S152" s="8">
        <v>39683473.333333343</v>
      </c>
      <c r="T152" s="9">
        <v>48237598</v>
      </c>
      <c r="U152" s="8">
        <v>32130401</v>
      </c>
      <c r="V152" s="9">
        <v>703248.66666666663</v>
      </c>
      <c r="W152" s="8">
        <v>97616432</v>
      </c>
      <c r="X152" s="9">
        <v>3795046.333333334</v>
      </c>
      <c r="Y152" s="8">
        <v>35177322</v>
      </c>
      <c r="Z152" s="9">
        <v>638676</v>
      </c>
    </row>
    <row r="153" spans="1:26" x14ac:dyDescent="0.25">
      <c r="A153" s="2" t="s">
        <v>1081</v>
      </c>
      <c r="B153" s="72" t="s">
        <v>480</v>
      </c>
      <c r="C153" s="8">
        <v>60869383</v>
      </c>
      <c r="D153" s="9">
        <v>42315545.06666667</v>
      </c>
      <c r="E153" s="8">
        <v>79073257.333333328</v>
      </c>
      <c r="F153" s="9">
        <v>51818806.733333327</v>
      </c>
      <c r="G153" s="8">
        <v>114734055.7333333</v>
      </c>
      <c r="H153" s="9">
        <v>61521857.600000001</v>
      </c>
      <c r="I153" s="8">
        <v>126785498</v>
      </c>
      <c r="J153" s="9">
        <v>16301566.4</v>
      </c>
      <c r="K153" s="8">
        <v>120476187.2666667</v>
      </c>
      <c r="L153" s="9">
        <v>16706114.466666671</v>
      </c>
      <c r="M153" s="8">
        <v>128982195.8666667</v>
      </c>
      <c r="N153" s="9">
        <v>17857834.93333333</v>
      </c>
      <c r="O153" s="8">
        <v>97225801.86666666</v>
      </c>
      <c r="P153" s="9">
        <v>77342490.400000006</v>
      </c>
      <c r="Q153" s="8">
        <v>97340641.733333334</v>
      </c>
      <c r="R153" s="9">
        <v>74218689.599999994</v>
      </c>
      <c r="S153" s="8">
        <v>75105772.799999997</v>
      </c>
      <c r="T153" s="9">
        <v>67326137.666666672</v>
      </c>
      <c r="U153" s="8">
        <v>251090012.19999999</v>
      </c>
      <c r="V153" s="9">
        <v>10951156.93333333</v>
      </c>
      <c r="W153" s="8">
        <v>171726261.4666667</v>
      </c>
      <c r="X153" s="9">
        <v>13514862.533333329</v>
      </c>
      <c r="Y153" s="8">
        <v>155401615.73333329</v>
      </c>
      <c r="Z153" s="9">
        <v>10509036.66666667</v>
      </c>
    </row>
    <row r="154" spans="1:26" x14ac:dyDescent="0.25">
      <c r="A154" s="2" t="s">
        <v>1082</v>
      </c>
      <c r="B154" s="72" t="s">
        <v>461</v>
      </c>
      <c r="C154" s="8">
        <v>51461501.206896551</v>
      </c>
      <c r="D154" s="9">
        <v>26851542.724137928</v>
      </c>
      <c r="E154" s="8">
        <v>49157931.413793102</v>
      </c>
      <c r="F154" s="9">
        <v>34496360.931034483</v>
      </c>
      <c r="G154" s="8">
        <v>57683573.965517238</v>
      </c>
      <c r="H154" s="9">
        <v>36018424.103448279</v>
      </c>
      <c r="I154" s="8">
        <v>94106338.448275864</v>
      </c>
      <c r="J154" s="9">
        <v>23146736.37931034</v>
      </c>
      <c r="K154" s="8">
        <v>90237098.344827592</v>
      </c>
      <c r="L154" s="9">
        <v>24276849.896551728</v>
      </c>
      <c r="M154" s="8">
        <v>86809310.344827592</v>
      </c>
      <c r="N154" s="9">
        <v>28560804.172413789</v>
      </c>
      <c r="O154" s="8">
        <v>71500527.551724136</v>
      </c>
      <c r="P154" s="9">
        <v>58149726.379310347</v>
      </c>
      <c r="Q154" s="8">
        <v>72939600.448275864</v>
      </c>
      <c r="R154" s="9">
        <v>57138965.241379313</v>
      </c>
      <c r="S154" s="8">
        <v>58785202.862068973</v>
      </c>
      <c r="T154" s="9">
        <v>46198920.724137932</v>
      </c>
      <c r="U154" s="8">
        <v>130322956.8275862</v>
      </c>
      <c r="V154" s="9">
        <v>32496528.206896551</v>
      </c>
      <c r="W154" s="8">
        <v>137318892.8275862</v>
      </c>
      <c r="X154" s="9">
        <v>47715879.724137932</v>
      </c>
      <c r="Y154" s="8">
        <v>107058975.75862069</v>
      </c>
      <c r="Z154" s="9">
        <v>23191356.068965521</v>
      </c>
    </row>
    <row r="155" spans="1:26" x14ac:dyDescent="0.25">
      <c r="A155" s="2" t="s">
        <v>1083</v>
      </c>
      <c r="B155" s="72" t="s">
        <v>662</v>
      </c>
      <c r="C155" s="8">
        <v>7631005</v>
      </c>
      <c r="D155" s="9">
        <v>3445436.333333334</v>
      </c>
      <c r="E155" s="8">
        <v>9738692</v>
      </c>
      <c r="F155" s="9">
        <v>4696489</v>
      </c>
      <c r="G155" s="8">
        <v>13549123</v>
      </c>
      <c r="H155" s="9">
        <v>5137913.333333333</v>
      </c>
      <c r="I155" s="8">
        <v>21763862.333333328</v>
      </c>
      <c r="J155" s="9">
        <v>150600</v>
      </c>
      <c r="K155" s="8">
        <v>19418900.666666672</v>
      </c>
      <c r="L155" s="9">
        <v>2149344.666666667</v>
      </c>
      <c r="M155" s="8">
        <v>18225358</v>
      </c>
      <c r="N155" s="9">
        <v>497956.66666666669</v>
      </c>
      <c r="O155" s="8">
        <v>16317386.66666667</v>
      </c>
      <c r="P155" s="9">
        <v>9843603.333333334</v>
      </c>
      <c r="Q155" s="8">
        <v>17355683.666666672</v>
      </c>
      <c r="R155" s="9">
        <v>10156949</v>
      </c>
      <c r="S155" s="8">
        <v>10423651.66666667</v>
      </c>
      <c r="T155" s="9">
        <v>5943816.333333333</v>
      </c>
      <c r="U155" s="8">
        <v>32238960</v>
      </c>
      <c r="V155" s="9">
        <v>568108</v>
      </c>
      <c r="W155" s="8">
        <v>35275124</v>
      </c>
      <c r="X155" s="9">
        <v>488556.33333333331</v>
      </c>
      <c r="Y155" s="8">
        <v>14794998</v>
      </c>
      <c r="Z155" s="9">
        <v>494517</v>
      </c>
    </row>
    <row r="156" spans="1:26" x14ac:dyDescent="0.25">
      <c r="A156" s="2" t="s">
        <v>1084</v>
      </c>
      <c r="B156" s="72" t="s">
        <v>520</v>
      </c>
      <c r="C156" s="8">
        <v>53643161.25</v>
      </c>
      <c r="D156" s="9">
        <v>34177313.75</v>
      </c>
      <c r="E156" s="8">
        <v>45977397.625</v>
      </c>
      <c r="F156" s="9">
        <v>35776535.25</v>
      </c>
      <c r="G156" s="8">
        <v>68223957</v>
      </c>
      <c r="H156" s="9">
        <v>45026309.125</v>
      </c>
      <c r="I156" s="8">
        <v>122476294</v>
      </c>
      <c r="J156" s="9">
        <v>13740197.5</v>
      </c>
      <c r="K156" s="8">
        <v>124085987</v>
      </c>
      <c r="L156" s="9">
        <v>27867767.375</v>
      </c>
      <c r="M156" s="8">
        <v>99172950.375</v>
      </c>
      <c r="N156" s="9">
        <v>16559060.25</v>
      </c>
      <c r="O156" s="8">
        <v>72307955.5</v>
      </c>
      <c r="P156" s="9">
        <v>85087352</v>
      </c>
      <c r="Q156" s="8">
        <v>70955811</v>
      </c>
      <c r="R156" s="9">
        <v>76931716.5</v>
      </c>
      <c r="S156" s="8">
        <v>71503372.5</v>
      </c>
      <c r="T156" s="9">
        <v>65027209.5</v>
      </c>
      <c r="U156" s="8">
        <v>152902810</v>
      </c>
      <c r="V156" s="9">
        <v>21461529.25</v>
      </c>
      <c r="W156" s="8">
        <v>143994806.5</v>
      </c>
      <c r="X156" s="9">
        <v>24455724.5</v>
      </c>
      <c r="Y156" s="8">
        <v>145650856</v>
      </c>
      <c r="Z156" s="9">
        <v>19130242.625</v>
      </c>
    </row>
    <row r="157" spans="1:26" x14ac:dyDescent="0.25">
      <c r="A157" s="2" t="s">
        <v>1085</v>
      </c>
      <c r="B157" s="72" t="s">
        <v>620</v>
      </c>
      <c r="C157" s="8">
        <v>173903252</v>
      </c>
      <c r="D157" s="9">
        <v>48139679</v>
      </c>
      <c r="E157" s="8">
        <v>244045208</v>
      </c>
      <c r="F157" s="9">
        <v>78573632</v>
      </c>
      <c r="G157" s="8">
        <v>254214232</v>
      </c>
      <c r="H157" s="9">
        <v>79345644</v>
      </c>
      <c r="I157" s="8">
        <v>358979744</v>
      </c>
      <c r="J157" s="9">
        <v>6325944.5</v>
      </c>
      <c r="K157" s="8">
        <v>360818112</v>
      </c>
      <c r="L157" s="9">
        <v>7811190</v>
      </c>
      <c r="M157" s="8">
        <v>290524800</v>
      </c>
      <c r="N157" s="9">
        <v>2706896.5</v>
      </c>
      <c r="O157" s="8">
        <v>362188512</v>
      </c>
      <c r="P157" s="9">
        <v>172683080</v>
      </c>
      <c r="Q157" s="8">
        <v>355164944</v>
      </c>
      <c r="R157" s="9">
        <v>179758912</v>
      </c>
      <c r="S157" s="8">
        <v>339099480</v>
      </c>
      <c r="T157" s="9">
        <v>147667936</v>
      </c>
      <c r="U157" s="8">
        <v>584816416</v>
      </c>
      <c r="V157" s="9">
        <v>11210304</v>
      </c>
      <c r="W157" s="8">
        <v>467959560</v>
      </c>
      <c r="X157" s="9">
        <v>6424603</v>
      </c>
      <c r="Y157" s="8">
        <v>528440816</v>
      </c>
      <c r="Z157" s="9">
        <v>17022584</v>
      </c>
    </row>
    <row r="158" spans="1:26" x14ac:dyDescent="0.25">
      <c r="A158" s="2" t="s">
        <v>1086</v>
      </c>
      <c r="B158" s="72" t="s">
        <v>653</v>
      </c>
      <c r="C158" s="8">
        <v>33941665.666666657</v>
      </c>
      <c r="D158" s="9">
        <v>9650460.666666666</v>
      </c>
      <c r="E158" s="8">
        <v>16705387.66666667</v>
      </c>
      <c r="F158" s="9">
        <v>13849814.66666667</v>
      </c>
      <c r="G158" s="8">
        <v>14583478.33333333</v>
      </c>
      <c r="H158" s="9">
        <v>12895003.66666667</v>
      </c>
      <c r="I158" s="8">
        <v>26126260</v>
      </c>
      <c r="J158" s="9">
        <v>5566490.333333333</v>
      </c>
      <c r="K158" s="8">
        <v>25134740.666666672</v>
      </c>
      <c r="L158" s="9">
        <v>4866994.333333333</v>
      </c>
      <c r="M158" s="8">
        <v>42920881.333333343</v>
      </c>
      <c r="N158" s="9">
        <v>6593612.666666667</v>
      </c>
      <c r="O158" s="8">
        <v>20983641.333333328</v>
      </c>
      <c r="P158" s="9">
        <v>20146757</v>
      </c>
      <c r="Q158" s="8">
        <v>22719831.333333328</v>
      </c>
      <c r="R158" s="9">
        <v>22267557</v>
      </c>
      <c r="S158" s="8">
        <v>17872480</v>
      </c>
      <c r="T158" s="9">
        <v>14601914.33333333</v>
      </c>
      <c r="U158" s="8">
        <v>52101588</v>
      </c>
      <c r="V158" s="9">
        <v>21068549.333333328</v>
      </c>
      <c r="W158" s="8">
        <v>48187232</v>
      </c>
      <c r="X158" s="9">
        <v>5675991</v>
      </c>
      <c r="Y158" s="8">
        <v>36153213.333333343</v>
      </c>
      <c r="Z158" s="9">
        <v>5056792.333333333</v>
      </c>
    </row>
    <row r="159" spans="1:26" x14ac:dyDescent="0.25">
      <c r="A159" s="2" t="s">
        <v>1087</v>
      </c>
      <c r="B159" s="72" t="s">
        <v>479</v>
      </c>
      <c r="C159" s="8">
        <v>58347316</v>
      </c>
      <c r="D159" s="9">
        <v>34816465.125</v>
      </c>
      <c r="E159" s="8">
        <v>52669365.375</v>
      </c>
      <c r="F159" s="9">
        <v>29050323.125</v>
      </c>
      <c r="G159" s="8">
        <v>36107589.375</v>
      </c>
      <c r="H159" s="9">
        <v>32335157</v>
      </c>
      <c r="I159" s="8">
        <v>93634322.125</v>
      </c>
      <c r="J159" s="9">
        <v>15280117.75</v>
      </c>
      <c r="K159" s="8">
        <v>54937307.75</v>
      </c>
      <c r="L159" s="9">
        <v>18169545</v>
      </c>
      <c r="M159" s="8">
        <v>91718440.25</v>
      </c>
      <c r="N159" s="9">
        <v>17760501.625</v>
      </c>
      <c r="O159" s="8">
        <v>91417854.875</v>
      </c>
      <c r="P159" s="9">
        <v>65137056.25</v>
      </c>
      <c r="Q159" s="8">
        <v>78393977.75</v>
      </c>
      <c r="R159" s="9">
        <v>63788394.875</v>
      </c>
      <c r="S159" s="8">
        <v>74004185.5</v>
      </c>
      <c r="T159" s="9">
        <v>48611735.25</v>
      </c>
      <c r="U159" s="8">
        <v>133165092.75</v>
      </c>
      <c r="V159" s="9">
        <v>32110478.625</v>
      </c>
      <c r="W159" s="8">
        <v>112832993</v>
      </c>
      <c r="X159" s="9">
        <v>4928754.25</v>
      </c>
      <c r="Y159" s="8">
        <v>114094037.125</v>
      </c>
      <c r="Z159" s="9">
        <v>27346533.625</v>
      </c>
    </row>
    <row r="160" spans="1:26" x14ac:dyDescent="0.25">
      <c r="A160" s="2" t="s">
        <v>1088</v>
      </c>
      <c r="B160" s="72" t="s">
        <v>621</v>
      </c>
      <c r="C160" s="8">
        <v>40600078</v>
      </c>
      <c r="D160" s="9">
        <v>76738416</v>
      </c>
      <c r="E160" s="8">
        <v>45327267.333333343</v>
      </c>
      <c r="F160" s="9">
        <v>73518013.333333328</v>
      </c>
      <c r="G160" s="8">
        <v>56197748.666666657</v>
      </c>
      <c r="H160" s="9">
        <v>91049954.666666672</v>
      </c>
      <c r="I160" s="8">
        <v>113541672</v>
      </c>
      <c r="J160" s="9">
        <v>13772492.33333333</v>
      </c>
      <c r="K160" s="8">
        <v>134218869.33333331</v>
      </c>
      <c r="L160" s="9">
        <v>9072849</v>
      </c>
      <c r="M160" s="8">
        <v>154873672</v>
      </c>
      <c r="N160" s="9">
        <v>13331663</v>
      </c>
      <c r="O160" s="8">
        <v>81074216</v>
      </c>
      <c r="P160" s="9">
        <v>129811422.6666667</v>
      </c>
      <c r="Q160" s="8">
        <v>81999405.333333328</v>
      </c>
      <c r="R160" s="9">
        <v>114577694.6666667</v>
      </c>
      <c r="S160" s="8">
        <v>78138597.333333328</v>
      </c>
      <c r="T160" s="9">
        <v>117895492</v>
      </c>
      <c r="U160" s="8">
        <v>241584064</v>
      </c>
      <c r="V160" s="9">
        <v>7806429.333333333</v>
      </c>
      <c r="W160" s="8">
        <v>263430029.33333331</v>
      </c>
      <c r="X160" s="9">
        <v>6342452.666666667</v>
      </c>
      <c r="Y160" s="8">
        <v>214756544</v>
      </c>
      <c r="Z160" s="9">
        <v>14232555.33333333</v>
      </c>
    </row>
    <row r="161" spans="1:26" x14ac:dyDescent="0.25">
      <c r="A161" s="2" t="s">
        <v>1089</v>
      </c>
      <c r="B161" s="72" t="s">
        <v>556</v>
      </c>
      <c r="C161" s="8">
        <v>20214354</v>
      </c>
      <c r="D161" s="9">
        <v>11381976.6</v>
      </c>
      <c r="E161" s="8">
        <v>24680818.399999999</v>
      </c>
      <c r="F161" s="9">
        <v>12821814.800000001</v>
      </c>
      <c r="G161" s="8">
        <v>25229076.800000001</v>
      </c>
      <c r="H161" s="9">
        <v>15426411.199999999</v>
      </c>
      <c r="I161" s="8">
        <v>47268518.799999997</v>
      </c>
      <c r="J161" s="9">
        <v>5379524.4000000004</v>
      </c>
      <c r="K161" s="8">
        <v>50015808</v>
      </c>
      <c r="L161" s="9">
        <v>2470464.6</v>
      </c>
      <c r="M161" s="8">
        <v>44036297.600000001</v>
      </c>
      <c r="N161" s="9">
        <v>3268179</v>
      </c>
      <c r="O161" s="8">
        <v>39976187.200000003</v>
      </c>
      <c r="P161" s="9">
        <v>14209293.6</v>
      </c>
      <c r="Q161" s="8">
        <v>37035476.799999997</v>
      </c>
      <c r="R161" s="9">
        <v>12494419</v>
      </c>
      <c r="S161" s="8">
        <v>15203362</v>
      </c>
      <c r="T161" s="9">
        <v>5552813.7999999998</v>
      </c>
      <c r="U161" s="8">
        <v>74881529.599999994</v>
      </c>
      <c r="V161" s="9">
        <v>6488063.2000000002</v>
      </c>
      <c r="W161" s="8">
        <v>84067457.599999994</v>
      </c>
      <c r="X161" s="9">
        <v>7291729.5999999996</v>
      </c>
      <c r="Y161" s="8">
        <v>67961313.599999994</v>
      </c>
      <c r="Z161" s="9">
        <v>8255383.5999999996</v>
      </c>
    </row>
    <row r="162" spans="1:26" x14ac:dyDescent="0.25">
      <c r="A162" s="2" t="s">
        <v>1090</v>
      </c>
      <c r="B162" s="72" t="s">
        <v>460</v>
      </c>
      <c r="C162" s="8">
        <v>22841516.399999999</v>
      </c>
      <c r="D162" s="9">
        <v>45578887.600000001</v>
      </c>
      <c r="E162" s="8">
        <v>15086248.199999999</v>
      </c>
      <c r="F162" s="9">
        <v>55523587.200000003</v>
      </c>
      <c r="G162" s="8">
        <v>18417880.399999999</v>
      </c>
      <c r="H162" s="9">
        <v>31994685.800000001</v>
      </c>
      <c r="I162" s="8">
        <v>39512538.399999999</v>
      </c>
      <c r="J162" s="9">
        <v>46723836.799999997</v>
      </c>
      <c r="K162" s="8">
        <v>39672005.600000001</v>
      </c>
      <c r="L162" s="9">
        <v>104111544.8</v>
      </c>
      <c r="M162" s="8">
        <v>45610815.200000003</v>
      </c>
      <c r="N162" s="9">
        <v>94591261.799999997</v>
      </c>
      <c r="O162" s="8">
        <v>24782545.199999999</v>
      </c>
      <c r="P162" s="9">
        <v>89031001.400000006</v>
      </c>
      <c r="Q162" s="8">
        <v>22478409.399999999</v>
      </c>
      <c r="R162" s="9">
        <v>79881142.200000003</v>
      </c>
      <c r="S162" s="8">
        <v>19969000</v>
      </c>
      <c r="T162" s="9">
        <v>70647241.200000003</v>
      </c>
      <c r="U162" s="8">
        <v>67590693.599999994</v>
      </c>
      <c r="V162" s="9">
        <v>61200392.799999997</v>
      </c>
      <c r="W162" s="8">
        <v>69526670</v>
      </c>
      <c r="X162" s="9">
        <v>129393134.8</v>
      </c>
      <c r="Y162" s="8">
        <v>54742892</v>
      </c>
      <c r="Z162" s="9">
        <v>49676491.799999997</v>
      </c>
    </row>
    <row r="163" spans="1:26" x14ac:dyDescent="0.25">
      <c r="A163" s="2" t="s">
        <v>1091</v>
      </c>
      <c r="B163" s="72" t="s">
        <v>478</v>
      </c>
      <c r="C163" s="8">
        <v>6190453.75</v>
      </c>
      <c r="D163" s="9">
        <v>9672865.25</v>
      </c>
      <c r="E163" s="8">
        <v>14966812.5</v>
      </c>
      <c r="F163" s="9">
        <v>14021429.5</v>
      </c>
      <c r="G163" s="8">
        <v>14662120.875</v>
      </c>
      <c r="H163" s="9">
        <v>19368463.25</v>
      </c>
      <c r="I163" s="8">
        <v>22322120.125</v>
      </c>
      <c r="J163" s="9">
        <v>5822455.25</v>
      </c>
      <c r="K163" s="8">
        <v>23656206</v>
      </c>
      <c r="L163" s="9">
        <v>3994710.875</v>
      </c>
      <c r="M163" s="8">
        <v>21010901</v>
      </c>
      <c r="N163" s="9">
        <v>5178643.375</v>
      </c>
      <c r="O163" s="8">
        <v>16002301.875</v>
      </c>
      <c r="P163" s="9">
        <v>49807652.25</v>
      </c>
      <c r="Q163" s="8">
        <v>12967402.625</v>
      </c>
      <c r="R163" s="9">
        <v>13021764.25</v>
      </c>
      <c r="S163" s="8">
        <v>13743863.375</v>
      </c>
      <c r="T163" s="9">
        <v>19924413.75</v>
      </c>
      <c r="U163" s="8">
        <v>23514301.125</v>
      </c>
      <c r="V163" s="9">
        <v>1303195</v>
      </c>
      <c r="W163" s="8">
        <v>31585242</v>
      </c>
      <c r="X163" s="9">
        <v>6987966.375</v>
      </c>
      <c r="Y163" s="8">
        <v>22490585.125</v>
      </c>
      <c r="Z163" s="9">
        <v>8144343.625</v>
      </c>
    </row>
    <row r="164" spans="1:26" x14ac:dyDescent="0.25">
      <c r="A164" s="2" t="s">
        <v>1092</v>
      </c>
      <c r="B164" s="72" t="s">
        <v>497</v>
      </c>
      <c r="C164" s="8">
        <v>10438526</v>
      </c>
      <c r="D164" s="9">
        <v>146738325</v>
      </c>
      <c r="E164" s="8">
        <v>23047485.5</v>
      </c>
      <c r="F164" s="9">
        <v>14679230.5</v>
      </c>
      <c r="G164" s="8">
        <v>9625427</v>
      </c>
      <c r="H164" s="9">
        <v>188238244</v>
      </c>
      <c r="I164" s="8">
        <v>28794087</v>
      </c>
      <c r="J164" s="9">
        <v>194528967.5</v>
      </c>
      <c r="K164" s="8">
        <v>38536103</v>
      </c>
      <c r="L164" s="9">
        <v>3504823.5</v>
      </c>
      <c r="M164" s="8">
        <v>42014424</v>
      </c>
      <c r="N164" s="9">
        <v>196883720.5</v>
      </c>
      <c r="O164" s="8">
        <v>4814645</v>
      </c>
      <c r="P164" s="9">
        <v>219568483.5</v>
      </c>
      <c r="Q164" s="8">
        <v>14953789.5</v>
      </c>
      <c r="R164" s="9">
        <v>215488280</v>
      </c>
      <c r="S164" s="8">
        <v>4454065</v>
      </c>
      <c r="T164" s="9">
        <v>174920248</v>
      </c>
      <c r="U164" s="8">
        <v>40999272</v>
      </c>
      <c r="V164" s="9">
        <v>264966169</v>
      </c>
      <c r="W164" s="8">
        <v>40345838</v>
      </c>
      <c r="X164" s="9">
        <v>303406868</v>
      </c>
      <c r="Y164" s="8">
        <v>33340884</v>
      </c>
      <c r="Z164" s="9">
        <v>204278108.5</v>
      </c>
    </row>
    <row r="165" spans="1:26" x14ac:dyDescent="0.25">
      <c r="A165" s="2" t="s">
        <v>1093</v>
      </c>
      <c r="B165" s="72" t="s">
        <v>279</v>
      </c>
      <c r="C165" s="8">
        <v>353783343.28571433</v>
      </c>
      <c r="D165" s="9">
        <v>47691177.5</v>
      </c>
      <c r="E165" s="8">
        <v>432184985</v>
      </c>
      <c r="F165" s="9">
        <v>61421201.714285716</v>
      </c>
      <c r="G165" s="8">
        <v>513450695.9285714</v>
      </c>
      <c r="H165" s="9">
        <v>69795489.428571433</v>
      </c>
      <c r="I165" s="8">
        <v>468687585.9285714</v>
      </c>
      <c r="J165" s="9">
        <v>3324117.8571428568</v>
      </c>
      <c r="K165" s="8">
        <v>46037850.571428582</v>
      </c>
      <c r="L165" s="9">
        <v>1673932.2142857141</v>
      </c>
      <c r="M165" s="8">
        <v>491115447</v>
      </c>
      <c r="N165" s="9">
        <v>2065685.2142857141</v>
      </c>
      <c r="O165" s="8">
        <v>354347771.78571433</v>
      </c>
      <c r="P165" s="9">
        <v>59262576.928571433</v>
      </c>
      <c r="Q165" s="8">
        <v>358510748.4285714</v>
      </c>
      <c r="R165" s="9">
        <v>65527416.857142858</v>
      </c>
      <c r="S165" s="8">
        <v>32024549.428571429</v>
      </c>
      <c r="T165" s="9">
        <v>21047659.928571429</v>
      </c>
      <c r="U165" s="8">
        <v>379667935.21428567</v>
      </c>
      <c r="V165" s="9">
        <v>5065666.3571428573</v>
      </c>
      <c r="W165" s="8">
        <v>478573554.71428567</v>
      </c>
      <c r="X165" s="9">
        <v>3612847.1428571432</v>
      </c>
      <c r="Y165" s="8">
        <v>409992141.85714293</v>
      </c>
      <c r="Z165" s="9">
        <v>1943169</v>
      </c>
    </row>
    <row r="166" spans="1:26" x14ac:dyDescent="0.25">
      <c r="A166" s="2" t="s">
        <v>1094</v>
      </c>
      <c r="B166" s="72" t="s">
        <v>490</v>
      </c>
      <c r="C166" s="8">
        <v>6346511.5</v>
      </c>
      <c r="D166" s="9">
        <v>153863705</v>
      </c>
      <c r="E166" s="8">
        <v>12377371</v>
      </c>
      <c r="F166" s="9">
        <v>166340194</v>
      </c>
      <c r="G166" s="8">
        <v>10264695.5</v>
      </c>
      <c r="H166" s="9">
        <v>185151721</v>
      </c>
      <c r="I166" s="8">
        <v>16877006</v>
      </c>
      <c r="J166" s="9">
        <v>550658189</v>
      </c>
      <c r="K166" s="8">
        <v>17414532</v>
      </c>
      <c r="L166" s="9">
        <v>520691200</v>
      </c>
      <c r="M166" s="8">
        <v>18176081</v>
      </c>
      <c r="N166" s="9">
        <v>609715968</v>
      </c>
      <c r="O166" s="8">
        <v>11639245</v>
      </c>
      <c r="P166" s="9">
        <v>180428107.5</v>
      </c>
      <c r="Q166" s="8">
        <v>16580327</v>
      </c>
      <c r="R166" s="9">
        <v>183115091</v>
      </c>
      <c r="S166" s="8">
        <v>15648164.5</v>
      </c>
      <c r="T166" s="9">
        <v>116371027.5</v>
      </c>
      <c r="U166" s="8">
        <v>18666981.5</v>
      </c>
      <c r="V166" s="9">
        <v>388541324</v>
      </c>
      <c r="W166" s="8">
        <v>14952654.5</v>
      </c>
      <c r="X166" s="9">
        <v>399755222.5</v>
      </c>
      <c r="Y166" s="8">
        <v>12228466</v>
      </c>
      <c r="Z166" s="9">
        <v>278563882</v>
      </c>
    </row>
    <row r="167" spans="1:26" x14ac:dyDescent="0.25">
      <c r="A167" s="2" t="s">
        <v>1095</v>
      </c>
      <c r="B167" s="72" t="s">
        <v>376</v>
      </c>
      <c r="C167" s="8">
        <v>44559401</v>
      </c>
      <c r="D167" s="9">
        <v>41397314.375</v>
      </c>
      <c r="E167" s="8">
        <v>45985667.625</v>
      </c>
      <c r="F167" s="9">
        <v>46658590.625</v>
      </c>
      <c r="G167" s="8">
        <v>48183343.25</v>
      </c>
      <c r="H167" s="9">
        <v>49902126</v>
      </c>
      <c r="I167" s="8">
        <v>83899581.375</v>
      </c>
      <c r="J167" s="9">
        <v>1440196.375</v>
      </c>
      <c r="K167" s="8">
        <v>68463701.875</v>
      </c>
      <c r="L167" s="9">
        <v>2192443.875</v>
      </c>
      <c r="M167" s="8">
        <v>118242795.5</v>
      </c>
      <c r="N167" s="9">
        <v>2224372.5</v>
      </c>
      <c r="O167" s="8">
        <v>92917811.25</v>
      </c>
      <c r="P167" s="9">
        <v>90479089.25</v>
      </c>
      <c r="Q167" s="8">
        <v>99071508.5</v>
      </c>
      <c r="R167" s="9">
        <v>91616855.5</v>
      </c>
      <c r="S167" s="8">
        <v>77891641.25</v>
      </c>
      <c r="T167" s="9">
        <v>76615731.25</v>
      </c>
      <c r="U167" s="8">
        <v>215571268.75</v>
      </c>
      <c r="V167" s="9">
        <v>4625881.625</v>
      </c>
      <c r="W167" s="8">
        <v>181550428.5</v>
      </c>
      <c r="X167" s="9">
        <v>3001275.875</v>
      </c>
      <c r="Y167" s="8">
        <v>129042269.25</v>
      </c>
      <c r="Z167" s="9">
        <v>3228340.875</v>
      </c>
    </row>
    <row r="168" spans="1:26" x14ac:dyDescent="0.25">
      <c r="A168" s="2" t="s">
        <v>1096</v>
      </c>
      <c r="B168" s="72" t="s">
        <v>422</v>
      </c>
      <c r="C168" s="8">
        <v>75437240</v>
      </c>
      <c r="D168" s="9">
        <v>40936240</v>
      </c>
      <c r="E168" s="8">
        <v>108084013.3333333</v>
      </c>
      <c r="F168" s="9">
        <v>66617150</v>
      </c>
      <c r="G168" s="8">
        <v>115945350.6666667</v>
      </c>
      <c r="H168" s="9">
        <v>71528250</v>
      </c>
      <c r="I168" s="8">
        <v>177223613.33333331</v>
      </c>
      <c r="J168" s="9">
        <v>639543.5</v>
      </c>
      <c r="K168" s="8">
        <v>175028878.66666669</v>
      </c>
      <c r="L168" s="9">
        <v>1146049</v>
      </c>
      <c r="M168" s="8">
        <v>177345341.33333331</v>
      </c>
      <c r="N168" s="9">
        <v>541321</v>
      </c>
      <c r="O168" s="8">
        <v>190029125.33333331</v>
      </c>
      <c r="P168" s="9">
        <v>133467535</v>
      </c>
      <c r="Q168" s="8">
        <v>163347816</v>
      </c>
      <c r="R168" s="9">
        <v>123186048</v>
      </c>
      <c r="S168" s="8">
        <v>172582481.33333331</v>
      </c>
      <c r="T168" s="9">
        <v>128700390</v>
      </c>
      <c r="U168" s="8">
        <v>39997775.333333343</v>
      </c>
      <c r="V168" s="9">
        <v>2929634.5</v>
      </c>
      <c r="W168" s="8">
        <v>54072741.333333343</v>
      </c>
      <c r="X168" s="9">
        <v>414469.5</v>
      </c>
      <c r="Y168" s="8">
        <v>257560413.33333331</v>
      </c>
      <c r="Z168" s="9">
        <v>823779</v>
      </c>
    </row>
    <row r="169" spans="1:26" x14ac:dyDescent="0.25">
      <c r="A169" s="2" t="s">
        <v>1097</v>
      </c>
      <c r="B169" s="72" t="s">
        <v>415</v>
      </c>
      <c r="C169" s="8">
        <v>44332944.5</v>
      </c>
      <c r="D169" s="9">
        <v>21917037</v>
      </c>
      <c r="E169" s="8">
        <v>95401213.5</v>
      </c>
      <c r="F169" s="9">
        <v>24599841.5</v>
      </c>
      <c r="G169" s="8">
        <v>102056571.5</v>
      </c>
      <c r="H169" s="9">
        <v>24568206.75</v>
      </c>
      <c r="I169" s="8">
        <v>34089165.5</v>
      </c>
      <c r="J169" s="9">
        <v>10721706</v>
      </c>
      <c r="K169" s="8">
        <v>52312305</v>
      </c>
      <c r="L169" s="9">
        <v>12381233.25</v>
      </c>
      <c r="M169" s="8">
        <v>73567810</v>
      </c>
      <c r="N169" s="9">
        <v>18894799.5</v>
      </c>
      <c r="O169" s="8">
        <v>109855968</v>
      </c>
      <c r="P169" s="9">
        <v>48930790</v>
      </c>
      <c r="Q169" s="8">
        <v>184864314</v>
      </c>
      <c r="R169" s="9">
        <v>65831079.5</v>
      </c>
      <c r="S169" s="8">
        <v>43342854.5</v>
      </c>
      <c r="T169" s="9">
        <v>29410201.5</v>
      </c>
      <c r="U169" s="8">
        <v>45142442.5</v>
      </c>
      <c r="V169" s="9">
        <v>6812105</v>
      </c>
      <c r="W169" s="8">
        <v>308103585.25</v>
      </c>
      <c r="X169" s="9">
        <v>8269740.25</v>
      </c>
      <c r="Y169" s="8">
        <v>128464077</v>
      </c>
      <c r="Z169" s="9">
        <v>7087830.75</v>
      </c>
    </row>
    <row r="170" spans="1:26" x14ac:dyDescent="0.25">
      <c r="A170" s="2" t="s">
        <v>1098</v>
      </c>
      <c r="B170" s="72" t="s">
        <v>230</v>
      </c>
      <c r="C170" s="8">
        <v>132556997.6666667</v>
      </c>
      <c r="D170" s="9">
        <v>84357226.777777776</v>
      </c>
      <c r="E170" s="8">
        <v>155555082.55555561</v>
      </c>
      <c r="F170" s="9">
        <v>105036953.6666667</v>
      </c>
      <c r="G170" s="8">
        <v>151951504.1111111</v>
      </c>
      <c r="H170" s="9">
        <v>108358163.77777781</v>
      </c>
      <c r="I170" s="8">
        <v>187697011.8888889</v>
      </c>
      <c r="J170" s="9">
        <v>12652165.55555556</v>
      </c>
      <c r="K170" s="8">
        <v>197068213.66666669</v>
      </c>
      <c r="L170" s="9">
        <v>11747297.22222222</v>
      </c>
      <c r="M170" s="8">
        <v>177123910.66666669</v>
      </c>
      <c r="N170" s="9">
        <v>12700403.55555556</v>
      </c>
      <c r="O170" s="8">
        <v>214052578.66666669</v>
      </c>
      <c r="P170" s="9">
        <v>162729468.33333331</v>
      </c>
      <c r="Q170" s="8">
        <v>198916452</v>
      </c>
      <c r="R170" s="9">
        <v>150170070.8888889</v>
      </c>
      <c r="S170" s="8">
        <v>183055395</v>
      </c>
      <c r="T170" s="9">
        <v>123268935.22222219</v>
      </c>
      <c r="U170" s="8">
        <v>361284024</v>
      </c>
      <c r="V170" s="9">
        <v>20344519.333333328</v>
      </c>
      <c r="W170" s="8">
        <v>105614304.44444451</v>
      </c>
      <c r="X170" s="9">
        <v>23560721.55555556</v>
      </c>
      <c r="Y170" s="8">
        <v>261223932.8888889</v>
      </c>
      <c r="Z170" s="9">
        <v>16759507.66666667</v>
      </c>
    </row>
    <row r="171" spans="1:26" x14ac:dyDescent="0.25">
      <c r="A171" s="2" t="s">
        <v>1099</v>
      </c>
      <c r="B171" s="72" t="s">
        <v>509</v>
      </c>
      <c r="C171" s="8">
        <v>36221102</v>
      </c>
      <c r="D171" s="9">
        <v>37587330.666666657</v>
      </c>
      <c r="E171" s="8">
        <v>54484382</v>
      </c>
      <c r="F171" s="9">
        <v>56039518.333333343</v>
      </c>
      <c r="G171" s="8">
        <v>57052533.333333343</v>
      </c>
      <c r="H171" s="9">
        <v>56312444</v>
      </c>
      <c r="I171" s="8">
        <v>113681731.3333333</v>
      </c>
      <c r="J171" s="9">
        <v>8238450.666666667</v>
      </c>
      <c r="K171" s="8">
        <v>78985310.666666672</v>
      </c>
      <c r="L171" s="9">
        <v>15043603</v>
      </c>
      <c r="M171" s="8">
        <v>117713266.6666667</v>
      </c>
      <c r="N171" s="9">
        <v>12199556.83333333</v>
      </c>
      <c r="O171" s="8">
        <v>36496672.666666657</v>
      </c>
      <c r="P171" s="9">
        <v>20035298.833333328</v>
      </c>
      <c r="Q171" s="8">
        <v>36986058.333333343</v>
      </c>
      <c r="R171" s="9">
        <v>17058824</v>
      </c>
      <c r="S171" s="8">
        <v>50673230.333333343</v>
      </c>
      <c r="T171" s="9">
        <v>30492656.833333328</v>
      </c>
      <c r="U171" s="8">
        <v>41344673.333333343</v>
      </c>
      <c r="V171" s="9">
        <v>2920810.833333334</v>
      </c>
      <c r="W171" s="8">
        <v>82547526</v>
      </c>
      <c r="X171" s="9">
        <v>6811668</v>
      </c>
      <c r="Y171" s="8">
        <v>97582836</v>
      </c>
      <c r="Z171" s="9">
        <v>14210008</v>
      </c>
    </row>
    <row r="172" spans="1:26" x14ac:dyDescent="0.25">
      <c r="A172" s="2" t="s">
        <v>1100</v>
      </c>
      <c r="B172" s="72" t="s">
        <v>498</v>
      </c>
      <c r="C172" s="8">
        <v>15104395</v>
      </c>
      <c r="D172" s="9">
        <v>1730368.5</v>
      </c>
      <c r="E172" s="8">
        <v>24071721.5</v>
      </c>
      <c r="F172" s="9">
        <v>8191532</v>
      </c>
      <c r="G172" s="8">
        <v>28715981.5</v>
      </c>
      <c r="H172" s="9">
        <v>12549033.5</v>
      </c>
      <c r="I172" s="8">
        <v>50580831</v>
      </c>
      <c r="J172" s="9">
        <v>1988056</v>
      </c>
      <c r="K172" s="8">
        <v>50500032</v>
      </c>
      <c r="L172" s="9">
        <v>4593582.5</v>
      </c>
      <c r="M172" s="8">
        <v>48999533</v>
      </c>
      <c r="N172" s="9">
        <v>1524370</v>
      </c>
      <c r="O172" s="8">
        <v>28823254.5</v>
      </c>
      <c r="P172" s="9">
        <v>8621074.5</v>
      </c>
      <c r="Q172" s="8">
        <v>38693154.5</v>
      </c>
      <c r="R172" s="9">
        <v>33580062</v>
      </c>
      <c r="S172" s="8">
        <v>31018827.5</v>
      </c>
      <c r="T172" s="9">
        <v>6098276</v>
      </c>
      <c r="U172" s="8">
        <v>65300274</v>
      </c>
      <c r="V172" s="9">
        <v>4022859</v>
      </c>
      <c r="W172" s="8">
        <v>58378146</v>
      </c>
      <c r="X172" s="9">
        <v>6186949</v>
      </c>
      <c r="Y172" s="8">
        <v>72051226</v>
      </c>
      <c r="Z172" s="9">
        <v>47117866.5</v>
      </c>
    </row>
    <row r="173" spans="1:26" x14ac:dyDescent="0.25">
      <c r="A173" s="2" t="s">
        <v>1101</v>
      </c>
      <c r="B173" s="72" t="s">
        <v>562</v>
      </c>
      <c r="C173" s="8">
        <v>86553154</v>
      </c>
      <c r="D173" s="9">
        <v>29432051.666666672</v>
      </c>
      <c r="E173" s="8">
        <v>99717831</v>
      </c>
      <c r="F173" s="9">
        <v>27369264</v>
      </c>
      <c r="G173" s="8">
        <v>138569058.33333331</v>
      </c>
      <c r="H173" s="9">
        <v>13090465.66666667</v>
      </c>
      <c r="I173" s="8">
        <v>28108502.666666672</v>
      </c>
      <c r="J173" s="9">
        <v>365954.66666666669</v>
      </c>
      <c r="K173" s="8">
        <v>18319820.333333328</v>
      </c>
      <c r="L173" s="9">
        <v>994377.33333333337</v>
      </c>
      <c r="M173" s="8">
        <v>44653923.666666657</v>
      </c>
      <c r="N173" s="9">
        <v>19372398.666666672</v>
      </c>
      <c r="O173" s="8">
        <v>41786743</v>
      </c>
      <c r="P173" s="9">
        <v>35016217.333333343</v>
      </c>
      <c r="Q173" s="8">
        <v>28616641.666666672</v>
      </c>
      <c r="R173" s="9">
        <v>35767196.666666657</v>
      </c>
      <c r="S173" s="8">
        <v>77700721</v>
      </c>
      <c r="T173" s="9">
        <v>22759939.333333328</v>
      </c>
      <c r="U173" s="8">
        <v>59909718</v>
      </c>
      <c r="V173" s="9">
        <v>112229.3333333333</v>
      </c>
      <c r="W173" s="8">
        <v>51140926.666666657</v>
      </c>
      <c r="X173" s="9">
        <v>0</v>
      </c>
      <c r="Y173" s="8">
        <v>21066893</v>
      </c>
      <c r="Z173" s="9">
        <v>445981.33333333331</v>
      </c>
    </row>
    <row r="174" spans="1:26" x14ac:dyDescent="0.25">
      <c r="A174" s="2" t="s">
        <v>1102</v>
      </c>
      <c r="B174" s="72" t="s">
        <v>259</v>
      </c>
      <c r="C174" s="8">
        <v>47764490</v>
      </c>
      <c r="D174" s="9">
        <v>25185140.75</v>
      </c>
      <c r="E174" s="8">
        <v>52070020</v>
      </c>
      <c r="F174" s="9">
        <v>31727461</v>
      </c>
      <c r="G174" s="8">
        <v>50491340</v>
      </c>
      <c r="H174" s="9">
        <v>28332464.5</v>
      </c>
      <c r="I174" s="8">
        <v>74469125</v>
      </c>
      <c r="J174" s="9">
        <v>26178614.25</v>
      </c>
      <c r="K174" s="8">
        <v>166110582</v>
      </c>
      <c r="L174" s="9">
        <v>5513854.25</v>
      </c>
      <c r="M174" s="8">
        <v>54234057.5</v>
      </c>
      <c r="N174" s="9">
        <v>30837586.75</v>
      </c>
      <c r="O174" s="8">
        <v>51450958</v>
      </c>
      <c r="P174" s="9">
        <v>30760424.5</v>
      </c>
      <c r="Q174" s="8">
        <v>55116294</v>
      </c>
      <c r="R174" s="9">
        <v>30773338.75</v>
      </c>
      <c r="S174" s="8">
        <v>52943754.5</v>
      </c>
      <c r="T174" s="9">
        <v>27543400</v>
      </c>
      <c r="U174" s="8">
        <v>113097516</v>
      </c>
      <c r="V174" s="9">
        <v>30183675</v>
      </c>
      <c r="W174" s="8">
        <v>53884066.5</v>
      </c>
      <c r="X174" s="9">
        <v>19439900.5</v>
      </c>
      <c r="Y174" s="8">
        <v>93642576</v>
      </c>
      <c r="Z174" s="9">
        <v>19265157.5</v>
      </c>
    </row>
    <row r="175" spans="1:26" x14ac:dyDescent="0.25">
      <c r="A175" s="2" t="s">
        <v>1103</v>
      </c>
      <c r="B175" s="72" t="s">
        <v>557</v>
      </c>
      <c r="C175" s="8">
        <v>43002534.666666657</v>
      </c>
      <c r="D175" s="9">
        <v>1258116.666666667</v>
      </c>
      <c r="E175" s="8">
        <v>35227411.333333343</v>
      </c>
      <c r="F175" s="9">
        <v>356257.66666666669</v>
      </c>
      <c r="G175" s="8">
        <v>35296709.333333343</v>
      </c>
      <c r="H175" s="9">
        <v>875642.33333333337</v>
      </c>
      <c r="I175" s="8">
        <v>23246639</v>
      </c>
      <c r="J175" s="9">
        <v>986738.66666666663</v>
      </c>
      <c r="K175" s="8">
        <v>39253554</v>
      </c>
      <c r="L175" s="9">
        <v>11988049.66666667</v>
      </c>
      <c r="M175" s="8">
        <v>26411098</v>
      </c>
      <c r="N175" s="9">
        <v>5810509.333333333</v>
      </c>
      <c r="O175" s="8">
        <v>24311787</v>
      </c>
      <c r="P175" s="9">
        <v>1299653</v>
      </c>
      <c r="Q175" s="8">
        <v>27170809.333333328</v>
      </c>
      <c r="R175" s="9">
        <v>3345409.333333334</v>
      </c>
      <c r="S175" s="8">
        <v>26886986</v>
      </c>
      <c r="T175" s="9">
        <v>3732640</v>
      </c>
      <c r="U175" s="8">
        <v>28247532.666666672</v>
      </c>
      <c r="V175" s="9">
        <v>1268217.666666667</v>
      </c>
      <c r="W175" s="8">
        <v>27532031.333333328</v>
      </c>
      <c r="X175" s="9">
        <v>612246.66666666663</v>
      </c>
      <c r="Y175" s="8">
        <v>23023181</v>
      </c>
      <c r="Z175" s="9">
        <v>533356.33333333337</v>
      </c>
    </row>
    <row r="176" spans="1:26" x14ac:dyDescent="0.25">
      <c r="A176" s="2" t="s">
        <v>1104</v>
      </c>
      <c r="B176" s="72" t="s">
        <v>612</v>
      </c>
      <c r="C176" s="8">
        <v>27680590</v>
      </c>
      <c r="D176" s="9">
        <v>14042504</v>
      </c>
      <c r="E176" s="8">
        <v>32547308</v>
      </c>
      <c r="F176" s="9">
        <v>16752706.5</v>
      </c>
      <c r="G176" s="8">
        <v>37126003</v>
      </c>
      <c r="H176" s="9">
        <v>18233246</v>
      </c>
      <c r="I176" s="8">
        <v>53747576</v>
      </c>
      <c r="J176" s="9">
        <v>26131724</v>
      </c>
      <c r="K176" s="8">
        <v>54932550</v>
      </c>
      <c r="L176" s="9">
        <v>16388258</v>
      </c>
      <c r="M176" s="8">
        <v>67062200</v>
      </c>
      <c r="N176" s="9">
        <v>20575658</v>
      </c>
      <c r="O176" s="8">
        <v>47700172</v>
      </c>
      <c r="P176" s="9">
        <v>24739570.5</v>
      </c>
      <c r="Q176" s="8">
        <v>54545282</v>
      </c>
      <c r="R176" s="9">
        <v>20926512.5</v>
      </c>
      <c r="S176" s="8">
        <v>33412501</v>
      </c>
      <c r="T176" s="9">
        <v>22633070.5</v>
      </c>
      <c r="U176" s="8">
        <v>92293588</v>
      </c>
      <c r="V176" s="9">
        <v>45724912</v>
      </c>
      <c r="W176" s="8">
        <v>108931680</v>
      </c>
      <c r="X176" s="9">
        <v>39958840</v>
      </c>
      <c r="Y176" s="8">
        <v>70215738</v>
      </c>
      <c r="Z176" s="9">
        <v>34841036</v>
      </c>
    </row>
    <row r="177" spans="1:26" x14ac:dyDescent="0.25">
      <c r="A177" s="2" t="s">
        <v>1105</v>
      </c>
      <c r="B177" s="72" t="s">
        <v>634</v>
      </c>
      <c r="C177" s="8">
        <v>28627891.333333328</v>
      </c>
      <c r="D177" s="9">
        <v>16363768.33333333</v>
      </c>
      <c r="E177" s="8">
        <v>35459218.666666657</v>
      </c>
      <c r="F177" s="9">
        <v>19091287.666666672</v>
      </c>
      <c r="G177" s="8">
        <v>31938151.333333328</v>
      </c>
      <c r="H177" s="9">
        <v>21056601.333333328</v>
      </c>
      <c r="I177" s="8">
        <v>31626310</v>
      </c>
      <c r="J177" s="9">
        <v>13457623</v>
      </c>
      <c r="K177" s="8">
        <v>46388575.333333343</v>
      </c>
      <c r="L177" s="9">
        <v>15654751.33333333</v>
      </c>
      <c r="M177" s="8">
        <v>49346692</v>
      </c>
      <c r="N177" s="9">
        <v>11204748.33333333</v>
      </c>
      <c r="O177" s="8">
        <v>64651761.666666657</v>
      </c>
      <c r="P177" s="9">
        <v>41766398.333333343</v>
      </c>
      <c r="Q177" s="8">
        <v>74211861.333333328</v>
      </c>
      <c r="R177" s="9">
        <v>40743852</v>
      </c>
      <c r="S177" s="8">
        <v>61129424</v>
      </c>
      <c r="T177" s="9">
        <v>33767011</v>
      </c>
      <c r="U177" s="8">
        <v>115096012</v>
      </c>
      <c r="V177" s="9">
        <v>21346061</v>
      </c>
      <c r="W177" s="8">
        <v>94243800</v>
      </c>
      <c r="X177" s="9">
        <v>18394599</v>
      </c>
      <c r="Y177" s="8">
        <v>91748638.666666672</v>
      </c>
      <c r="Z177" s="9">
        <v>21568692.666666672</v>
      </c>
    </row>
    <row r="178" spans="1:26" x14ac:dyDescent="0.25">
      <c r="A178" s="2" t="s">
        <v>1106</v>
      </c>
      <c r="B178" s="72" t="s">
        <v>499</v>
      </c>
      <c r="C178" s="8">
        <v>47256992.333333343</v>
      </c>
      <c r="D178" s="9">
        <v>23053505.666666672</v>
      </c>
      <c r="E178" s="8">
        <v>90701058.666666672</v>
      </c>
      <c r="F178" s="9">
        <v>62714753.333333343</v>
      </c>
      <c r="G178" s="8">
        <v>78969932.666666672</v>
      </c>
      <c r="H178" s="9">
        <v>43927813.333333343</v>
      </c>
      <c r="I178" s="8">
        <v>163818725.33333331</v>
      </c>
      <c r="J178" s="9">
        <v>5410127.333333333</v>
      </c>
      <c r="K178" s="8">
        <v>124884856</v>
      </c>
      <c r="L178" s="9">
        <v>6940219.333333333</v>
      </c>
      <c r="M178" s="8">
        <v>167121864</v>
      </c>
      <c r="N178" s="9">
        <v>4527747</v>
      </c>
      <c r="O178" s="8">
        <v>73611871.333333328</v>
      </c>
      <c r="P178" s="9">
        <v>55947578</v>
      </c>
      <c r="Q178" s="8">
        <v>72923360.666666672</v>
      </c>
      <c r="R178" s="9">
        <v>52237392.666666657</v>
      </c>
      <c r="S178" s="8">
        <v>53427954.666666657</v>
      </c>
      <c r="T178" s="9">
        <v>28337117</v>
      </c>
      <c r="U178" s="8">
        <v>49714729.333333343</v>
      </c>
      <c r="V178" s="9">
        <v>1947219.666666667</v>
      </c>
      <c r="W178" s="8">
        <v>94926692</v>
      </c>
      <c r="X178" s="9">
        <v>2837210.333333334</v>
      </c>
      <c r="Y178" s="8">
        <v>74172197.333333328</v>
      </c>
      <c r="Z178" s="9">
        <v>3336444.666666667</v>
      </c>
    </row>
    <row r="179" spans="1:26" x14ac:dyDescent="0.25">
      <c r="A179" s="2" t="s">
        <v>1107</v>
      </c>
      <c r="B179" s="72" t="s">
        <v>472</v>
      </c>
      <c r="C179" s="8">
        <v>2228066.333333334</v>
      </c>
      <c r="D179" s="9">
        <v>10304994.33333333</v>
      </c>
      <c r="E179" s="8">
        <v>2100070.666666667</v>
      </c>
      <c r="F179" s="9">
        <v>8538187.666666666</v>
      </c>
      <c r="G179" s="8">
        <v>2481731</v>
      </c>
      <c r="H179" s="9">
        <v>7733634.333333333</v>
      </c>
      <c r="I179" s="8">
        <v>15993124.66666667</v>
      </c>
      <c r="J179" s="9">
        <v>5639059</v>
      </c>
      <c r="K179" s="8">
        <v>14069143.33333333</v>
      </c>
      <c r="L179" s="9">
        <v>4160275.333333334</v>
      </c>
      <c r="M179" s="8">
        <v>16654939.66666667</v>
      </c>
      <c r="N179" s="9">
        <v>3204716.333333334</v>
      </c>
      <c r="O179" s="8">
        <v>2998670</v>
      </c>
      <c r="P179" s="9">
        <v>24483796</v>
      </c>
      <c r="Q179" s="8">
        <v>4253092.333333333</v>
      </c>
      <c r="R179" s="9">
        <v>22726471</v>
      </c>
      <c r="S179" s="8">
        <v>3757712.666666667</v>
      </c>
      <c r="T179" s="9">
        <v>17620679.666666672</v>
      </c>
      <c r="U179" s="8">
        <v>55896422.666666657</v>
      </c>
      <c r="V179" s="9">
        <v>16623747.33333333</v>
      </c>
      <c r="W179" s="8">
        <v>56725156</v>
      </c>
      <c r="X179" s="9">
        <v>7287779.333333333</v>
      </c>
      <c r="Y179" s="8">
        <v>22121934</v>
      </c>
      <c r="Z179" s="9">
        <v>9714236</v>
      </c>
    </row>
    <row r="180" spans="1:26" x14ac:dyDescent="0.25">
      <c r="A180" s="2" t="s">
        <v>1108</v>
      </c>
      <c r="B180" s="72" t="s">
        <v>605</v>
      </c>
      <c r="C180" s="8">
        <v>6741106</v>
      </c>
      <c r="D180" s="9">
        <v>16246515.5</v>
      </c>
      <c r="E180" s="8">
        <v>7460117</v>
      </c>
      <c r="F180" s="9">
        <v>15408237.75</v>
      </c>
      <c r="G180" s="8">
        <v>7382514.75</v>
      </c>
      <c r="H180" s="9">
        <v>14595723</v>
      </c>
      <c r="I180" s="8">
        <v>31303856.5</v>
      </c>
      <c r="J180" s="9">
        <v>4074586</v>
      </c>
      <c r="K180" s="8">
        <v>24944484.25</v>
      </c>
      <c r="L180" s="9">
        <v>4601681.5</v>
      </c>
      <c r="M180" s="8">
        <v>23620311</v>
      </c>
      <c r="N180" s="9">
        <v>1780875.75</v>
      </c>
      <c r="O180" s="8">
        <v>14296186.25</v>
      </c>
      <c r="P180" s="9">
        <v>26981827.5</v>
      </c>
      <c r="Q180" s="8">
        <v>15293350.5</v>
      </c>
      <c r="R180" s="9">
        <v>27290106.75</v>
      </c>
      <c r="S180" s="8">
        <v>11900524.5</v>
      </c>
      <c r="T180" s="9">
        <v>19009234.5</v>
      </c>
      <c r="U180" s="8">
        <v>42501012.75</v>
      </c>
      <c r="V180" s="9">
        <v>8153253.75</v>
      </c>
      <c r="W180" s="8">
        <v>54994213.5</v>
      </c>
      <c r="X180" s="9">
        <v>8951189.25</v>
      </c>
      <c r="Y180" s="8">
        <v>34518175.75</v>
      </c>
      <c r="Z180" s="9">
        <v>4863187.75</v>
      </c>
    </row>
    <row r="181" spans="1:26" x14ac:dyDescent="0.25">
      <c r="A181" s="2" t="s">
        <v>1109</v>
      </c>
      <c r="B181" s="72" t="s">
        <v>512</v>
      </c>
      <c r="C181" s="8">
        <v>4150626.1428571432</v>
      </c>
      <c r="D181" s="9">
        <v>18352019.142857142</v>
      </c>
      <c r="E181" s="8">
        <v>6443169.2857142854</v>
      </c>
      <c r="F181" s="9">
        <v>21892945.142857142</v>
      </c>
      <c r="G181" s="8">
        <v>5903187.5714285718</v>
      </c>
      <c r="H181" s="9">
        <v>19066529.571428571</v>
      </c>
      <c r="I181" s="8">
        <v>36383742.285714284</v>
      </c>
      <c r="J181" s="9">
        <v>7963828.8571428573</v>
      </c>
      <c r="K181" s="8">
        <v>32473316.714285709</v>
      </c>
      <c r="L181" s="9">
        <v>3888414</v>
      </c>
      <c r="M181" s="8">
        <v>38534522.571428582</v>
      </c>
      <c r="N181" s="9">
        <v>12143882.14285714</v>
      </c>
      <c r="O181" s="8">
        <v>5864834.4285714282</v>
      </c>
      <c r="P181" s="9">
        <v>30145221.142857142</v>
      </c>
      <c r="Q181" s="8">
        <v>6329143</v>
      </c>
      <c r="R181" s="9">
        <v>36117419.142857142</v>
      </c>
      <c r="S181" s="8">
        <v>6566185.4285714282</v>
      </c>
      <c r="T181" s="9">
        <v>27319514.142857142</v>
      </c>
      <c r="U181" s="8">
        <v>42357209.428571433</v>
      </c>
      <c r="V181" s="9">
        <v>7339950.8571428573</v>
      </c>
      <c r="W181" s="8">
        <v>39278334.857142858</v>
      </c>
      <c r="X181" s="9">
        <v>5703238.1428571427</v>
      </c>
      <c r="Y181" s="8">
        <v>38105316.857142858</v>
      </c>
      <c r="Z181" s="9">
        <v>9954566.7142857146</v>
      </c>
    </row>
    <row r="182" spans="1:26" x14ac:dyDescent="0.25">
      <c r="A182" s="2" t="s">
        <v>1110</v>
      </c>
      <c r="B182" s="72" t="s">
        <v>680</v>
      </c>
      <c r="C182" s="8">
        <v>39338794</v>
      </c>
      <c r="D182" s="9">
        <v>12135908</v>
      </c>
      <c r="E182" s="8">
        <v>50822208</v>
      </c>
      <c r="F182" s="9">
        <v>13971574</v>
      </c>
      <c r="G182" s="8">
        <v>32553210.5</v>
      </c>
      <c r="H182" s="9">
        <v>18080494</v>
      </c>
      <c r="I182" s="8">
        <v>56866158</v>
      </c>
      <c r="J182" s="9">
        <v>2397477.5</v>
      </c>
      <c r="K182" s="8">
        <v>48127526</v>
      </c>
      <c r="L182" s="9">
        <v>1067511.5</v>
      </c>
      <c r="M182" s="8">
        <v>26720776.5</v>
      </c>
      <c r="N182" s="9">
        <v>1977202.5</v>
      </c>
      <c r="O182" s="8">
        <v>52852088</v>
      </c>
      <c r="P182" s="9">
        <v>45105463</v>
      </c>
      <c r="Q182" s="8">
        <v>65421438</v>
      </c>
      <c r="R182" s="9">
        <v>45506600</v>
      </c>
      <c r="S182" s="8">
        <v>32618747.5</v>
      </c>
      <c r="T182" s="9">
        <v>35648579</v>
      </c>
      <c r="U182" s="8">
        <v>113760196</v>
      </c>
      <c r="V182" s="9">
        <v>4800469</v>
      </c>
      <c r="W182" s="8">
        <v>138929224</v>
      </c>
      <c r="X182" s="9">
        <v>11662661.5</v>
      </c>
      <c r="Y182" s="8">
        <v>118945344</v>
      </c>
      <c r="Z182" s="9">
        <v>4150297.5</v>
      </c>
    </row>
    <row r="183" spans="1:26" x14ac:dyDescent="0.25">
      <c r="A183" s="2" t="s">
        <v>1111</v>
      </c>
      <c r="B183" s="72" t="s">
        <v>786</v>
      </c>
      <c r="C183" s="8">
        <v>31686034.833333328</v>
      </c>
      <c r="D183" s="9">
        <v>930574449</v>
      </c>
      <c r="E183" s="8">
        <v>30321115.5</v>
      </c>
      <c r="F183" s="9">
        <v>1090395893.2</v>
      </c>
      <c r="G183" s="8">
        <v>30571344.666666672</v>
      </c>
      <c r="H183" s="9">
        <v>947119657.20000005</v>
      </c>
      <c r="I183" s="8">
        <v>38151967.333333343</v>
      </c>
      <c r="J183" s="9">
        <v>1436506310</v>
      </c>
      <c r="K183" s="8">
        <v>76763036</v>
      </c>
      <c r="L183" s="9">
        <v>1406473951.2</v>
      </c>
      <c r="M183" s="8">
        <v>62363674</v>
      </c>
      <c r="N183" s="9">
        <v>1559623041.8</v>
      </c>
      <c r="O183" s="8">
        <v>54892553.666666657</v>
      </c>
      <c r="P183" s="9">
        <v>97825218</v>
      </c>
      <c r="Q183" s="8">
        <v>30558525.333333328</v>
      </c>
      <c r="R183" s="9">
        <v>1563403760.4000001</v>
      </c>
      <c r="S183" s="8">
        <v>31189471.5</v>
      </c>
      <c r="T183" s="9">
        <v>1297521123.2</v>
      </c>
      <c r="U183" s="8">
        <v>99635440</v>
      </c>
      <c r="V183" s="9">
        <v>2059639863.5999999</v>
      </c>
      <c r="W183" s="8">
        <v>83467091.333333328</v>
      </c>
      <c r="X183" s="9">
        <v>2176129827</v>
      </c>
      <c r="Y183" s="8">
        <v>93644596.666666672</v>
      </c>
      <c r="Z183" s="9">
        <v>305488351</v>
      </c>
    </row>
    <row r="184" spans="1:26" x14ac:dyDescent="0.25">
      <c r="A184" s="2" t="s">
        <v>1112</v>
      </c>
      <c r="B184" s="72" t="s">
        <v>473</v>
      </c>
      <c r="C184" s="8">
        <v>9473526</v>
      </c>
      <c r="D184" s="9">
        <v>17260859.5</v>
      </c>
      <c r="E184" s="8">
        <v>8068359</v>
      </c>
      <c r="F184" s="9">
        <v>17866324</v>
      </c>
      <c r="G184" s="8">
        <v>15981877.5</v>
      </c>
      <c r="H184" s="9">
        <v>21884212</v>
      </c>
      <c r="I184" s="8">
        <v>51202065.5</v>
      </c>
      <c r="J184" s="9">
        <v>11353616.5</v>
      </c>
      <c r="K184" s="8">
        <v>14702335.5</v>
      </c>
      <c r="L184" s="9">
        <v>4517750.5</v>
      </c>
      <c r="M184" s="8">
        <v>7757452</v>
      </c>
      <c r="N184" s="9">
        <v>3954732.5</v>
      </c>
      <c r="O184" s="8">
        <v>9467158</v>
      </c>
      <c r="P184" s="9">
        <v>21635518</v>
      </c>
      <c r="Q184" s="8">
        <v>23270988</v>
      </c>
      <c r="R184" s="9">
        <v>16090165.5</v>
      </c>
      <c r="S184" s="8">
        <v>10807642.5</v>
      </c>
      <c r="T184" s="9">
        <v>23658672</v>
      </c>
      <c r="U184" s="8">
        <v>42003226</v>
      </c>
      <c r="V184" s="9">
        <v>206588.5</v>
      </c>
      <c r="W184" s="8">
        <v>28027392</v>
      </c>
      <c r="X184" s="9">
        <v>3747726.5</v>
      </c>
      <c r="Y184" s="8">
        <v>23623870</v>
      </c>
      <c r="Z184" s="9">
        <v>2900362.5</v>
      </c>
    </row>
    <row r="185" spans="1:26" x14ac:dyDescent="0.25">
      <c r="A185" s="2" t="s">
        <v>1113</v>
      </c>
      <c r="B185" s="72" t="s">
        <v>482</v>
      </c>
      <c r="C185" s="8">
        <v>24687080.600000001</v>
      </c>
      <c r="D185" s="9">
        <v>16833861.399999999</v>
      </c>
      <c r="E185" s="8">
        <v>28478600.600000001</v>
      </c>
      <c r="F185" s="9">
        <v>21409356.5</v>
      </c>
      <c r="G185" s="8">
        <v>27639631.699999999</v>
      </c>
      <c r="H185" s="9">
        <v>18908482.399999999</v>
      </c>
      <c r="I185" s="8">
        <v>59059894</v>
      </c>
      <c r="J185" s="9">
        <v>4531528.2</v>
      </c>
      <c r="K185" s="8">
        <v>46260367.5</v>
      </c>
      <c r="L185" s="9">
        <v>8981116.9000000004</v>
      </c>
      <c r="M185" s="8">
        <v>51447013.399999999</v>
      </c>
      <c r="N185" s="9">
        <v>1886957.1</v>
      </c>
      <c r="O185" s="8">
        <v>19812841.100000001</v>
      </c>
      <c r="P185" s="9">
        <v>27750291.300000001</v>
      </c>
      <c r="Q185" s="8">
        <v>34027458.600000001</v>
      </c>
      <c r="R185" s="9">
        <v>24375875.300000001</v>
      </c>
      <c r="S185" s="8">
        <v>16813783.300000001</v>
      </c>
      <c r="T185" s="9">
        <v>25748871.300000001</v>
      </c>
      <c r="U185" s="8">
        <v>43660803</v>
      </c>
      <c r="V185" s="9">
        <v>22990553.699999999</v>
      </c>
      <c r="W185" s="8">
        <v>52357376.700000003</v>
      </c>
      <c r="X185" s="9">
        <v>25886425.899999999</v>
      </c>
      <c r="Y185" s="8">
        <v>47792187.5</v>
      </c>
      <c r="Z185" s="9">
        <v>8661167.5</v>
      </c>
    </row>
    <row r="186" spans="1:26" x14ac:dyDescent="0.25">
      <c r="A186" s="2" t="s">
        <v>1114</v>
      </c>
      <c r="B186" s="72" t="s">
        <v>656</v>
      </c>
      <c r="C186" s="8">
        <v>65249861.848484851</v>
      </c>
      <c r="D186" s="9">
        <v>125868682.3636364</v>
      </c>
      <c r="E186" s="8">
        <v>65611243.363636367</v>
      </c>
      <c r="F186" s="9">
        <v>163835436.72727269</v>
      </c>
      <c r="G186" s="8">
        <v>94250899.060606062</v>
      </c>
      <c r="H186" s="9">
        <v>144797177.6363636</v>
      </c>
      <c r="I186" s="8">
        <v>97051895.030303031</v>
      </c>
      <c r="J186" s="9">
        <v>72386882.181818187</v>
      </c>
      <c r="K186" s="8">
        <v>89072157.24242425</v>
      </c>
      <c r="L186" s="9">
        <v>71840491.696969703</v>
      </c>
      <c r="M186" s="8">
        <v>79877905.666666672</v>
      </c>
      <c r="N186" s="9">
        <v>8683157.1212121211</v>
      </c>
      <c r="O186" s="8">
        <v>86464366.848484844</v>
      </c>
      <c r="P186" s="9">
        <v>332462840.63636363</v>
      </c>
      <c r="Q186" s="8">
        <v>94788970.878787875</v>
      </c>
      <c r="R186" s="9">
        <v>345796289.87878788</v>
      </c>
      <c r="S186" s="8">
        <v>82319859.484848484</v>
      </c>
      <c r="T186" s="9">
        <v>332675011.18181819</v>
      </c>
      <c r="U186" s="8">
        <v>91761944.272727266</v>
      </c>
      <c r="V186" s="9">
        <v>21994231.757575762</v>
      </c>
      <c r="W186" s="8">
        <v>152119750.84848481</v>
      </c>
      <c r="X186" s="9">
        <v>26892539.333333328</v>
      </c>
      <c r="Y186" s="8">
        <v>92570419.24242425</v>
      </c>
      <c r="Z186" s="9">
        <v>71432302.909090906</v>
      </c>
    </row>
    <row r="187" spans="1:26" x14ac:dyDescent="0.25">
      <c r="A187" s="2" t="s">
        <v>1115</v>
      </c>
      <c r="B187" s="72" t="s">
        <v>209</v>
      </c>
      <c r="C187" s="8">
        <v>58892726.666666657</v>
      </c>
      <c r="D187" s="9">
        <v>57582929.833333343</v>
      </c>
      <c r="E187" s="8">
        <v>58400584</v>
      </c>
      <c r="F187" s="9">
        <v>75979624.833333328</v>
      </c>
      <c r="G187" s="8">
        <v>59635585.666666657</v>
      </c>
      <c r="H187" s="9">
        <v>74005687</v>
      </c>
      <c r="I187" s="8">
        <v>104824941.5</v>
      </c>
      <c r="J187" s="9">
        <v>103590290</v>
      </c>
      <c r="K187" s="8">
        <v>110133055.3333333</v>
      </c>
      <c r="L187" s="9">
        <v>91869992.166666672</v>
      </c>
      <c r="M187" s="8">
        <v>112934529.8333333</v>
      </c>
      <c r="N187" s="9">
        <v>116441965.5</v>
      </c>
      <c r="O187" s="8">
        <v>64591166</v>
      </c>
      <c r="P187" s="9">
        <v>128719572.5</v>
      </c>
      <c r="Q187" s="8">
        <v>77165000</v>
      </c>
      <c r="R187" s="9">
        <v>134473855.66666669</v>
      </c>
      <c r="S187" s="8">
        <v>125920865.3333333</v>
      </c>
      <c r="T187" s="9">
        <v>117327933.1666667</v>
      </c>
      <c r="U187" s="8">
        <v>113976825.8333333</v>
      </c>
      <c r="V187" s="9">
        <v>177485512</v>
      </c>
      <c r="W187" s="8">
        <v>134546074.66666669</v>
      </c>
      <c r="X187" s="9">
        <v>193116973.5</v>
      </c>
      <c r="Y187" s="8">
        <v>102249416.5</v>
      </c>
      <c r="Z187" s="9">
        <v>170125769</v>
      </c>
    </row>
    <row r="188" spans="1:26" x14ac:dyDescent="0.25">
      <c r="A188" s="2" t="s">
        <v>1116</v>
      </c>
      <c r="B188" s="72" t="s">
        <v>12</v>
      </c>
      <c r="C188" s="8">
        <v>3753747.333333334</v>
      </c>
      <c r="D188" s="9">
        <v>36040576</v>
      </c>
      <c r="E188" s="8">
        <v>4727461</v>
      </c>
      <c r="F188" s="9">
        <v>44463838.666666657</v>
      </c>
      <c r="G188" s="8">
        <v>3569244.333333334</v>
      </c>
      <c r="H188" s="9">
        <v>43950164.666666657</v>
      </c>
      <c r="I188" s="8">
        <v>46860907.333333343</v>
      </c>
      <c r="J188" s="9">
        <v>18372087.333333328</v>
      </c>
      <c r="K188" s="8">
        <v>45881954.666666657</v>
      </c>
      <c r="L188" s="9">
        <v>21281886.333333328</v>
      </c>
      <c r="M188" s="8">
        <v>47255664</v>
      </c>
      <c r="N188" s="9">
        <v>13012394.66666667</v>
      </c>
      <c r="O188" s="8">
        <v>8133271.333333333</v>
      </c>
      <c r="P188" s="9">
        <v>51446310.666666657</v>
      </c>
      <c r="Q188" s="8">
        <v>8755884</v>
      </c>
      <c r="R188" s="9">
        <v>48561540</v>
      </c>
      <c r="S188" s="8">
        <v>6277973.666666667</v>
      </c>
      <c r="T188" s="9">
        <v>43625842.666666657</v>
      </c>
      <c r="U188" s="8">
        <v>54092694.666666657</v>
      </c>
      <c r="V188" s="9">
        <v>8816373.333333334</v>
      </c>
      <c r="W188" s="8">
        <v>62114394.666666657</v>
      </c>
      <c r="X188" s="9">
        <v>8414504.666666666</v>
      </c>
      <c r="Y188" s="8">
        <v>44195186.666666657</v>
      </c>
      <c r="Z188" s="9">
        <v>11961012.66666667</v>
      </c>
    </row>
    <row r="189" spans="1:26" x14ac:dyDescent="0.25">
      <c r="A189" s="2" t="s">
        <v>1117</v>
      </c>
      <c r="B189" s="72" t="s">
        <v>14</v>
      </c>
      <c r="C189" s="8">
        <v>31604007</v>
      </c>
      <c r="D189" s="9">
        <v>85326418.5</v>
      </c>
      <c r="E189" s="8">
        <v>31970456</v>
      </c>
      <c r="F189" s="9">
        <v>90641998</v>
      </c>
      <c r="G189" s="8">
        <v>37071693</v>
      </c>
      <c r="H189" s="9">
        <v>126880124</v>
      </c>
      <c r="I189" s="8">
        <v>137320117</v>
      </c>
      <c r="J189" s="9">
        <v>1664476</v>
      </c>
      <c r="K189" s="8">
        <v>140147336</v>
      </c>
      <c r="L189" s="9">
        <v>12422890</v>
      </c>
      <c r="M189" s="8">
        <v>148306895.5</v>
      </c>
      <c r="N189" s="9">
        <v>2674436.5</v>
      </c>
      <c r="O189" s="8">
        <v>50456422</v>
      </c>
      <c r="P189" s="9">
        <v>59733028</v>
      </c>
      <c r="Q189" s="8">
        <v>33102319.5</v>
      </c>
      <c r="R189" s="9">
        <v>32346242</v>
      </c>
      <c r="S189" s="8">
        <v>32007663</v>
      </c>
      <c r="T189" s="9">
        <v>27311507.5</v>
      </c>
      <c r="U189" s="8">
        <v>96434007</v>
      </c>
      <c r="V189" s="9">
        <v>22157790</v>
      </c>
      <c r="W189" s="8">
        <v>100180485</v>
      </c>
      <c r="X189" s="9">
        <v>5748551.5</v>
      </c>
      <c r="Y189" s="8">
        <v>71371036</v>
      </c>
      <c r="Z189" s="9">
        <v>249639</v>
      </c>
    </row>
    <row r="190" spans="1:26" x14ac:dyDescent="0.25">
      <c r="A190" s="2" t="s">
        <v>1118</v>
      </c>
      <c r="B190" s="72" t="s">
        <v>15</v>
      </c>
      <c r="C190" s="8">
        <v>259607136</v>
      </c>
      <c r="D190" s="9">
        <v>124856408.5</v>
      </c>
      <c r="E190" s="8">
        <v>300066019</v>
      </c>
      <c r="F190" s="9">
        <v>107816046</v>
      </c>
      <c r="G190" s="8">
        <v>383849056</v>
      </c>
      <c r="H190" s="9">
        <v>123115233</v>
      </c>
      <c r="I190" s="8">
        <v>19298243</v>
      </c>
      <c r="J190" s="9">
        <v>1450922.5</v>
      </c>
      <c r="K190" s="8">
        <v>22065138</v>
      </c>
      <c r="L190" s="9">
        <v>185892203</v>
      </c>
      <c r="M190" s="8">
        <v>23108358.5</v>
      </c>
      <c r="N190" s="9">
        <v>2797142.5</v>
      </c>
      <c r="O190" s="8">
        <v>160944836</v>
      </c>
      <c r="P190" s="9">
        <v>47718954</v>
      </c>
      <c r="Q190" s="8">
        <v>112662207.5</v>
      </c>
      <c r="R190" s="9">
        <v>24958649</v>
      </c>
      <c r="S190" s="8">
        <v>236396312.5</v>
      </c>
      <c r="T190" s="9">
        <v>32977918</v>
      </c>
      <c r="U190" s="8">
        <v>36390697</v>
      </c>
      <c r="V190" s="9">
        <v>8180802</v>
      </c>
      <c r="W190" s="8">
        <v>41351141</v>
      </c>
      <c r="X190" s="9">
        <v>7115716</v>
      </c>
      <c r="Y190" s="8">
        <v>17061127.5</v>
      </c>
      <c r="Z190" s="9">
        <v>8472511.5</v>
      </c>
    </row>
    <row r="191" spans="1:26" x14ac:dyDescent="0.25">
      <c r="A191" s="2" t="s">
        <v>1119</v>
      </c>
      <c r="B191" s="72" t="s">
        <v>550</v>
      </c>
      <c r="C191" s="8">
        <v>14721865.64285714</v>
      </c>
      <c r="D191" s="9">
        <v>10580832.21428572</v>
      </c>
      <c r="E191" s="8">
        <v>15637090.21428572</v>
      </c>
      <c r="F191" s="9">
        <v>8370494.9285714282</v>
      </c>
      <c r="G191" s="8">
        <v>21185017.071428571</v>
      </c>
      <c r="H191" s="9">
        <v>18406584.071428571</v>
      </c>
      <c r="I191" s="8">
        <v>17179463.071428571</v>
      </c>
      <c r="J191" s="9">
        <v>5618490.7857142854</v>
      </c>
      <c r="K191" s="8">
        <v>26607284.571428571</v>
      </c>
      <c r="L191" s="9">
        <v>5414788.3571428573</v>
      </c>
      <c r="M191" s="8">
        <v>16263321</v>
      </c>
      <c r="N191" s="9">
        <v>4878589.7857142854</v>
      </c>
      <c r="O191" s="8">
        <v>18981508</v>
      </c>
      <c r="P191" s="9">
        <v>15653224.85714286</v>
      </c>
      <c r="Q191" s="8">
        <v>14491317.21428572</v>
      </c>
      <c r="R191" s="9">
        <v>13117557.785714289</v>
      </c>
      <c r="S191" s="8">
        <v>23536326</v>
      </c>
      <c r="T191" s="9">
        <v>14839133.21428572</v>
      </c>
      <c r="U191" s="8">
        <v>46956355.857142858</v>
      </c>
      <c r="V191" s="9">
        <v>6403806.6428571427</v>
      </c>
      <c r="W191" s="8">
        <v>33590231.857142858</v>
      </c>
      <c r="X191" s="9">
        <v>6476323.0714285718</v>
      </c>
      <c r="Y191" s="8">
        <v>26652892</v>
      </c>
      <c r="Z191" s="9">
        <v>5749028.4285714282</v>
      </c>
    </row>
    <row r="192" spans="1:26" x14ac:dyDescent="0.25">
      <c r="A192" s="2" t="s">
        <v>1120</v>
      </c>
      <c r="B192" s="72" t="s">
        <v>481</v>
      </c>
      <c r="C192" s="8">
        <v>20175598</v>
      </c>
      <c r="D192" s="9">
        <v>97725626</v>
      </c>
      <c r="E192" s="8">
        <v>20246831.75</v>
      </c>
      <c r="F192" s="9">
        <v>95226262.5</v>
      </c>
      <c r="G192" s="8">
        <v>26077738.5</v>
      </c>
      <c r="H192" s="9">
        <v>147593532</v>
      </c>
      <c r="I192" s="8">
        <v>133644588</v>
      </c>
      <c r="J192" s="9">
        <v>16290006.75</v>
      </c>
      <c r="K192" s="8">
        <v>134576900</v>
      </c>
      <c r="L192" s="9">
        <v>15698078</v>
      </c>
      <c r="M192" s="8">
        <v>169903010</v>
      </c>
      <c r="N192" s="9">
        <v>20566328</v>
      </c>
      <c r="O192" s="8">
        <v>10285476</v>
      </c>
      <c r="P192" s="9">
        <v>53174050</v>
      </c>
      <c r="Q192" s="8">
        <v>18121783</v>
      </c>
      <c r="R192" s="9">
        <v>51611566</v>
      </c>
      <c r="S192" s="8">
        <v>18273557.75</v>
      </c>
      <c r="T192" s="9">
        <v>40647427</v>
      </c>
      <c r="U192" s="8">
        <v>74299801</v>
      </c>
      <c r="V192" s="9">
        <v>17299612.75</v>
      </c>
      <c r="W192" s="8">
        <v>78113723</v>
      </c>
      <c r="X192" s="9">
        <v>26472074.75</v>
      </c>
      <c r="Y192" s="8">
        <v>61047876.5</v>
      </c>
      <c r="Z192" s="9">
        <v>25825730.75</v>
      </c>
    </row>
    <row r="193" spans="1:26" x14ac:dyDescent="0.25">
      <c r="A193" s="2" t="s">
        <v>1121</v>
      </c>
      <c r="B193" s="72" t="s">
        <v>613</v>
      </c>
      <c r="C193" s="8">
        <v>11803114.5</v>
      </c>
      <c r="D193" s="9">
        <v>12265326.5</v>
      </c>
      <c r="E193" s="8">
        <v>13456594</v>
      </c>
      <c r="F193" s="9">
        <v>18863625.666666672</v>
      </c>
      <c r="G193" s="8">
        <v>16260643.16666667</v>
      </c>
      <c r="H193" s="9">
        <v>16880908.833333328</v>
      </c>
      <c r="I193" s="8">
        <v>37504231</v>
      </c>
      <c r="J193" s="9">
        <v>22674382.833333328</v>
      </c>
      <c r="K193" s="8">
        <v>25837423.5</v>
      </c>
      <c r="L193" s="9">
        <v>10090716.66666667</v>
      </c>
      <c r="M193" s="8">
        <v>58643817.666666657</v>
      </c>
      <c r="N193" s="9">
        <v>20421698.666666672</v>
      </c>
      <c r="O193" s="8">
        <v>114643183.3333333</v>
      </c>
      <c r="P193" s="9">
        <v>66949205</v>
      </c>
      <c r="Q193" s="8">
        <v>107565455.8333333</v>
      </c>
      <c r="R193" s="9">
        <v>50379289.833333343</v>
      </c>
      <c r="S193" s="8">
        <v>9286424.166666666</v>
      </c>
      <c r="T193" s="9">
        <v>25770074.833333328</v>
      </c>
      <c r="U193" s="8">
        <v>75749964</v>
      </c>
      <c r="V193" s="9">
        <v>68091201.666666672</v>
      </c>
      <c r="W193" s="8">
        <v>77252856.333333328</v>
      </c>
      <c r="X193" s="9">
        <v>65167691.333333343</v>
      </c>
      <c r="Y193" s="8">
        <v>20335404.5</v>
      </c>
      <c r="Z193" s="9">
        <v>12475333</v>
      </c>
    </row>
    <row r="194" spans="1:26" x14ac:dyDescent="0.25">
      <c r="A194" s="2" t="s">
        <v>1122</v>
      </c>
      <c r="B194" s="72" t="s">
        <v>606</v>
      </c>
      <c r="C194" s="8">
        <v>15337404.75</v>
      </c>
      <c r="D194" s="9">
        <v>15488110.625</v>
      </c>
      <c r="E194" s="8">
        <v>15330281.375</v>
      </c>
      <c r="F194" s="9">
        <v>15274560.25</v>
      </c>
      <c r="G194" s="8">
        <v>17293862</v>
      </c>
      <c r="H194" s="9">
        <v>17432644.375</v>
      </c>
      <c r="I194" s="8">
        <v>41100836</v>
      </c>
      <c r="J194" s="9">
        <v>2964976.5</v>
      </c>
      <c r="K194" s="8">
        <v>34807389.75</v>
      </c>
      <c r="L194" s="9">
        <v>2700371.875</v>
      </c>
      <c r="M194" s="8">
        <v>40927250.125</v>
      </c>
      <c r="N194" s="9">
        <v>2804622.125</v>
      </c>
      <c r="O194" s="8">
        <v>25311665.25</v>
      </c>
      <c r="P194" s="9">
        <v>25432530</v>
      </c>
      <c r="Q194" s="8">
        <v>25762102.875</v>
      </c>
      <c r="R194" s="9">
        <v>23636599</v>
      </c>
      <c r="S194" s="8">
        <v>21153894.875</v>
      </c>
      <c r="T194" s="9">
        <v>20423647.375</v>
      </c>
      <c r="U194" s="8">
        <v>48872438.375</v>
      </c>
      <c r="V194" s="9">
        <v>2995461.625</v>
      </c>
      <c r="W194" s="8">
        <v>51510883.875</v>
      </c>
      <c r="X194" s="9">
        <v>6738440.625</v>
      </c>
      <c r="Y194" s="8">
        <v>45688512.875</v>
      </c>
      <c r="Z194" s="9">
        <v>6778514.125</v>
      </c>
    </row>
    <row r="195" spans="1:26" x14ac:dyDescent="0.25">
      <c r="A195" s="2" t="s">
        <v>1123</v>
      </c>
      <c r="B195" s="72" t="s">
        <v>538</v>
      </c>
      <c r="C195" s="8">
        <v>4159022.25</v>
      </c>
      <c r="D195" s="9">
        <v>5769081</v>
      </c>
      <c r="E195" s="8">
        <v>5871514.5</v>
      </c>
      <c r="F195" s="9">
        <v>8609805</v>
      </c>
      <c r="G195" s="8">
        <v>5628631</v>
      </c>
      <c r="H195" s="9">
        <v>8564808.75</v>
      </c>
      <c r="I195" s="8">
        <v>23943071.5</v>
      </c>
      <c r="J195" s="9">
        <v>119717.5</v>
      </c>
      <c r="K195" s="8">
        <v>16911806.5</v>
      </c>
      <c r="L195" s="9">
        <v>130974.25</v>
      </c>
      <c r="M195" s="8">
        <v>23089595.5</v>
      </c>
      <c r="N195" s="9">
        <v>42654.75</v>
      </c>
      <c r="O195" s="8">
        <v>6225465.5</v>
      </c>
      <c r="P195" s="9">
        <v>15032951.75</v>
      </c>
      <c r="Q195" s="8">
        <v>6367754.25</v>
      </c>
      <c r="R195" s="9">
        <v>13951732.5</v>
      </c>
      <c r="S195" s="8">
        <v>5455220</v>
      </c>
      <c r="T195" s="9">
        <v>12059686</v>
      </c>
      <c r="U195" s="8">
        <v>28946825.5</v>
      </c>
      <c r="V195" s="9">
        <v>108254.25</v>
      </c>
      <c r="W195" s="8">
        <v>28952325.5</v>
      </c>
      <c r="X195" s="9">
        <v>63338.75</v>
      </c>
      <c r="Y195" s="8">
        <v>21691200</v>
      </c>
      <c r="Z195" s="9">
        <v>227287</v>
      </c>
    </row>
    <row r="196" spans="1:26" x14ac:dyDescent="0.25">
      <c r="A196" s="2" t="s">
        <v>1124</v>
      </c>
      <c r="B196" s="72" t="s">
        <v>539</v>
      </c>
      <c r="C196" s="8">
        <v>85921832.125</v>
      </c>
      <c r="D196" s="9">
        <v>58887930.375</v>
      </c>
      <c r="E196" s="8">
        <v>103970802</v>
      </c>
      <c r="F196" s="9">
        <v>74453310.8125</v>
      </c>
      <c r="G196" s="8">
        <v>106678935.375</v>
      </c>
      <c r="H196" s="9">
        <v>83592937.0625</v>
      </c>
      <c r="I196" s="8">
        <v>173103799.3125</v>
      </c>
      <c r="J196" s="9">
        <v>99417390.4375</v>
      </c>
      <c r="K196" s="8">
        <v>166965591</v>
      </c>
      <c r="L196" s="9">
        <v>24154479.75</v>
      </c>
      <c r="M196" s="8">
        <v>175597725</v>
      </c>
      <c r="N196" s="9">
        <v>23334227.3125</v>
      </c>
      <c r="O196" s="8">
        <v>65390959.3125</v>
      </c>
      <c r="P196" s="9">
        <v>62302577.75</v>
      </c>
      <c r="Q196" s="8">
        <v>65518474.875</v>
      </c>
      <c r="R196" s="9">
        <v>55997074.75</v>
      </c>
      <c r="S196" s="8">
        <v>48669404.75</v>
      </c>
      <c r="T196" s="9">
        <v>39146978.3125</v>
      </c>
      <c r="U196" s="8">
        <v>128567007.875</v>
      </c>
      <c r="V196" s="9">
        <v>87474828.25</v>
      </c>
      <c r="W196" s="8">
        <v>150375415</v>
      </c>
      <c r="X196" s="9">
        <v>55999410.4375</v>
      </c>
      <c r="Y196" s="8">
        <v>96161946.8125</v>
      </c>
      <c r="Z196" s="9">
        <v>19046696.375</v>
      </c>
    </row>
    <row r="197" spans="1:26" x14ac:dyDescent="0.25">
      <c r="A197" s="2" t="s">
        <v>1125</v>
      </c>
      <c r="B197" s="72" t="s">
        <v>535</v>
      </c>
      <c r="C197" s="8">
        <v>56474284.142857142</v>
      </c>
      <c r="D197" s="9">
        <v>16508120.85714286</v>
      </c>
      <c r="E197" s="8">
        <v>64319198.571428582</v>
      </c>
      <c r="F197" s="9">
        <v>19238982.428571429</v>
      </c>
      <c r="G197" s="8">
        <v>84146197.142857149</v>
      </c>
      <c r="H197" s="9">
        <v>21792923.285714291</v>
      </c>
      <c r="I197" s="8">
        <v>69929374.142857149</v>
      </c>
      <c r="J197" s="9">
        <v>7446058.2857142854</v>
      </c>
      <c r="K197" s="8">
        <v>60518374</v>
      </c>
      <c r="L197" s="9">
        <v>1787943.2857142859</v>
      </c>
      <c r="M197" s="8">
        <v>68998047.571428567</v>
      </c>
      <c r="N197" s="9">
        <v>4663332.4285714282</v>
      </c>
      <c r="O197" s="8">
        <v>91346803.428571433</v>
      </c>
      <c r="P197" s="9">
        <v>47066860.571428582</v>
      </c>
      <c r="Q197" s="8">
        <v>95507827.285714284</v>
      </c>
      <c r="R197" s="9">
        <v>44173077.428571433</v>
      </c>
      <c r="S197" s="8">
        <v>74695027.571428567</v>
      </c>
      <c r="T197" s="9">
        <v>31506127.571428571</v>
      </c>
      <c r="U197" s="8">
        <v>89605370.285714284</v>
      </c>
      <c r="V197" s="9">
        <v>3668563.7142857141</v>
      </c>
      <c r="W197" s="8">
        <v>111445732</v>
      </c>
      <c r="X197" s="9">
        <v>7351007.1428571427</v>
      </c>
      <c r="Y197" s="8">
        <v>91630442.428571433</v>
      </c>
      <c r="Z197" s="9">
        <v>5663221.2857142854</v>
      </c>
    </row>
    <row r="198" spans="1:26" x14ac:dyDescent="0.25">
      <c r="A198" s="2" t="s">
        <v>1126</v>
      </c>
      <c r="B198" s="72" t="s">
        <v>537</v>
      </c>
      <c r="C198" s="8">
        <v>14462174.5</v>
      </c>
      <c r="D198" s="9">
        <v>6068206</v>
      </c>
      <c r="E198" s="8">
        <v>12496587.5</v>
      </c>
      <c r="F198" s="9">
        <v>5345567</v>
      </c>
      <c r="G198" s="8">
        <v>19135645</v>
      </c>
      <c r="H198" s="9">
        <v>8124621.5</v>
      </c>
      <c r="I198" s="8">
        <v>41721860</v>
      </c>
      <c r="J198" s="9">
        <v>517171.5</v>
      </c>
      <c r="K198" s="8">
        <v>34492555</v>
      </c>
      <c r="L198" s="9">
        <v>412968</v>
      </c>
      <c r="M198" s="8">
        <v>41972732</v>
      </c>
      <c r="N198" s="9">
        <v>1061726</v>
      </c>
      <c r="O198" s="8">
        <v>21017538.5</v>
      </c>
      <c r="P198" s="9">
        <v>15968630</v>
      </c>
      <c r="Q198" s="8">
        <v>12258648.5</v>
      </c>
      <c r="R198" s="9">
        <v>12821249.5</v>
      </c>
      <c r="S198" s="8">
        <v>21419205</v>
      </c>
      <c r="T198" s="9">
        <v>14717919</v>
      </c>
      <c r="U198" s="8">
        <v>55203772</v>
      </c>
      <c r="V198" s="9">
        <v>244118.5</v>
      </c>
      <c r="W198" s="8">
        <v>63404836</v>
      </c>
      <c r="X198" s="9">
        <v>835108.5</v>
      </c>
      <c r="Y198" s="8">
        <v>37363809</v>
      </c>
      <c r="Z198" s="9">
        <v>245625</v>
      </c>
    </row>
    <row r="199" spans="1:26" x14ac:dyDescent="0.25">
      <c r="A199" s="2" t="s">
        <v>1127</v>
      </c>
      <c r="B199" s="72" t="s">
        <v>500</v>
      </c>
      <c r="C199" s="8">
        <v>16868574.25</v>
      </c>
      <c r="D199" s="9">
        <v>60537474</v>
      </c>
      <c r="E199" s="8">
        <v>20581015</v>
      </c>
      <c r="F199" s="9">
        <v>74851788</v>
      </c>
      <c r="G199" s="8">
        <v>8427751.25</v>
      </c>
      <c r="H199" s="9">
        <v>61267727</v>
      </c>
      <c r="I199" s="8">
        <v>29036993.75</v>
      </c>
      <c r="J199" s="9">
        <v>36340688</v>
      </c>
      <c r="K199" s="8">
        <v>61923438</v>
      </c>
      <c r="L199" s="9">
        <v>49598208.75</v>
      </c>
      <c r="M199" s="8">
        <v>68127206</v>
      </c>
      <c r="N199" s="9">
        <v>46758416.75</v>
      </c>
      <c r="O199" s="8">
        <v>12679979.25</v>
      </c>
      <c r="P199" s="9">
        <v>70848901.75</v>
      </c>
      <c r="Q199" s="8">
        <v>18131253.5</v>
      </c>
      <c r="R199" s="9">
        <v>93495767</v>
      </c>
      <c r="S199" s="8">
        <v>15850735.25</v>
      </c>
      <c r="T199" s="9">
        <v>77265615</v>
      </c>
      <c r="U199" s="8">
        <v>48089521</v>
      </c>
      <c r="V199" s="9">
        <v>61819930.25</v>
      </c>
      <c r="W199" s="8">
        <v>56729392</v>
      </c>
      <c r="X199" s="9">
        <v>74863239</v>
      </c>
      <c r="Y199" s="8">
        <v>57169001</v>
      </c>
      <c r="Z199" s="9">
        <v>62014435</v>
      </c>
    </row>
    <row r="200" spans="1:26" x14ac:dyDescent="0.25">
      <c r="A200" s="2" t="s">
        <v>1128</v>
      </c>
      <c r="B200" s="72" t="s">
        <v>572</v>
      </c>
      <c r="C200" s="8">
        <v>41035284.600000001</v>
      </c>
      <c r="D200" s="9">
        <v>115648202.8</v>
      </c>
      <c r="E200" s="8">
        <v>46842324.399999999</v>
      </c>
      <c r="F200" s="9">
        <v>115553878.40000001</v>
      </c>
      <c r="G200" s="8">
        <v>48918721.200000003</v>
      </c>
      <c r="H200" s="9">
        <v>114000816.40000001</v>
      </c>
      <c r="I200" s="8">
        <v>102250568</v>
      </c>
      <c r="J200" s="9">
        <v>228688198.19999999</v>
      </c>
      <c r="K200" s="8">
        <v>88120118</v>
      </c>
      <c r="L200" s="9">
        <v>255032113.40000001</v>
      </c>
      <c r="M200" s="8">
        <v>79734229.799999997</v>
      </c>
      <c r="N200" s="9">
        <v>267878207.59999999</v>
      </c>
      <c r="O200" s="8">
        <v>44280753.399999999</v>
      </c>
      <c r="P200" s="9">
        <v>119211649</v>
      </c>
      <c r="Q200" s="8">
        <v>38553173.799999997</v>
      </c>
      <c r="R200" s="9">
        <v>98963827</v>
      </c>
      <c r="S200" s="8">
        <v>27668765.800000001</v>
      </c>
      <c r="T200" s="9">
        <v>111654161.59999999</v>
      </c>
      <c r="U200" s="8">
        <v>66790352</v>
      </c>
      <c r="V200" s="9">
        <v>218578853.40000001</v>
      </c>
      <c r="W200" s="8">
        <v>64972832</v>
      </c>
      <c r="X200" s="9">
        <v>54142420.799999997</v>
      </c>
      <c r="Y200" s="8">
        <v>45882460.799999997</v>
      </c>
      <c r="Z200" s="9">
        <v>195031116.40000001</v>
      </c>
    </row>
    <row r="201" spans="1:26" x14ac:dyDescent="0.25">
      <c r="A201" s="2" t="s">
        <v>1129</v>
      </c>
      <c r="B201" s="72" t="s">
        <v>624</v>
      </c>
      <c r="C201" s="8">
        <v>75784300.333333328</v>
      </c>
      <c r="D201" s="9">
        <v>21119364.5</v>
      </c>
      <c r="E201" s="8">
        <v>77450543.083333328</v>
      </c>
      <c r="F201" s="9">
        <v>24232189.083333328</v>
      </c>
      <c r="G201" s="8">
        <v>92043387</v>
      </c>
      <c r="H201" s="9">
        <v>28866916.333333328</v>
      </c>
      <c r="I201" s="8">
        <v>98394321.666666672</v>
      </c>
      <c r="J201" s="9">
        <v>3476878.333333334</v>
      </c>
      <c r="K201" s="8">
        <v>75599174.833333328</v>
      </c>
      <c r="L201" s="9">
        <v>2155960.333333334</v>
      </c>
      <c r="M201" s="8">
        <v>125108241.5833333</v>
      </c>
      <c r="N201" s="9">
        <v>2996358.333333334</v>
      </c>
      <c r="O201" s="8">
        <v>135008772.33333331</v>
      </c>
      <c r="P201" s="9">
        <v>57080565</v>
      </c>
      <c r="Q201" s="8">
        <v>133467629.3333333</v>
      </c>
      <c r="R201" s="9">
        <v>58920731.5</v>
      </c>
      <c r="S201" s="8">
        <v>108941123.3333333</v>
      </c>
      <c r="T201" s="9">
        <v>46470932.25</v>
      </c>
      <c r="U201" s="8">
        <v>156531028.5</v>
      </c>
      <c r="V201" s="9">
        <v>9645790.5</v>
      </c>
      <c r="W201" s="8">
        <v>168127744.16666669</v>
      </c>
      <c r="X201" s="9">
        <v>7108618.083333333</v>
      </c>
      <c r="Y201" s="8">
        <v>116459830.9166667</v>
      </c>
      <c r="Z201" s="9">
        <v>4220127.583333333</v>
      </c>
    </row>
    <row r="202" spans="1:26" x14ac:dyDescent="0.25">
      <c r="A202" s="2" t="s">
        <v>1130</v>
      </c>
      <c r="B202" s="72" t="s">
        <v>13</v>
      </c>
      <c r="C202" s="8">
        <v>4756491.5</v>
      </c>
      <c r="D202" s="9">
        <v>2376563</v>
      </c>
      <c r="E202" s="8">
        <v>13218469</v>
      </c>
      <c r="F202" s="9">
        <v>8909081</v>
      </c>
      <c r="G202" s="8">
        <v>8523845</v>
      </c>
      <c r="H202" s="9">
        <v>10185612.5</v>
      </c>
      <c r="I202" s="8">
        <v>12826543</v>
      </c>
      <c r="J202" s="9">
        <v>886434.5</v>
      </c>
      <c r="K202" s="8">
        <v>24176214</v>
      </c>
      <c r="L202" s="9">
        <v>318469.5</v>
      </c>
      <c r="M202" s="8">
        <v>24964051</v>
      </c>
      <c r="N202" s="9">
        <v>197941</v>
      </c>
      <c r="O202" s="8">
        <v>13304380.5</v>
      </c>
      <c r="P202" s="9">
        <v>19974402.5</v>
      </c>
      <c r="Q202" s="8">
        <v>10857659</v>
      </c>
      <c r="R202" s="9">
        <v>24374698</v>
      </c>
      <c r="S202" s="8">
        <v>10915954.5</v>
      </c>
      <c r="T202" s="9">
        <v>17106616</v>
      </c>
      <c r="U202" s="8">
        <v>30352441</v>
      </c>
      <c r="V202" s="9">
        <v>2985487.5</v>
      </c>
      <c r="W202" s="8">
        <v>37083254</v>
      </c>
      <c r="X202" s="9">
        <v>3290616.5</v>
      </c>
      <c r="Y202" s="8">
        <v>29845239</v>
      </c>
      <c r="Z202" s="9">
        <v>1928030</v>
      </c>
    </row>
    <row r="203" spans="1:26" x14ac:dyDescent="0.25">
      <c r="A203" s="2" t="s">
        <v>1131</v>
      </c>
      <c r="B203" s="72" t="s">
        <v>464</v>
      </c>
      <c r="C203" s="8">
        <v>81172657.142857149</v>
      </c>
      <c r="D203" s="9">
        <v>43279712.428571433</v>
      </c>
      <c r="E203" s="8">
        <v>91340209.714285716</v>
      </c>
      <c r="F203" s="9">
        <v>58244364.857142858</v>
      </c>
      <c r="G203" s="8">
        <v>103081810.14285719</v>
      </c>
      <c r="H203" s="9">
        <v>48601470.857142858</v>
      </c>
      <c r="I203" s="8">
        <v>23929649.571428571</v>
      </c>
      <c r="J203" s="9">
        <v>5779560.1428571427</v>
      </c>
      <c r="K203" s="8">
        <v>30214571.714285709</v>
      </c>
      <c r="L203" s="9">
        <v>26473773</v>
      </c>
      <c r="M203" s="8">
        <v>32296858</v>
      </c>
      <c r="N203" s="9">
        <v>22021614.714285709</v>
      </c>
      <c r="O203" s="8">
        <v>134182946.8571429</v>
      </c>
      <c r="P203" s="9">
        <v>79737477.714285716</v>
      </c>
      <c r="Q203" s="8">
        <v>137959517.2857143</v>
      </c>
      <c r="R203" s="9">
        <v>77123932.571428567</v>
      </c>
      <c r="S203" s="8">
        <v>117090670</v>
      </c>
      <c r="T203" s="9">
        <v>87160592.714285716</v>
      </c>
      <c r="U203" s="8">
        <v>44601795.428571433</v>
      </c>
      <c r="V203" s="9">
        <v>33185048.571428571</v>
      </c>
      <c r="W203" s="8">
        <v>57126491.428571433</v>
      </c>
      <c r="X203" s="9">
        <v>32197299.285714291</v>
      </c>
      <c r="Y203" s="8">
        <v>45565903.285714284</v>
      </c>
      <c r="Z203" s="9">
        <v>36505167.714285716</v>
      </c>
    </row>
    <row r="204" spans="1:26" x14ac:dyDescent="0.25">
      <c r="A204" s="2" t="s">
        <v>1132</v>
      </c>
      <c r="B204" s="72" t="s">
        <v>842</v>
      </c>
      <c r="C204" s="8">
        <v>18095571.571428571</v>
      </c>
      <c r="D204" s="9">
        <v>43848823.678571433</v>
      </c>
      <c r="E204" s="8">
        <v>20254524.071428571</v>
      </c>
      <c r="F204" s="9">
        <v>51825869.142857142</v>
      </c>
      <c r="G204" s="8">
        <v>15810776.21428572</v>
      </c>
      <c r="H204" s="9">
        <v>58524829.25</v>
      </c>
      <c r="I204" s="8">
        <v>46466564.464285716</v>
      </c>
      <c r="J204" s="9">
        <v>5776226.5714285718</v>
      </c>
      <c r="K204" s="8">
        <v>47471840.321428582</v>
      </c>
      <c r="L204" s="9">
        <v>6157959.7857142854</v>
      </c>
      <c r="M204" s="8">
        <v>33653713.642857142</v>
      </c>
      <c r="N204" s="9">
        <v>4528770.3571428573</v>
      </c>
      <c r="O204" s="8">
        <v>42914735.642857142</v>
      </c>
      <c r="P204" s="9">
        <v>75992539.857142851</v>
      </c>
      <c r="Q204" s="8">
        <v>39971296.857142858</v>
      </c>
      <c r="R204" s="9">
        <v>75095916.071428567</v>
      </c>
      <c r="S204" s="8">
        <v>37971648.357142858</v>
      </c>
      <c r="T204" s="9">
        <v>54796766.357142858</v>
      </c>
      <c r="U204" s="8">
        <v>59916514.678571433</v>
      </c>
      <c r="V204" s="9">
        <v>6106812.4285714282</v>
      </c>
      <c r="W204" s="8">
        <v>72667346.464285716</v>
      </c>
      <c r="X204" s="9">
        <v>5602139.3214285718</v>
      </c>
      <c r="Y204" s="8">
        <v>49118672.571428582</v>
      </c>
      <c r="Z204" s="9">
        <v>3338815.7142857141</v>
      </c>
    </row>
    <row r="205" spans="1:26" x14ac:dyDescent="0.25">
      <c r="A205" s="2" t="s">
        <v>1133</v>
      </c>
      <c r="B205" s="72" t="s">
        <v>617</v>
      </c>
      <c r="C205" s="8">
        <v>148840916</v>
      </c>
      <c r="D205" s="9">
        <v>80568298.400000006</v>
      </c>
      <c r="E205" s="8">
        <v>175414902.40000001</v>
      </c>
      <c r="F205" s="9">
        <v>98936744</v>
      </c>
      <c r="G205" s="8">
        <v>188141891.19999999</v>
      </c>
      <c r="H205" s="9">
        <v>115804318.40000001</v>
      </c>
      <c r="I205" s="8">
        <v>244108838.40000001</v>
      </c>
      <c r="J205" s="9">
        <v>203650508.40000001</v>
      </c>
      <c r="K205" s="8">
        <v>231263916.40000001</v>
      </c>
      <c r="L205" s="9">
        <v>109663414.40000001</v>
      </c>
      <c r="M205" s="8">
        <v>258317562.40000001</v>
      </c>
      <c r="N205" s="9">
        <v>135869793.40000001</v>
      </c>
      <c r="O205" s="8">
        <v>238897206.40000001</v>
      </c>
      <c r="P205" s="9">
        <v>147633472</v>
      </c>
      <c r="Q205" s="8">
        <v>245703911.19999999</v>
      </c>
      <c r="R205" s="9">
        <v>155389213.59999999</v>
      </c>
      <c r="S205" s="8">
        <v>232529059.19999999</v>
      </c>
      <c r="T205" s="9">
        <v>174392632</v>
      </c>
      <c r="U205" s="8">
        <v>381005524.80000001</v>
      </c>
      <c r="V205" s="9">
        <v>249962266.40000001</v>
      </c>
      <c r="W205" s="8">
        <v>397397921.60000002</v>
      </c>
      <c r="X205" s="9">
        <v>110720797</v>
      </c>
      <c r="Y205" s="8">
        <v>321830367.19999999</v>
      </c>
      <c r="Z205" s="9">
        <v>222074379.59999999</v>
      </c>
    </row>
    <row r="206" spans="1:26" x14ac:dyDescent="0.25">
      <c r="A206" s="2" t="s">
        <v>1134</v>
      </c>
      <c r="B206" s="72" t="s">
        <v>574</v>
      </c>
      <c r="C206" s="8">
        <v>171473744.80645159</v>
      </c>
      <c r="D206" s="9">
        <v>30059701.419354841</v>
      </c>
      <c r="E206" s="8">
        <v>210727508.25806451</v>
      </c>
      <c r="F206" s="9">
        <v>36476725.967741936</v>
      </c>
      <c r="G206" s="8">
        <v>279886723.7096774</v>
      </c>
      <c r="H206" s="9">
        <v>43458290.677419357</v>
      </c>
      <c r="I206" s="8">
        <v>293445647.93548387</v>
      </c>
      <c r="J206" s="9">
        <v>126548390.09677421</v>
      </c>
      <c r="K206" s="8">
        <v>295844785.48387098</v>
      </c>
      <c r="L206" s="9">
        <v>47218854.193548389</v>
      </c>
      <c r="M206" s="8">
        <v>280302043.96774191</v>
      </c>
      <c r="N206" s="9">
        <v>32587503.870967738</v>
      </c>
      <c r="O206" s="8">
        <v>408410753.80645162</v>
      </c>
      <c r="P206" s="9">
        <v>141010402.96774191</v>
      </c>
      <c r="Q206" s="8">
        <v>406182404</v>
      </c>
      <c r="R206" s="9">
        <v>139727406.61290321</v>
      </c>
      <c r="S206" s="8">
        <v>381266513.32258058</v>
      </c>
      <c r="T206" s="9">
        <v>120954664.03225809</v>
      </c>
      <c r="U206" s="8">
        <v>565622965.87096775</v>
      </c>
      <c r="V206" s="9">
        <v>35520116.548387103</v>
      </c>
      <c r="W206" s="8">
        <v>585671239.03225803</v>
      </c>
      <c r="X206" s="9">
        <v>27437045.774193551</v>
      </c>
      <c r="Y206" s="8">
        <v>374390146.09677422</v>
      </c>
      <c r="Z206" s="9">
        <v>21098731.61290323</v>
      </c>
    </row>
    <row r="207" spans="1:26" x14ac:dyDescent="0.25">
      <c r="A207" s="2" t="s">
        <v>1135</v>
      </c>
      <c r="B207" s="72" t="s">
        <v>622</v>
      </c>
      <c r="C207" s="8">
        <v>128333749.46376809</v>
      </c>
      <c r="D207" s="9">
        <v>87422104.088235289</v>
      </c>
      <c r="E207" s="8">
        <v>179828135.63768119</v>
      </c>
      <c r="F207" s="9">
        <v>118237528.5147059</v>
      </c>
      <c r="G207" s="8">
        <v>177507113.5507246</v>
      </c>
      <c r="H207" s="9">
        <v>118926932.5147059</v>
      </c>
      <c r="I207" s="8">
        <v>272526346.9710145</v>
      </c>
      <c r="J207" s="9">
        <v>14571750.73529412</v>
      </c>
      <c r="K207" s="8">
        <v>271634322.21739131</v>
      </c>
      <c r="L207" s="9">
        <v>19767175.823529411</v>
      </c>
      <c r="M207" s="8">
        <v>287779277.34782612</v>
      </c>
      <c r="N207" s="9">
        <v>20604218.397058818</v>
      </c>
      <c r="O207" s="8">
        <v>160806549.01449281</v>
      </c>
      <c r="P207" s="9">
        <v>276582121.88235301</v>
      </c>
      <c r="Q207" s="8">
        <v>171817922.9130435</v>
      </c>
      <c r="R207" s="9">
        <v>288726255.85294122</v>
      </c>
      <c r="S207" s="8">
        <v>145448349.95652181</v>
      </c>
      <c r="T207" s="9">
        <v>208275182.5147059</v>
      </c>
      <c r="U207" s="8">
        <v>375105259.28985512</v>
      </c>
      <c r="V207" s="9">
        <v>25276674.397058818</v>
      </c>
      <c r="W207" s="8">
        <v>338566008.66666669</v>
      </c>
      <c r="X207" s="9">
        <v>22690056.617647059</v>
      </c>
      <c r="Y207" s="8">
        <v>266629238.62318841</v>
      </c>
      <c r="Z207" s="9">
        <v>22816468.588235289</v>
      </c>
    </row>
    <row r="208" spans="1:26" x14ac:dyDescent="0.25">
      <c r="A208" s="2" t="s">
        <v>1136</v>
      </c>
      <c r="B208" s="72" t="s">
        <v>491</v>
      </c>
      <c r="C208" s="8">
        <v>36765754.666666657</v>
      </c>
      <c r="D208" s="9">
        <v>10736527.66666667</v>
      </c>
      <c r="E208" s="8">
        <v>1990650</v>
      </c>
      <c r="F208" s="9">
        <v>2134918.333333334</v>
      </c>
      <c r="G208" s="8">
        <v>46090862</v>
      </c>
      <c r="H208" s="9">
        <v>20583313.333333328</v>
      </c>
      <c r="I208" s="8">
        <v>9691778.666666666</v>
      </c>
      <c r="J208" s="9">
        <v>6370315</v>
      </c>
      <c r="K208" s="8">
        <v>8440320.333333334</v>
      </c>
      <c r="L208" s="9">
        <v>364770.66666666669</v>
      </c>
      <c r="M208" s="8">
        <v>12682008.66666667</v>
      </c>
      <c r="N208" s="9">
        <v>866925.33333333337</v>
      </c>
      <c r="O208" s="8">
        <v>7068275</v>
      </c>
      <c r="P208" s="9">
        <v>2340698.333333334</v>
      </c>
      <c r="Q208" s="8">
        <v>38023939.666666657</v>
      </c>
      <c r="R208" s="9">
        <v>18917570</v>
      </c>
      <c r="S208" s="8">
        <v>8774832.666666666</v>
      </c>
      <c r="T208" s="9">
        <v>3429373.666666667</v>
      </c>
      <c r="U208" s="8">
        <v>29717633.666666672</v>
      </c>
      <c r="V208" s="9">
        <v>742357.33333333337</v>
      </c>
      <c r="W208" s="8">
        <v>13100862.33333333</v>
      </c>
      <c r="X208" s="9">
        <v>174466.66666666669</v>
      </c>
      <c r="Y208" s="8">
        <v>25701727</v>
      </c>
      <c r="Z208" s="9">
        <v>664693</v>
      </c>
    </row>
    <row r="209" spans="1:26" x14ac:dyDescent="0.25">
      <c r="A209" s="2" t="s">
        <v>1137</v>
      </c>
      <c r="B209" s="72" t="s">
        <v>270</v>
      </c>
      <c r="C209" s="8">
        <v>15962501</v>
      </c>
      <c r="D209" s="9">
        <v>10462811.5</v>
      </c>
      <c r="E209" s="8">
        <v>16203191.16666667</v>
      </c>
      <c r="F209" s="9">
        <v>16945636</v>
      </c>
      <c r="G209" s="8">
        <v>23037572.666666672</v>
      </c>
      <c r="H209" s="9">
        <v>16323241.66666667</v>
      </c>
      <c r="I209" s="8">
        <v>28474864.333333328</v>
      </c>
      <c r="J209" s="9">
        <v>32711116.5</v>
      </c>
      <c r="K209" s="8">
        <v>50357575.5</v>
      </c>
      <c r="L209" s="9">
        <v>47815147</v>
      </c>
      <c r="M209" s="8">
        <v>25588906.333333328</v>
      </c>
      <c r="N209" s="9">
        <v>43505933</v>
      </c>
      <c r="O209" s="8">
        <v>27105630.666666672</v>
      </c>
      <c r="P209" s="9">
        <v>21958399.333333328</v>
      </c>
      <c r="Q209" s="8">
        <v>16448692.5</v>
      </c>
      <c r="R209" s="9">
        <v>22323636.333333328</v>
      </c>
      <c r="S209" s="8">
        <v>16117195.66666667</v>
      </c>
      <c r="T209" s="9">
        <v>20067033.5</v>
      </c>
      <c r="U209" s="8">
        <v>71351705.333333328</v>
      </c>
      <c r="V209" s="9">
        <v>61993308.333333343</v>
      </c>
      <c r="W209" s="8">
        <v>109175021.3333333</v>
      </c>
      <c r="X209" s="9">
        <v>79136926.5</v>
      </c>
      <c r="Y209" s="8">
        <v>36412107.666666657</v>
      </c>
      <c r="Z209" s="9">
        <v>23815603</v>
      </c>
    </row>
    <row r="210" spans="1:26" x14ac:dyDescent="0.25">
      <c r="A210" s="2" t="s">
        <v>1138</v>
      </c>
      <c r="B210" s="72" t="s">
        <v>642</v>
      </c>
      <c r="C210" s="8">
        <v>70214355.594594598</v>
      </c>
      <c r="D210" s="9">
        <v>100126098.4054054</v>
      </c>
      <c r="E210" s="8">
        <v>81003655.243243247</v>
      </c>
      <c r="F210" s="9">
        <v>116389787.2972973</v>
      </c>
      <c r="G210" s="8">
        <v>82442370.351351351</v>
      </c>
      <c r="H210" s="9">
        <v>128112055.972973</v>
      </c>
      <c r="I210" s="8">
        <v>172174248.32432431</v>
      </c>
      <c r="J210" s="9">
        <v>7606824.4594594594</v>
      </c>
      <c r="K210" s="8">
        <v>186627523.8918919</v>
      </c>
      <c r="L210" s="9">
        <v>8067456.297297297</v>
      </c>
      <c r="M210" s="8">
        <v>197137580.51351351</v>
      </c>
      <c r="N210" s="9">
        <v>6996464.6486486495</v>
      </c>
      <c r="O210" s="8">
        <v>85677269.810810804</v>
      </c>
      <c r="P210" s="9">
        <v>184621684.64864871</v>
      </c>
      <c r="Q210" s="8">
        <v>80368425.945945948</v>
      </c>
      <c r="R210" s="9">
        <v>178312597.8378379</v>
      </c>
      <c r="S210" s="8">
        <v>78570542.675675675</v>
      </c>
      <c r="T210" s="9">
        <v>151614971.45945951</v>
      </c>
      <c r="U210" s="8">
        <v>234097898.1081081</v>
      </c>
      <c r="V210" s="9">
        <v>15764786.24324324</v>
      </c>
      <c r="W210" s="8">
        <v>187637220.54054061</v>
      </c>
      <c r="X210" s="9">
        <v>13052145.081081079</v>
      </c>
      <c r="Y210" s="8">
        <v>186966447.72972971</v>
      </c>
      <c r="Z210" s="9">
        <v>12843591.108108111</v>
      </c>
    </row>
    <row r="211" spans="1:26" x14ac:dyDescent="0.25">
      <c r="A211" s="2" t="s">
        <v>1139</v>
      </c>
      <c r="B211" s="72" t="s">
        <v>397</v>
      </c>
      <c r="C211" s="8">
        <v>12315014.33333333</v>
      </c>
      <c r="D211" s="9">
        <v>24112288.666666672</v>
      </c>
      <c r="E211" s="8">
        <v>26307175.666666672</v>
      </c>
      <c r="F211" s="9">
        <v>30321730.666666672</v>
      </c>
      <c r="G211" s="8">
        <v>24519233.666666672</v>
      </c>
      <c r="H211" s="9">
        <v>7801123.666666667</v>
      </c>
      <c r="I211" s="8">
        <v>44587936.666666657</v>
      </c>
      <c r="J211" s="9">
        <v>6798981.666666667</v>
      </c>
      <c r="K211" s="8">
        <v>29265908</v>
      </c>
      <c r="L211" s="9">
        <v>86773323.333333328</v>
      </c>
      <c r="M211" s="8">
        <v>24970668.333333328</v>
      </c>
      <c r="N211" s="9">
        <v>26402647</v>
      </c>
      <c r="O211" s="8">
        <v>32333142.333333328</v>
      </c>
      <c r="P211" s="9">
        <v>9634090.666666666</v>
      </c>
      <c r="Q211" s="8">
        <v>35616280.666666657</v>
      </c>
      <c r="R211" s="9">
        <v>9920006.666666666</v>
      </c>
      <c r="S211" s="8">
        <v>28683967</v>
      </c>
      <c r="T211" s="9">
        <v>22628826.333333328</v>
      </c>
      <c r="U211" s="8">
        <v>70998722</v>
      </c>
      <c r="V211" s="9">
        <v>7953776.666666667</v>
      </c>
      <c r="W211" s="8">
        <v>80026363.333333328</v>
      </c>
      <c r="X211" s="9">
        <v>6062245.666666667</v>
      </c>
      <c r="Y211" s="8">
        <v>27842468.333333328</v>
      </c>
      <c r="Z211" s="9">
        <v>32011149.666666672</v>
      </c>
    </row>
    <row r="212" spans="1:26" x14ac:dyDescent="0.25">
      <c r="A212" s="2" t="s">
        <v>1140</v>
      </c>
      <c r="B212" s="72" t="s">
        <v>764</v>
      </c>
      <c r="C212" s="8">
        <v>23571843.666666672</v>
      </c>
      <c r="D212" s="9">
        <v>10467892.5</v>
      </c>
      <c r="E212" s="8">
        <v>24335658</v>
      </c>
      <c r="F212" s="9">
        <v>8955852</v>
      </c>
      <c r="G212" s="8">
        <v>21318230.166666672</v>
      </c>
      <c r="H212" s="9">
        <v>6544985</v>
      </c>
      <c r="I212" s="8">
        <v>34967913.166666657</v>
      </c>
      <c r="J212" s="9">
        <v>936718</v>
      </c>
      <c r="K212" s="8">
        <v>33023440.166666672</v>
      </c>
      <c r="L212" s="9">
        <v>189944</v>
      </c>
      <c r="M212" s="8">
        <v>35628167.833333343</v>
      </c>
      <c r="N212" s="9">
        <v>1217057.5</v>
      </c>
      <c r="O212" s="8">
        <v>18280051.5</v>
      </c>
      <c r="P212" s="9">
        <v>14976618.16666667</v>
      </c>
      <c r="Q212" s="8">
        <v>17028037.833333328</v>
      </c>
      <c r="R212" s="9">
        <v>16180436.33333333</v>
      </c>
      <c r="S212" s="8">
        <v>19740729.666666672</v>
      </c>
      <c r="T212" s="9">
        <v>11237413.16666667</v>
      </c>
      <c r="U212" s="8">
        <v>35367339.5</v>
      </c>
      <c r="V212" s="9">
        <v>399738.16666666669</v>
      </c>
      <c r="W212" s="8">
        <v>46196567.666666657</v>
      </c>
      <c r="X212" s="9">
        <v>1690581.333333333</v>
      </c>
      <c r="Y212" s="8">
        <v>31986115.666666672</v>
      </c>
      <c r="Z212" s="9">
        <v>2068827.333333333</v>
      </c>
    </row>
    <row r="213" spans="1:26" x14ac:dyDescent="0.25">
      <c r="A213" s="2" t="s">
        <v>1141</v>
      </c>
      <c r="B213" s="72" t="s">
        <v>692</v>
      </c>
      <c r="C213" s="8">
        <v>84484240.25</v>
      </c>
      <c r="D213" s="9">
        <v>21560240.625</v>
      </c>
      <c r="E213" s="8">
        <v>13992277</v>
      </c>
      <c r="F213" s="9">
        <v>28357172.625</v>
      </c>
      <c r="G213" s="8">
        <v>15791696.75</v>
      </c>
      <c r="H213" s="9">
        <v>32482619.5</v>
      </c>
      <c r="I213" s="8">
        <v>53298314</v>
      </c>
      <c r="J213" s="9">
        <v>8958311.625</v>
      </c>
      <c r="K213" s="8">
        <v>167741744.75</v>
      </c>
      <c r="L213" s="9">
        <v>9363637.25</v>
      </c>
      <c r="M213" s="8">
        <v>52403568.125</v>
      </c>
      <c r="N213" s="9">
        <v>12063297.875</v>
      </c>
      <c r="O213" s="8">
        <v>22026065.75</v>
      </c>
      <c r="P213" s="9">
        <v>30946587.125</v>
      </c>
      <c r="Q213" s="8">
        <v>17668725.625</v>
      </c>
      <c r="R213" s="9">
        <v>36654606.875</v>
      </c>
      <c r="S213" s="8">
        <v>16377206.75</v>
      </c>
      <c r="T213" s="9">
        <v>28492954.375</v>
      </c>
      <c r="U213" s="8">
        <v>63005631.25</v>
      </c>
      <c r="V213" s="9">
        <v>15866277.25</v>
      </c>
      <c r="W213" s="8">
        <v>47466591.375</v>
      </c>
      <c r="X213" s="9">
        <v>7115516</v>
      </c>
      <c r="Y213" s="8">
        <v>57878738</v>
      </c>
      <c r="Z213" s="9">
        <v>12210752.75</v>
      </c>
    </row>
    <row r="214" spans="1:26" x14ac:dyDescent="0.25">
      <c r="A214" s="2" t="s">
        <v>1142</v>
      </c>
      <c r="B214" s="72" t="s">
        <v>682</v>
      </c>
      <c r="C214" s="8">
        <v>18599683.733333331</v>
      </c>
      <c r="D214" s="9">
        <v>28068354.06666667</v>
      </c>
      <c r="E214" s="8">
        <v>23007613.06666667</v>
      </c>
      <c r="F214" s="9">
        <v>37933759.600000001</v>
      </c>
      <c r="G214" s="8">
        <v>24019808.266666669</v>
      </c>
      <c r="H214" s="9">
        <v>42284143.233333327</v>
      </c>
      <c r="I214" s="8">
        <v>62889200.766666673</v>
      </c>
      <c r="J214" s="9">
        <v>7326816.166666667</v>
      </c>
      <c r="K214" s="8">
        <v>59872339.06666667</v>
      </c>
      <c r="L214" s="9">
        <v>9095006.7666666675</v>
      </c>
      <c r="M214" s="8">
        <v>65657816.100000001</v>
      </c>
      <c r="N214" s="9">
        <v>8228858.5999999996</v>
      </c>
      <c r="O214" s="8">
        <v>31699709.600000001</v>
      </c>
      <c r="P214" s="9">
        <v>58386733.5</v>
      </c>
      <c r="Q214" s="8">
        <v>31885052</v>
      </c>
      <c r="R214" s="9">
        <v>60126018.899999999</v>
      </c>
      <c r="S214" s="8">
        <v>29311257.56666667</v>
      </c>
      <c r="T214" s="9">
        <v>52308070.100000001</v>
      </c>
      <c r="U214" s="8">
        <v>88072674.933333337</v>
      </c>
      <c r="V214" s="9">
        <v>15682783.233333331</v>
      </c>
      <c r="W214" s="8">
        <v>94971781.933333337</v>
      </c>
      <c r="X214" s="9">
        <v>10249819.1</v>
      </c>
      <c r="Y214" s="8">
        <v>74409367.900000006</v>
      </c>
      <c r="Z214" s="9">
        <v>10021748.633333329</v>
      </c>
    </row>
    <row r="215" spans="1:26" x14ac:dyDescent="0.25">
      <c r="A215" s="2" t="s">
        <v>1143</v>
      </c>
      <c r="B215" s="72" t="s">
        <v>522</v>
      </c>
      <c r="C215" s="8">
        <v>33555788.299999997</v>
      </c>
      <c r="D215" s="9">
        <v>23328279.199999999</v>
      </c>
      <c r="E215" s="8">
        <v>33127273.800000001</v>
      </c>
      <c r="F215" s="9">
        <v>27336521.899999999</v>
      </c>
      <c r="G215" s="8">
        <v>39954042.700000003</v>
      </c>
      <c r="H215" s="9">
        <v>32002627.899999999</v>
      </c>
      <c r="I215" s="8">
        <v>84061780.400000006</v>
      </c>
      <c r="J215" s="9">
        <v>17004470.5</v>
      </c>
      <c r="K215" s="8">
        <v>73111743.400000006</v>
      </c>
      <c r="L215" s="9">
        <v>13485476.9</v>
      </c>
      <c r="M215" s="8">
        <v>64192533.100000001</v>
      </c>
      <c r="N215" s="9">
        <v>11478528.5</v>
      </c>
      <c r="O215" s="8">
        <v>46190699.899999999</v>
      </c>
      <c r="P215" s="9">
        <v>37331331.299999997</v>
      </c>
      <c r="Q215" s="8">
        <v>43230376.399999999</v>
      </c>
      <c r="R215" s="9">
        <v>39395811.700000003</v>
      </c>
      <c r="S215" s="8">
        <v>40605883</v>
      </c>
      <c r="T215" s="9">
        <v>32555591.899999999</v>
      </c>
      <c r="U215" s="8">
        <v>101092439.59999999</v>
      </c>
      <c r="V215" s="9">
        <v>18977651.5</v>
      </c>
      <c r="W215" s="8">
        <v>87856619</v>
      </c>
      <c r="X215" s="9">
        <v>22211489.600000001</v>
      </c>
      <c r="Y215" s="8">
        <v>93299313.599999994</v>
      </c>
      <c r="Z215" s="9">
        <v>49763370.200000003</v>
      </c>
    </row>
    <row r="216" spans="1:26" x14ac:dyDescent="0.25">
      <c r="A216" s="2" t="s">
        <v>1144</v>
      </c>
      <c r="B216" s="72" t="s">
        <v>416</v>
      </c>
      <c r="C216" s="8">
        <v>25615179.199999999</v>
      </c>
      <c r="D216" s="9">
        <v>14410403.199999999</v>
      </c>
      <c r="E216" s="8">
        <v>52124711.399999999</v>
      </c>
      <c r="F216" s="9">
        <v>10194358.4</v>
      </c>
      <c r="G216" s="8">
        <v>26610397.199999999</v>
      </c>
      <c r="H216" s="9">
        <v>28497218.199999999</v>
      </c>
      <c r="I216" s="8">
        <v>51081747.399999999</v>
      </c>
      <c r="J216" s="9">
        <v>22321871.800000001</v>
      </c>
      <c r="K216" s="8">
        <v>61280209.399999999</v>
      </c>
      <c r="L216" s="9">
        <v>5213847.8</v>
      </c>
      <c r="M216" s="8">
        <v>58815656</v>
      </c>
      <c r="N216" s="9">
        <v>7057587.4000000004</v>
      </c>
      <c r="O216" s="8">
        <v>32000917.600000001</v>
      </c>
      <c r="P216" s="9">
        <v>24481870.399999999</v>
      </c>
      <c r="Q216" s="8">
        <v>42625649.200000003</v>
      </c>
      <c r="R216" s="9">
        <v>32664928.399999999</v>
      </c>
      <c r="S216" s="8">
        <v>32865218.199999999</v>
      </c>
      <c r="T216" s="9">
        <v>24413938.199999999</v>
      </c>
      <c r="U216" s="8">
        <v>82891962.799999997</v>
      </c>
      <c r="V216" s="9">
        <v>11230353.800000001</v>
      </c>
      <c r="W216" s="8">
        <v>76703015.599999994</v>
      </c>
      <c r="X216" s="9">
        <v>29241346</v>
      </c>
      <c r="Y216" s="8">
        <v>31284177.800000001</v>
      </c>
      <c r="Z216" s="9">
        <v>18776844.199999999</v>
      </c>
    </row>
    <row r="217" spans="1:26" x14ac:dyDescent="0.25">
      <c r="A217" s="2" t="s">
        <v>1145</v>
      </c>
      <c r="B217" s="72" t="s">
        <v>474</v>
      </c>
      <c r="C217" s="8">
        <v>17141939.25</v>
      </c>
      <c r="D217" s="9">
        <v>7960189.75</v>
      </c>
      <c r="E217" s="8">
        <v>23546986</v>
      </c>
      <c r="F217" s="9">
        <v>10232751.5</v>
      </c>
      <c r="G217" s="8">
        <v>18045370</v>
      </c>
      <c r="H217" s="9">
        <v>9505896</v>
      </c>
      <c r="I217" s="8">
        <v>75510860.5</v>
      </c>
      <c r="J217" s="9">
        <v>17238828.25</v>
      </c>
      <c r="K217" s="8">
        <v>49929903</v>
      </c>
      <c r="L217" s="9">
        <v>335854</v>
      </c>
      <c r="M217" s="8">
        <v>56278700.5</v>
      </c>
      <c r="N217" s="9">
        <v>368037.75</v>
      </c>
      <c r="O217" s="8">
        <v>21589093.75</v>
      </c>
      <c r="P217" s="9">
        <v>12437386</v>
      </c>
      <c r="Q217" s="8">
        <v>31073420.25</v>
      </c>
      <c r="R217" s="9">
        <v>28961551.25</v>
      </c>
      <c r="S217" s="8">
        <v>26979538</v>
      </c>
      <c r="T217" s="9">
        <v>14502463</v>
      </c>
      <c r="U217" s="8">
        <v>51154887.75</v>
      </c>
      <c r="V217" s="9">
        <v>1029748.25</v>
      </c>
      <c r="W217" s="8">
        <v>55058530</v>
      </c>
      <c r="X217" s="9">
        <v>2008271.75</v>
      </c>
      <c r="Y217" s="8">
        <v>43747123</v>
      </c>
      <c r="Z217" s="9">
        <v>1048127.5</v>
      </c>
    </row>
    <row r="218" spans="1:26" x14ac:dyDescent="0.25">
      <c r="A218" s="2" t="s">
        <v>1146</v>
      </c>
      <c r="B218" s="72" t="s">
        <v>708</v>
      </c>
      <c r="C218" s="8">
        <v>11521729</v>
      </c>
      <c r="D218" s="9">
        <v>13781779.75</v>
      </c>
      <c r="E218" s="8">
        <v>19764748.800000001</v>
      </c>
      <c r="F218" s="9">
        <v>22639717.5</v>
      </c>
      <c r="G218" s="8">
        <v>19870137.800000001</v>
      </c>
      <c r="H218" s="9">
        <v>19366097.5</v>
      </c>
      <c r="I218" s="8">
        <v>30381731.199999999</v>
      </c>
      <c r="J218" s="9">
        <v>8843733</v>
      </c>
      <c r="K218" s="8">
        <v>40916139.399999999</v>
      </c>
      <c r="L218" s="9">
        <v>1135286.5</v>
      </c>
      <c r="M218" s="8">
        <v>49716225.799999997</v>
      </c>
      <c r="N218" s="9">
        <v>2300470.25</v>
      </c>
      <c r="O218" s="8">
        <v>33982544.200000003</v>
      </c>
      <c r="P218" s="9">
        <v>34150847.25</v>
      </c>
      <c r="Q218" s="8">
        <v>39529294.600000001</v>
      </c>
      <c r="R218" s="9">
        <v>38930894.5</v>
      </c>
      <c r="S218" s="8">
        <v>37471409.200000003</v>
      </c>
      <c r="T218" s="9">
        <v>28603186</v>
      </c>
      <c r="U218" s="8">
        <v>80643092.799999997</v>
      </c>
      <c r="V218" s="9">
        <v>8133537.5</v>
      </c>
      <c r="W218" s="8">
        <v>77856968.799999997</v>
      </c>
      <c r="X218" s="9">
        <v>4046384.75</v>
      </c>
      <c r="Y218" s="8">
        <v>57214606.799999997</v>
      </c>
      <c r="Z218" s="9">
        <v>13874838.5</v>
      </c>
    </row>
    <row r="219" spans="1:26" x14ac:dyDescent="0.25">
      <c r="A219" s="2" t="s">
        <v>1147</v>
      </c>
      <c r="B219" s="72" t="s">
        <v>720</v>
      </c>
      <c r="C219" s="8">
        <v>29738633.199999999</v>
      </c>
      <c r="D219" s="9">
        <v>36448101.600000001</v>
      </c>
      <c r="E219" s="8">
        <v>32414292</v>
      </c>
      <c r="F219" s="9">
        <v>44632367.600000001</v>
      </c>
      <c r="G219" s="8">
        <v>41368084.799999997</v>
      </c>
      <c r="H219" s="9">
        <v>43947450.799999997</v>
      </c>
      <c r="I219" s="8">
        <v>97095349.599999994</v>
      </c>
      <c r="J219" s="9">
        <v>30906219.399999999</v>
      </c>
      <c r="K219" s="8">
        <v>98038656</v>
      </c>
      <c r="L219" s="9">
        <v>40546647.399999999</v>
      </c>
      <c r="M219" s="8">
        <v>112657085.59999999</v>
      </c>
      <c r="N219" s="9">
        <v>16649703</v>
      </c>
      <c r="O219" s="8">
        <v>49825780</v>
      </c>
      <c r="P219" s="9">
        <v>89546782.400000006</v>
      </c>
      <c r="Q219" s="8">
        <v>32589717.199999999</v>
      </c>
      <c r="R219" s="9">
        <v>59599985</v>
      </c>
      <c r="S219" s="8">
        <v>36928968.399999999</v>
      </c>
      <c r="T219" s="9">
        <v>55806844.399999999</v>
      </c>
      <c r="U219" s="8">
        <v>118613434.59999999</v>
      </c>
      <c r="V219" s="9">
        <v>33666309</v>
      </c>
      <c r="W219" s="8">
        <v>163645711.80000001</v>
      </c>
      <c r="X219" s="9">
        <v>16858241.199999999</v>
      </c>
      <c r="Y219" s="8">
        <v>129892835.2</v>
      </c>
      <c r="Z219" s="9">
        <v>19367162</v>
      </c>
    </row>
    <row r="220" spans="1:26" x14ac:dyDescent="0.25">
      <c r="A220" s="2" t="s">
        <v>1148</v>
      </c>
      <c r="B220" s="72" t="s">
        <v>609</v>
      </c>
      <c r="C220" s="8">
        <v>14759115.25</v>
      </c>
      <c r="D220" s="9">
        <v>16620352.5</v>
      </c>
      <c r="E220" s="8">
        <v>29156396.25</v>
      </c>
      <c r="F220" s="9">
        <v>28872453</v>
      </c>
      <c r="G220" s="8">
        <v>29821264.75</v>
      </c>
      <c r="H220" s="9">
        <v>29769906.75</v>
      </c>
      <c r="I220" s="8">
        <v>27961717.5</v>
      </c>
      <c r="J220" s="9">
        <v>517858</v>
      </c>
      <c r="K220" s="8">
        <v>81647830</v>
      </c>
      <c r="L220" s="9">
        <v>2579704.25</v>
      </c>
      <c r="M220" s="8">
        <v>83769117.5</v>
      </c>
      <c r="N220" s="9">
        <v>2333013.5</v>
      </c>
      <c r="O220" s="8">
        <v>55759485.75</v>
      </c>
      <c r="P220" s="9">
        <v>51432289.75</v>
      </c>
      <c r="Q220" s="8">
        <v>68719275.5</v>
      </c>
      <c r="R220" s="9">
        <v>54169496.5</v>
      </c>
      <c r="S220" s="8">
        <v>54798051.5</v>
      </c>
      <c r="T220" s="9">
        <v>40030256.5</v>
      </c>
      <c r="U220" s="8">
        <v>130454562</v>
      </c>
      <c r="V220" s="9">
        <v>4767607.25</v>
      </c>
      <c r="W220" s="8">
        <v>134773662</v>
      </c>
      <c r="X220" s="9">
        <v>2803300.5</v>
      </c>
      <c r="Y220" s="8">
        <v>109049198</v>
      </c>
      <c r="Z220" s="9">
        <v>3539017.75</v>
      </c>
    </row>
    <row r="221" spans="1:26" x14ac:dyDescent="0.25">
      <c r="A221" s="2" t="s">
        <v>1149</v>
      </c>
      <c r="B221" s="72" t="s">
        <v>523</v>
      </c>
      <c r="C221" s="8">
        <v>39522894</v>
      </c>
      <c r="D221" s="9">
        <v>37057972</v>
      </c>
      <c r="E221" s="8">
        <v>47650380</v>
      </c>
      <c r="F221" s="9">
        <v>43804836</v>
      </c>
      <c r="G221" s="8">
        <v>44661766.666666657</v>
      </c>
      <c r="H221" s="9">
        <v>39995350.666666657</v>
      </c>
      <c r="I221" s="8">
        <v>116480466.6666667</v>
      </c>
      <c r="J221" s="9">
        <v>394013</v>
      </c>
      <c r="K221" s="8">
        <v>61335296.666666657</v>
      </c>
      <c r="L221" s="9">
        <v>728553.66666666663</v>
      </c>
      <c r="M221" s="8">
        <v>110433665.3333333</v>
      </c>
      <c r="N221" s="9">
        <v>1551830.333333333</v>
      </c>
      <c r="O221" s="8">
        <v>32108644.666666672</v>
      </c>
      <c r="P221" s="9">
        <v>50622102.666666657</v>
      </c>
      <c r="Q221" s="8">
        <v>34487733.333333343</v>
      </c>
      <c r="R221" s="9">
        <v>57074397.333333343</v>
      </c>
      <c r="S221" s="8">
        <v>36524868.666666657</v>
      </c>
      <c r="T221" s="9">
        <v>49954125.333333343</v>
      </c>
      <c r="U221" s="8">
        <v>124572117.3333333</v>
      </c>
      <c r="V221" s="9">
        <v>496566.66666666669</v>
      </c>
      <c r="W221" s="8">
        <v>143384466.66666669</v>
      </c>
      <c r="X221" s="9">
        <v>127748.6666666667</v>
      </c>
      <c r="Y221" s="8">
        <v>114305730.6666667</v>
      </c>
      <c r="Z221" s="9">
        <v>496298.33333333331</v>
      </c>
    </row>
    <row r="222" spans="1:26" x14ac:dyDescent="0.25">
      <c r="A222" s="2" t="s">
        <v>1150</v>
      </c>
      <c r="B222" s="72" t="s">
        <v>463</v>
      </c>
      <c r="C222" s="8">
        <v>11168865.800000001</v>
      </c>
      <c r="D222" s="9">
        <v>8964389.9000000004</v>
      </c>
      <c r="E222" s="8">
        <v>12979347.1</v>
      </c>
      <c r="F222" s="9">
        <v>11732485.800000001</v>
      </c>
      <c r="G222" s="8">
        <v>14542795.199999999</v>
      </c>
      <c r="H222" s="9">
        <v>10934648.699999999</v>
      </c>
      <c r="I222" s="8">
        <v>27882258.399999999</v>
      </c>
      <c r="J222" s="9">
        <v>693568.4</v>
      </c>
      <c r="K222" s="8">
        <v>29458801.199999999</v>
      </c>
      <c r="L222" s="9">
        <v>2658421</v>
      </c>
      <c r="M222" s="8">
        <v>36970178.200000003</v>
      </c>
      <c r="N222" s="9">
        <v>2034569.6</v>
      </c>
      <c r="O222" s="8">
        <v>16256393.300000001</v>
      </c>
      <c r="P222" s="9">
        <v>21084301.699999999</v>
      </c>
      <c r="Q222" s="8">
        <v>15564619</v>
      </c>
      <c r="R222" s="9">
        <v>12841917.199999999</v>
      </c>
      <c r="S222" s="8">
        <v>13372534.699999999</v>
      </c>
      <c r="T222" s="9">
        <v>13671954.4</v>
      </c>
      <c r="U222" s="8">
        <v>29465529.100000001</v>
      </c>
      <c r="V222" s="9">
        <v>2496862.7000000002</v>
      </c>
      <c r="W222" s="8">
        <v>47907806</v>
      </c>
      <c r="X222" s="9">
        <v>6321795.4000000004</v>
      </c>
      <c r="Y222" s="8">
        <v>41878271.600000001</v>
      </c>
      <c r="Z222" s="9">
        <v>1940633.4</v>
      </c>
    </row>
    <row r="223" spans="1:26" x14ac:dyDescent="0.25">
      <c r="A223" s="2" t="s">
        <v>1151</v>
      </c>
      <c r="B223" s="72" t="s">
        <v>845</v>
      </c>
      <c r="C223" s="8">
        <v>76763220.5</v>
      </c>
      <c r="D223" s="9">
        <v>30521590.5</v>
      </c>
      <c r="E223" s="8">
        <v>70399551</v>
      </c>
      <c r="F223" s="9">
        <v>25867618.25</v>
      </c>
      <c r="G223" s="8">
        <v>72063154.5</v>
      </c>
      <c r="H223" s="9">
        <v>27724582.25</v>
      </c>
      <c r="I223" s="8">
        <v>133540118.5</v>
      </c>
      <c r="J223" s="9">
        <v>6908537.25</v>
      </c>
      <c r="K223" s="8">
        <v>150510518.25</v>
      </c>
      <c r="L223" s="9">
        <v>8306784</v>
      </c>
      <c r="M223" s="8">
        <v>118453430</v>
      </c>
      <c r="N223" s="9">
        <v>9433036.5</v>
      </c>
      <c r="O223" s="8">
        <v>70804240.25</v>
      </c>
      <c r="P223" s="9">
        <v>36843580</v>
      </c>
      <c r="Q223" s="8">
        <v>67067586.75</v>
      </c>
      <c r="R223" s="9">
        <v>34553970</v>
      </c>
      <c r="S223" s="8">
        <v>72738598</v>
      </c>
      <c r="T223" s="9">
        <v>29260291.25</v>
      </c>
      <c r="U223" s="8">
        <v>162986249.75</v>
      </c>
      <c r="V223" s="9">
        <v>9464166.5</v>
      </c>
      <c r="W223" s="8">
        <v>143475247.25</v>
      </c>
      <c r="X223" s="9">
        <v>10167852.5</v>
      </c>
      <c r="Y223" s="8">
        <v>162841532.75</v>
      </c>
      <c r="Z223" s="9">
        <v>8999312.75</v>
      </c>
    </row>
    <row r="224" spans="1:26" x14ac:dyDescent="0.25">
      <c r="A224" s="2" t="s">
        <v>1152</v>
      </c>
      <c r="B224" s="72" t="s">
        <v>521</v>
      </c>
      <c r="C224" s="8">
        <v>24304934.36363636</v>
      </c>
      <c r="D224" s="9">
        <v>49757503.090909094</v>
      </c>
      <c r="E224" s="8">
        <v>24954550.36363636</v>
      </c>
      <c r="F224" s="9">
        <v>57545309.545454547</v>
      </c>
      <c r="G224" s="8">
        <v>25728047.545454551</v>
      </c>
      <c r="H224" s="9">
        <v>70869311.909090906</v>
      </c>
      <c r="I224" s="8">
        <v>55325265.81818182</v>
      </c>
      <c r="J224" s="9">
        <v>23213119</v>
      </c>
      <c r="K224" s="8">
        <v>71107490.181818187</v>
      </c>
      <c r="L224" s="9">
        <v>28892823.72727273</v>
      </c>
      <c r="M224" s="8">
        <v>77621227.818181813</v>
      </c>
      <c r="N224" s="9">
        <v>21578671.27272727</v>
      </c>
      <c r="O224" s="8">
        <v>41915488.545454547</v>
      </c>
      <c r="P224" s="9">
        <v>38727935.727272727</v>
      </c>
      <c r="Q224" s="8">
        <v>40101858.272727273</v>
      </c>
      <c r="R224" s="9">
        <v>51504107.636363633</v>
      </c>
      <c r="S224" s="8">
        <v>41576956.18181818</v>
      </c>
      <c r="T224" s="9">
        <v>46255088.18181818</v>
      </c>
      <c r="U224" s="8">
        <v>53379694.090909094</v>
      </c>
      <c r="V224" s="9">
        <v>29091230.454545449</v>
      </c>
      <c r="W224" s="8">
        <v>65459509.81818182</v>
      </c>
      <c r="X224" s="9">
        <v>34883506.454545453</v>
      </c>
      <c r="Y224" s="8">
        <v>43659932.81818182</v>
      </c>
      <c r="Z224" s="9">
        <v>30685916.09090909</v>
      </c>
    </row>
    <row r="225" spans="1:26" x14ac:dyDescent="0.25">
      <c r="A225" s="2" t="s">
        <v>1153</v>
      </c>
      <c r="B225" s="72" t="s">
        <v>743</v>
      </c>
      <c r="C225" s="8">
        <v>14433410.66666667</v>
      </c>
      <c r="D225" s="9">
        <v>9589023.333333334</v>
      </c>
      <c r="E225" s="8">
        <v>18588469.333333328</v>
      </c>
      <c r="F225" s="9">
        <v>9042677.333333334</v>
      </c>
      <c r="G225" s="8">
        <v>20302115.666666672</v>
      </c>
      <c r="H225" s="9">
        <v>12106541</v>
      </c>
      <c r="I225" s="8">
        <v>27933712.666666672</v>
      </c>
      <c r="J225" s="9">
        <v>2458423</v>
      </c>
      <c r="K225" s="8">
        <v>25055080.333333328</v>
      </c>
      <c r="L225" s="9">
        <v>1011182.333333333</v>
      </c>
      <c r="M225" s="8">
        <v>23624598.333333328</v>
      </c>
      <c r="N225" s="9">
        <v>2074130</v>
      </c>
      <c r="O225" s="8">
        <v>26908430</v>
      </c>
      <c r="P225" s="9">
        <v>15417909</v>
      </c>
      <c r="Q225" s="8">
        <v>25991872.333333328</v>
      </c>
      <c r="R225" s="9">
        <v>18038291.666666672</v>
      </c>
      <c r="S225" s="8">
        <v>22621022</v>
      </c>
      <c r="T225" s="9">
        <v>12445246</v>
      </c>
      <c r="U225" s="8">
        <v>43781868</v>
      </c>
      <c r="V225" s="9">
        <v>3701061.333333334</v>
      </c>
      <c r="W225" s="8">
        <v>35397879</v>
      </c>
      <c r="X225" s="9">
        <v>1648832.666666667</v>
      </c>
      <c r="Y225" s="8">
        <v>28326851</v>
      </c>
      <c r="Z225" s="9">
        <v>4577949</v>
      </c>
    </row>
    <row r="226" spans="1:26" x14ac:dyDescent="0.25">
      <c r="A226" s="2" t="s">
        <v>1154</v>
      </c>
      <c r="B226" s="72" t="s">
        <v>654</v>
      </c>
      <c r="C226" s="8">
        <v>11834205.66666667</v>
      </c>
      <c r="D226" s="9">
        <v>4866383</v>
      </c>
      <c r="E226" s="8">
        <v>12795162.33333333</v>
      </c>
      <c r="F226" s="9">
        <v>27910523</v>
      </c>
      <c r="G226" s="8">
        <v>14267477</v>
      </c>
      <c r="H226" s="9">
        <v>20098000.666666672</v>
      </c>
      <c r="I226" s="8">
        <v>18525089</v>
      </c>
      <c r="J226" s="9">
        <v>370585.66666666669</v>
      </c>
      <c r="K226" s="8">
        <v>16905526.333333328</v>
      </c>
      <c r="L226" s="9">
        <v>280047.33333333331</v>
      </c>
      <c r="M226" s="8">
        <v>21220765</v>
      </c>
      <c r="N226" s="9">
        <v>156399.66666666669</v>
      </c>
      <c r="O226" s="8">
        <v>8989527</v>
      </c>
      <c r="P226" s="9">
        <v>42227386.333333343</v>
      </c>
      <c r="Q226" s="8">
        <v>5890892.333333333</v>
      </c>
      <c r="R226" s="9">
        <v>33862218</v>
      </c>
      <c r="S226" s="8">
        <v>10111998.33333333</v>
      </c>
      <c r="T226" s="9">
        <v>7303585.333333333</v>
      </c>
      <c r="U226" s="8">
        <v>69446836</v>
      </c>
      <c r="V226" s="9">
        <v>2590195.666666667</v>
      </c>
      <c r="W226" s="8">
        <v>60418754.666666657</v>
      </c>
      <c r="X226" s="9">
        <v>3640235.666666667</v>
      </c>
      <c r="Y226" s="8">
        <v>49451415.333333343</v>
      </c>
      <c r="Z226" s="9">
        <v>2275555.333333334</v>
      </c>
    </row>
    <row r="227" spans="1:26" x14ac:dyDescent="0.25">
      <c r="A227" s="2" t="s">
        <v>1155</v>
      </c>
      <c r="B227" s="72" t="s">
        <v>579</v>
      </c>
      <c r="C227" s="8">
        <v>37453238</v>
      </c>
      <c r="D227" s="9">
        <v>36346671.5</v>
      </c>
      <c r="E227" s="8">
        <v>43781656.833333343</v>
      </c>
      <c r="F227" s="9">
        <v>43649857.5</v>
      </c>
      <c r="G227" s="8">
        <v>49035802.333333343</v>
      </c>
      <c r="H227" s="9">
        <v>44808974.666666657</v>
      </c>
      <c r="I227" s="8">
        <v>47639368.333333343</v>
      </c>
      <c r="J227" s="9">
        <v>11862723</v>
      </c>
      <c r="K227" s="8">
        <v>118490945.3333333</v>
      </c>
      <c r="L227" s="9">
        <v>17942568.5</v>
      </c>
      <c r="M227" s="8">
        <v>93704266.666666672</v>
      </c>
      <c r="N227" s="9">
        <v>9898239.5</v>
      </c>
      <c r="O227" s="8">
        <v>97781880.333333328</v>
      </c>
      <c r="P227" s="9">
        <v>49563700.333333343</v>
      </c>
      <c r="Q227" s="8">
        <v>88030825.333333328</v>
      </c>
      <c r="R227" s="9">
        <v>46660353.333333343</v>
      </c>
      <c r="S227" s="8">
        <v>78255882</v>
      </c>
      <c r="T227" s="9">
        <v>41989235.333333343</v>
      </c>
      <c r="U227" s="8">
        <v>126572511.3333333</v>
      </c>
      <c r="V227" s="9">
        <v>10810645</v>
      </c>
      <c r="W227" s="8">
        <v>118028056.6666667</v>
      </c>
      <c r="X227" s="9">
        <v>10049764.66666667</v>
      </c>
      <c r="Y227" s="8">
        <v>98413011</v>
      </c>
      <c r="Z227" s="9">
        <v>4860814.166666667</v>
      </c>
    </row>
    <row r="228" spans="1:26" x14ac:dyDescent="0.25">
      <c r="A228" s="2" t="s">
        <v>1156</v>
      </c>
      <c r="B228" s="72" t="s">
        <v>570</v>
      </c>
      <c r="C228" s="8">
        <v>3890816</v>
      </c>
      <c r="D228" s="9">
        <v>4669627.5</v>
      </c>
      <c r="E228" s="8">
        <v>6061438.25</v>
      </c>
      <c r="F228" s="9">
        <v>10815539</v>
      </c>
      <c r="G228" s="8">
        <v>3787620.25</v>
      </c>
      <c r="H228" s="9">
        <v>10933137</v>
      </c>
      <c r="I228" s="8">
        <v>18709231.5</v>
      </c>
      <c r="J228" s="9">
        <v>6999412.5</v>
      </c>
      <c r="K228" s="8">
        <v>24944683.5</v>
      </c>
      <c r="L228" s="9">
        <v>4500098.25</v>
      </c>
      <c r="M228" s="8">
        <v>28739579.75</v>
      </c>
      <c r="N228" s="9">
        <v>1666915.75</v>
      </c>
      <c r="O228" s="8">
        <v>7276539.25</v>
      </c>
      <c r="P228" s="9">
        <v>15756603.5</v>
      </c>
      <c r="Q228" s="8">
        <v>12226218.75</v>
      </c>
      <c r="R228" s="9">
        <v>15038470.25</v>
      </c>
      <c r="S228" s="8">
        <v>5152273.5</v>
      </c>
      <c r="T228" s="9">
        <v>13295908.25</v>
      </c>
      <c r="U228" s="8">
        <v>51101196</v>
      </c>
      <c r="V228" s="9">
        <v>9374578.25</v>
      </c>
      <c r="W228" s="8">
        <v>58824997</v>
      </c>
      <c r="X228" s="9">
        <v>9698274.5</v>
      </c>
      <c r="Y228" s="8">
        <v>45795541</v>
      </c>
      <c r="Z228" s="9">
        <v>4545889</v>
      </c>
    </row>
    <row r="229" spans="1:26" x14ac:dyDescent="0.25">
      <c r="A229" s="2" t="s">
        <v>1157</v>
      </c>
      <c r="B229" s="72" t="s">
        <v>838</v>
      </c>
      <c r="C229" s="8">
        <v>30503175.08695652</v>
      </c>
      <c r="D229" s="9">
        <v>54165363</v>
      </c>
      <c r="E229" s="8">
        <v>40998559.304347828</v>
      </c>
      <c r="F229" s="9">
        <v>70244458.434782609</v>
      </c>
      <c r="G229" s="8">
        <v>41504776.913043477</v>
      </c>
      <c r="H229" s="9">
        <v>76475149</v>
      </c>
      <c r="I229" s="8">
        <v>75170808.086956516</v>
      </c>
      <c r="J229" s="9">
        <v>14032238.739130439</v>
      </c>
      <c r="K229" s="8">
        <v>82888841.956521735</v>
      </c>
      <c r="L229" s="9">
        <v>21117091.565217391</v>
      </c>
      <c r="M229" s="8">
        <v>87720354.782608703</v>
      </c>
      <c r="N229" s="9">
        <v>26488309.130434781</v>
      </c>
      <c r="O229" s="8">
        <v>55137380.565217391</v>
      </c>
      <c r="P229" s="9">
        <v>94053246.391304344</v>
      </c>
      <c r="Q229" s="8">
        <v>53676830.478260867</v>
      </c>
      <c r="R229" s="9">
        <v>96608319.173913047</v>
      </c>
      <c r="S229" s="8">
        <v>41395291.521739133</v>
      </c>
      <c r="T229" s="9">
        <v>61745695.956521742</v>
      </c>
      <c r="U229" s="8">
        <v>118040161.3043478</v>
      </c>
      <c r="V229" s="9">
        <v>15294267.08695652</v>
      </c>
      <c r="W229" s="8">
        <v>113537266.7826087</v>
      </c>
      <c r="X229" s="9">
        <v>21322589.391304351</v>
      </c>
      <c r="Y229" s="8">
        <v>73946280.913043484</v>
      </c>
      <c r="Z229" s="9">
        <v>6698996</v>
      </c>
    </row>
    <row r="230" spans="1:26" x14ac:dyDescent="0.25">
      <c r="A230" s="2" t="s">
        <v>1158</v>
      </c>
      <c r="B230" s="72" t="s">
        <v>576</v>
      </c>
      <c r="C230" s="8">
        <v>28568784.666666672</v>
      </c>
      <c r="D230" s="9">
        <v>24407805</v>
      </c>
      <c r="E230" s="8">
        <v>40338465.666666657</v>
      </c>
      <c r="F230" s="9">
        <v>32539000.55555556</v>
      </c>
      <c r="G230" s="8">
        <v>10943219.55555556</v>
      </c>
      <c r="H230" s="9">
        <v>33324439.333333328</v>
      </c>
      <c r="I230" s="8">
        <v>43824666</v>
      </c>
      <c r="J230" s="9">
        <v>14526593.55555556</v>
      </c>
      <c r="K230" s="8">
        <v>46914020.444444448</v>
      </c>
      <c r="L230" s="9">
        <v>13301772.22222222</v>
      </c>
      <c r="M230" s="8">
        <v>47768906.888888888</v>
      </c>
      <c r="N230" s="9">
        <v>16687671.44444444</v>
      </c>
      <c r="O230" s="8">
        <v>14042658.55555556</v>
      </c>
      <c r="P230" s="9">
        <v>25711502.55555556</v>
      </c>
      <c r="Q230" s="8">
        <v>17732695.888888892</v>
      </c>
      <c r="R230" s="9">
        <v>22118804.666666672</v>
      </c>
      <c r="S230" s="8">
        <v>8962444.222222222</v>
      </c>
      <c r="T230" s="9">
        <v>18026382.888888892</v>
      </c>
      <c r="U230" s="8">
        <v>43445633.666666657</v>
      </c>
      <c r="V230" s="9">
        <v>14695589.66666667</v>
      </c>
      <c r="W230" s="8">
        <v>38699651</v>
      </c>
      <c r="X230" s="9">
        <v>16922342.77777778</v>
      </c>
      <c r="Y230" s="8">
        <v>33346606.888888892</v>
      </c>
      <c r="Z230" s="9">
        <v>14071099.22222222</v>
      </c>
    </row>
    <row r="231" spans="1:26" x14ac:dyDescent="0.25">
      <c r="A231" s="2" t="s">
        <v>1159</v>
      </c>
      <c r="B231" s="72" t="s">
        <v>615</v>
      </c>
      <c r="C231" s="8">
        <v>70431656</v>
      </c>
      <c r="D231" s="9">
        <v>13430836.199999999</v>
      </c>
      <c r="E231" s="8">
        <v>61436501.600000001</v>
      </c>
      <c r="F231" s="9">
        <v>11368204.199999999</v>
      </c>
      <c r="G231" s="8">
        <v>65239528.399999999</v>
      </c>
      <c r="H231" s="9">
        <v>14282867.4</v>
      </c>
      <c r="I231" s="8">
        <v>73210276.799999997</v>
      </c>
      <c r="J231" s="9">
        <v>4386570.8</v>
      </c>
      <c r="K231" s="8">
        <v>79935213.599999994</v>
      </c>
      <c r="L231" s="9">
        <v>3932292.2</v>
      </c>
      <c r="M231" s="8">
        <v>80691168.799999997</v>
      </c>
      <c r="N231" s="9">
        <v>3128812.8</v>
      </c>
      <c r="O231" s="8">
        <v>128566384</v>
      </c>
      <c r="P231" s="9">
        <v>57097212.799999997</v>
      </c>
      <c r="Q231" s="8">
        <v>93688887.200000003</v>
      </c>
      <c r="R231" s="9">
        <v>38004150.399999999</v>
      </c>
      <c r="S231" s="8">
        <v>101386496</v>
      </c>
      <c r="T231" s="9">
        <v>42253225.600000001</v>
      </c>
      <c r="U231" s="8">
        <v>148171948.80000001</v>
      </c>
      <c r="V231" s="9">
        <v>5167244.2</v>
      </c>
      <c r="W231" s="8">
        <v>84107741.599999994</v>
      </c>
      <c r="X231" s="9">
        <v>8870127.5999999996</v>
      </c>
      <c r="Y231" s="8">
        <v>114504176</v>
      </c>
      <c r="Z231" s="9">
        <v>2994196.2</v>
      </c>
    </row>
    <row r="232" spans="1:26" x14ac:dyDescent="0.25">
      <c r="A232" s="2" t="s">
        <v>1160</v>
      </c>
      <c r="B232" s="72" t="s">
        <v>637</v>
      </c>
      <c r="C232" s="8">
        <v>47283194.799999997</v>
      </c>
      <c r="D232" s="9">
        <v>34734788.200000003</v>
      </c>
      <c r="E232" s="8">
        <v>57071679</v>
      </c>
      <c r="F232" s="9">
        <v>48237283</v>
      </c>
      <c r="G232" s="8">
        <v>63087807.600000001</v>
      </c>
      <c r="H232" s="9">
        <v>58376226</v>
      </c>
      <c r="I232" s="8">
        <v>98708655.200000003</v>
      </c>
      <c r="J232" s="9">
        <v>3820692.6</v>
      </c>
      <c r="K232" s="8">
        <v>90977274.799999997</v>
      </c>
      <c r="L232" s="9">
        <v>6957006.7999999998</v>
      </c>
      <c r="M232" s="8">
        <v>120389308.2</v>
      </c>
      <c r="N232" s="9">
        <v>7115170.5999999996</v>
      </c>
      <c r="O232" s="8">
        <v>30854464</v>
      </c>
      <c r="P232" s="9">
        <v>20417601</v>
      </c>
      <c r="Q232" s="8">
        <v>74076196</v>
      </c>
      <c r="R232" s="9">
        <v>26723337.800000001</v>
      </c>
      <c r="S232" s="8">
        <v>71708801.599999994</v>
      </c>
      <c r="T232" s="9">
        <v>29374153.199999999</v>
      </c>
      <c r="U232" s="8">
        <v>152659984.40000001</v>
      </c>
      <c r="V232" s="9">
        <v>7042698.4000000004</v>
      </c>
      <c r="W232" s="8">
        <v>149470400</v>
      </c>
      <c r="X232" s="9">
        <v>7142442.7999999998</v>
      </c>
      <c r="Y232" s="8">
        <v>126947610.8</v>
      </c>
      <c r="Z232" s="9">
        <v>6816215.5999999996</v>
      </c>
    </row>
    <row r="233" spans="1:26" x14ac:dyDescent="0.25">
      <c r="A233" s="2" t="s">
        <v>1161</v>
      </c>
      <c r="B233" s="72" t="s">
        <v>584</v>
      </c>
      <c r="C233" s="8">
        <v>77719914</v>
      </c>
      <c r="D233" s="9">
        <v>247138184</v>
      </c>
      <c r="E233" s="8">
        <v>88915388</v>
      </c>
      <c r="F233" s="9">
        <v>307739360</v>
      </c>
      <c r="G233" s="8">
        <v>98502972</v>
      </c>
      <c r="H233" s="9">
        <v>320276072</v>
      </c>
      <c r="I233" s="8">
        <v>211056824</v>
      </c>
      <c r="J233" s="9">
        <v>333293992</v>
      </c>
      <c r="K233" s="8">
        <v>166003896</v>
      </c>
      <c r="L233" s="9">
        <v>403427390</v>
      </c>
      <c r="M233" s="8">
        <v>212487048</v>
      </c>
      <c r="N233" s="9">
        <v>295342435</v>
      </c>
      <c r="O233" s="8">
        <v>106697664</v>
      </c>
      <c r="P233" s="9">
        <v>295196016</v>
      </c>
      <c r="Q233" s="8">
        <v>110022304</v>
      </c>
      <c r="R233" s="9">
        <v>273268208</v>
      </c>
      <c r="S233" s="8">
        <v>81299980</v>
      </c>
      <c r="T233" s="9">
        <v>306953472</v>
      </c>
      <c r="U233" s="8">
        <v>202801824</v>
      </c>
      <c r="V233" s="9">
        <v>535939497.5</v>
      </c>
      <c r="W233" s="8">
        <v>238059744</v>
      </c>
      <c r="X233" s="9">
        <v>439265260.5</v>
      </c>
      <c r="Y233" s="8">
        <v>169346464</v>
      </c>
      <c r="Z233" s="9">
        <v>539317341.5</v>
      </c>
    </row>
    <row r="234" spans="1:26" x14ac:dyDescent="0.25">
      <c r="A234" s="2" t="s">
        <v>1162</v>
      </c>
      <c r="B234" s="72" t="s">
        <v>568</v>
      </c>
      <c r="C234" s="8">
        <v>129273151.8125</v>
      </c>
      <c r="D234" s="9">
        <v>63013979.9375</v>
      </c>
      <c r="E234" s="8">
        <v>56438554.3125</v>
      </c>
      <c r="F234" s="9">
        <v>68225502.5625</v>
      </c>
      <c r="G234" s="8">
        <v>62406686.125</v>
      </c>
      <c r="H234" s="9">
        <v>80767381.375</v>
      </c>
      <c r="I234" s="8">
        <v>109219117.4375</v>
      </c>
      <c r="J234" s="9">
        <v>10793173.8125</v>
      </c>
      <c r="K234" s="8">
        <v>109958643.5</v>
      </c>
      <c r="L234" s="9">
        <v>8118890.8125</v>
      </c>
      <c r="M234" s="8">
        <v>133153568.3125</v>
      </c>
      <c r="N234" s="9">
        <v>5451327.75</v>
      </c>
      <c r="O234" s="8">
        <v>179636908.4375</v>
      </c>
      <c r="P234" s="9">
        <v>79785462.375</v>
      </c>
      <c r="Q234" s="8">
        <v>173879253.875</v>
      </c>
      <c r="R234" s="9">
        <v>74695251.8125</v>
      </c>
      <c r="S234" s="8">
        <v>142419202.9375</v>
      </c>
      <c r="T234" s="9">
        <v>56774963.3125</v>
      </c>
      <c r="U234" s="8">
        <v>76735487.8125</v>
      </c>
      <c r="V234" s="9">
        <v>16503683.625</v>
      </c>
      <c r="W234" s="8">
        <v>169184526.75</v>
      </c>
      <c r="X234" s="9">
        <v>17294606.6875</v>
      </c>
      <c r="Y234" s="8">
        <v>146244125.25</v>
      </c>
      <c r="Z234" s="9">
        <v>16964249.6875</v>
      </c>
    </row>
    <row r="235" spans="1:26" x14ac:dyDescent="0.25">
      <c r="A235" s="2" t="s">
        <v>1163</v>
      </c>
      <c r="B235" s="72" t="s">
        <v>628</v>
      </c>
      <c r="C235" s="8">
        <v>23423109.48</v>
      </c>
      <c r="D235" s="9">
        <v>33392491.280000001</v>
      </c>
      <c r="E235" s="8">
        <v>26263081.879999999</v>
      </c>
      <c r="F235" s="9">
        <v>36598642.560000002</v>
      </c>
      <c r="G235" s="8">
        <v>25158012.640000001</v>
      </c>
      <c r="H235" s="9">
        <v>41720225.520000003</v>
      </c>
      <c r="I235" s="8">
        <v>61067022.280000001</v>
      </c>
      <c r="J235" s="9">
        <v>21187009.559999999</v>
      </c>
      <c r="K235" s="8">
        <v>53025738.759999998</v>
      </c>
      <c r="L235" s="9">
        <v>6219878.5199999996</v>
      </c>
      <c r="M235" s="8">
        <v>68305037.920000002</v>
      </c>
      <c r="N235" s="9">
        <v>10635793.4</v>
      </c>
      <c r="O235" s="8">
        <v>38138390.039999999</v>
      </c>
      <c r="P235" s="9">
        <v>54544276.159999996</v>
      </c>
      <c r="Q235" s="8">
        <v>39847755.479999997</v>
      </c>
      <c r="R235" s="9">
        <v>55311335.240000002</v>
      </c>
      <c r="S235" s="8">
        <v>31144256.399999999</v>
      </c>
      <c r="T235" s="9">
        <v>43718986.920000002</v>
      </c>
      <c r="U235" s="8">
        <v>87637117.040000007</v>
      </c>
      <c r="V235" s="9">
        <v>12195480.640000001</v>
      </c>
      <c r="W235" s="8">
        <v>98298316.560000002</v>
      </c>
      <c r="X235" s="9">
        <v>62961286.119999997</v>
      </c>
      <c r="Y235" s="8">
        <v>81270079.200000003</v>
      </c>
      <c r="Z235" s="9">
        <v>40290029.119999997</v>
      </c>
    </row>
    <row r="236" spans="1:26" x14ac:dyDescent="0.25">
      <c r="A236" s="2" t="s">
        <v>1164</v>
      </c>
      <c r="B236" s="72" t="s">
        <v>614</v>
      </c>
      <c r="C236" s="8">
        <v>36953015.857142858</v>
      </c>
      <c r="D236" s="9">
        <v>12630130.571428571</v>
      </c>
      <c r="E236" s="8">
        <v>42116119.285714284</v>
      </c>
      <c r="F236" s="9">
        <v>15527779.428571429</v>
      </c>
      <c r="G236" s="8">
        <v>32964327.857142858</v>
      </c>
      <c r="H236" s="9">
        <v>12838029</v>
      </c>
      <c r="I236" s="8">
        <v>61316891.428571433</v>
      </c>
      <c r="J236" s="9">
        <v>2125585.8571428568</v>
      </c>
      <c r="K236" s="8">
        <v>36210327.285714284</v>
      </c>
      <c r="L236" s="9">
        <v>3439736.7142857141</v>
      </c>
      <c r="M236" s="8">
        <v>52295128</v>
      </c>
      <c r="N236" s="9">
        <v>3283237.4285714291</v>
      </c>
      <c r="O236" s="8">
        <v>65378471.857142858</v>
      </c>
      <c r="P236" s="9">
        <v>33773158.857142858</v>
      </c>
      <c r="Q236" s="8">
        <v>54176829.714285716</v>
      </c>
      <c r="R236" s="9">
        <v>27692458.428571429</v>
      </c>
      <c r="S236" s="8">
        <v>48574106</v>
      </c>
      <c r="T236" s="9">
        <v>25325763.428571429</v>
      </c>
      <c r="U236" s="8">
        <v>117530605.7142857</v>
      </c>
      <c r="V236" s="9">
        <v>4264521.1428571427</v>
      </c>
      <c r="W236" s="8">
        <v>135281745.1428571</v>
      </c>
      <c r="X236" s="9">
        <v>4287274.1428571427</v>
      </c>
      <c r="Y236" s="8">
        <v>79163971.857142851</v>
      </c>
      <c r="Z236" s="9">
        <v>3897885.1428571432</v>
      </c>
    </row>
    <row r="237" spans="1:26" x14ac:dyDescent="0.25">
      <c r="A237" s="2" t="s">
        <v>1165</v>
      </c>
      <c r="B237" s="72" t="s">
        <v>492</v>
      </c>
      <c r="C237" s="8">
        <v>7721039.333333333</v>
      </c>
      <c r="D237" s="9">
        <v>5609771.333333333</v>
      </c>
      <c r="E237" s="8">
        <v>20447052.666666672</v>
      </c>
      <c r="F237" s="9">
        <v>11904258.33333333</v>
      </c>
      <c r="G237" s="8">
        <v>6509175.333333333</v>
      </c>
      <c r="H237" s="9">
        <v>10864399.66666667</v>
      </c>
      <c r="I237" s="8">
        <v>18400489</v>
      </c>
      <c r="J237" s="9">
        <v>6968688</v>
      </c>
      <c r="K237" s="8">
        <v>23058484.666666672</v>
      </c>
      <c r="L237" s="9">
        <v>6839046.333333333</v>
      </c>
      <c r="M237" s="8">
        <v>21611300.666666672</v>
      </c>
      <c r="N237" s="9">
        <v>3741109</v>
      </c>
      <c r="O237" s="8">
        <v>5538039.666666667</v>
      </c>
      <c r="P237" s="9">
        <v>6842655.666666667</v>
      </c>
      <c r="Q237" s="8">
        <v>8684168.333333334</v>
      </c>
      <c r="R237" s="9">
        <v>12925077</v>
      </c>
      <c r="S237" s="8">
        <v>13226715.66666667</v>
      </c>
      <c r="T237" s="9">
        <v>14033805</v>
      </c>
      <c r="U237" s="8">
        <v>32003948</v>
      </c>
      <c r="V237" s="9">
        <v>10294584.66666667</v>
      </c>
      <c r="W237" s="8">
        <v>14540033</v>
      </c>
      <c r="X237" s="9">
        <v>2059625.333333333</v>
      </c>
      <c r="Y237" s="8">
        <v>27107588.666666672</v>
      </c>
      <c r="Z237" s="9">
        <v>10971094.66666667</v>
      </c>
    </row>
    <row r="238" spans="1:26" x14ac:dyDescent="0.25">
      <c r="A238" s="2" t="s">
        <v>1166</v>
      </c>
      <c r="B238" s="72" t="s">
        <v>671</v>
      </c>
      <c r="C238" s="8">
        <v>16179057.75</v>
      </c>
      <c r="D238" s="9">
        <v>40373287.75</v>
      </c>
      <c r="E238" s="8">
        <v>10447170.75</v>
      </c>
      <c r="F238" s="9">
        <v>19196643.5</v>
      </c>
      <c r="G238" s="8">
        <v>12163467</v>
      </c>
      <c r="H238" s="9">
        <v>21246969.25</v>
      </c>
      <c r="I238" s="8">
        <v>30179573</v>
      </c>
      <c r="J238" s="9">
        <v>18499714.75</v>
      </c>
      <c r="K238" s="8">
        <v>24192854.75</v>
      </c>
      <c r="L238" s="9">
        <v>15103509.5</v>
      </c>
      <c r="M238" s="8">
        <v>58439788.75</v>
      </c>
      <c r="N238" s="9">
        <v>17770781.25</v>
      </c>
      <c r="O238" s="8">
        <v>13754360.5</v>
      </c>
      <c r="P238" s="9">
        <v>26451999.25</v>
      </c>
      <c r="Q238" s="8">
        <v>14839482.25</v>
      </c>
      <c r="R238" s="9">
        <v>27561863</v>
      </c>
      <c r="S238" s="8">
        <v>18450597</v>
      </c>
      <c r="T238" s="9">
        <v>61955882</v>
      </c>
      <c r="U238" s="8">
        <v>81125707.5</v>
      </c>
      <c r="V238" s="9">
        <v>28453816</v>
      </c>
      <c r="W238" s="8">
        <v>84646675</v>
      </c>
      <c r="X238" s="9">
        <v>22158780.5</v>
      </c>
      <c r="Y238" s="8">
        <v>57360346.25</v>
      </c>
      <c r="Z238" s="9">
        <v>24218960.75</v>
      </c>
    </row>
    <row r="239" spans="1:26" x14ac:dyDescent="0.25">
      <c r="A239" s="2" t="s">
        <v>1167</v>
      </c>
      <c r="B239" s="72" t="s">
        <v>767</v>
      </c>
      <c r="C239" s="8">
        <v>3031978</v>
      </c>
      <c r="D239" s="9">
        <v>1876743.5</v>
      </c>
      <c r="E239" s="8">
        <v>3180030</v>
      </c>
      <c r="F239" s="9">
        <v>2505961.5</v>
      </c>
      <c r="G239" s="8">
        <v>22994879</v>
      </c>
      <c r="H239" s="9">
        <v>6020423</v>
      </c>
      <c r="I239" s="8">
        <v>19173318</v>
      </c>
      <c r="J239" s="9">
        <v>398019.5</v>
      </c>
      <c r="K239" s="8">
        <v>20804081</v>
      </c>
      <c r="L239" s="9">
        <v>4377201</v>
      </c>
      <c r="M239" s="8">
        <v>15540103.5</v>
      </c>
      <c r="N239" s="9">
        <v>1635419</v>
      </c>
      <c r="O239" s="8">
        <v>13704639.5</v>
      </c>
      <c r="P239" s="9">
        <v>6353391.5</v>
      </c>
      <c r="Q239" s="8">
        <v>17695774.5</v>
      </c>
      <c r="R239" s="9">
        <v>10390375.5</v>
      </c>
      <c r="S239" s="8">
        <v>17890212.5</v>
      </c>
      <c r="T239" s="9">
        <v>8259011.5</v>
      </c>
      <c r="U239" s="8">
        <v>29125064</v>
      </c>
      <c r="V239" s="9">
        <v>1020468</v>
      </c>
      <c r="W239" s="8">
        <v>26243530</v>
      </c>
      <c r="X239" s="9">
        <v>3055389.5</v>
      </c>
      <c r="Y239" s="8">
        <v>26518090</v>
      </c>
      <c r="Z239" s="9">
        <v>105234.5</v>
      </c>
    </row>
    <row r="240" spans="1:26" x14ac:dyDescent="0.25">
      <c r="A240" s="2" t="s">
        <v>1168</v>
      </c>
      <c r="B240" s="72" t="s">
        <v>172</v>
      </c>
      <c r="C240" s="8">
        <v>103830</v>
      </c>
      <c r="D240" s="9">
        <v>6572708.5</v>
      </c>
      <c r="E240" s="8">
        <v>130778</v>
      </c>
      <c r="F240" s="9">
        <v>13095183.5</v>
      </c>
      <c r="G240" s="8">
        <v>280733.5</v>
      </c>
      <c r="H240" s="9">
        <v>14896356</v>
      </c>
      <c r="I240" s="8">
        <v>10708735.5</v>
      </c>
      <c r="J240" s="9">
        <v>0</v>
      </c>
      <c r="K240" s="8">
        <v>11789464.5</v>
      </c>
      <c r="L240" s="9">
        <v>89483</v>
      </c>
      <c r="M240" s="8">
        <v>14983169.5</v>
      </c>
      <c r="N240" s="9">
        <v>0</v>
      </c>
      <c r="O240" s="8">
        <v>1914024.5</v>
      </c>
      <c r="P240" s="9">
        <v>16051261</v>
      </c>
      <c r="Q240" s="8">
        <v>2843932.5</v>
      </c>
      <c r="R240" s="9">
        <v>15271795.5</v>
      </c>
      <c r="S240" s="8">
        <v>3202056</v>
      </c>
      <c r="T240" s="9">
        <v>16427417</v>
      </c>
      <c r="U240" s="8">
        <v>36785552</v>
      </c>
      <c r="V240" s="9">
        <v>0</v>
      </c>
      <c r="W240" s="8">
        <v>19218428</v>
      </c>
      <c r="X240" s="9">
        <v>0</v>
      </c>
      <c r="Y240" s="8">
        <v>37856028</v>
      </c>
      <c r="Z240" s="9">
        <v>118421</v>
      </c>
    </row>
    <row r="241" spans="1:26" x14ac:dyDescent="0.25">
      <c r="A241" s="2" t="s">
        <v>1169</v>
      </c>
      <c r="B241" s="72" t="s">
        <v>627</v>
      </c>
      <c r="C241" s="8">
        <v>35151971</v>
      </c>
      <c r="D241" s="9">
        <v>84240271.5</v>
      </c>
      <c r="E241" s="8">
        <v>57088307.5</v>
      </c>
      <c r="F241" s="9">
        <v>24694395.5</v>
      </c>
      <c r="G241" s="8">
        <v>37776752</v>
      </c>
      <c r="H241" s="9">
        <v>9544151</v>
      </c>
      <c r="I241" s="8">
        <v>45196162</v>
      </c>
      <c r="J241" s="9">
        <v>342431</v>
      </c>
      <c r="K241" s="8">
        <v>33616385.5</v>
      </c>
      <c r="L241" s="9">
        <v>1068639</v>
      </c>
      <c r="M241" s="8">
        <v>61417258</v>
      </c>
      <c r="N241" s="9">
        <v>1120465.5</v>
      </c>
      <c r="O241" s="8">
        <v>43368808.5</v>
      </c>
      <c r="P241" s="9">
        <v>37482841</v>
      </c>
      <c r="Q241" s="8">
        <v>47995854.5</v>
      </c>
      <c r="R241" s="9">
        <v>14255637.5</v>
      </c>
      <c r="S241" s="8">
        <v>41055195.5</v>
      </c>
      <c r="T241" s="9">
        <v>18701308</v>
      </c>
      <c r="U241" s="8">
        <v>114866296</v>
      </c>
      <c r="V241" s="9">
        <v>387164</v>
      </c>
      <c r="W241" s="8">
        <v>80429190</v>
      </c>
      <c r="X241" s="9">
        <v>1241052.5</v>
      </c>
      <c r="Y241" s="8">
        <v>77372012</v>
      </c>
      <c r="Z241" s="9">
        <v>903468.5</v>
      </c>
    </row>
    <row r="242" spans="1:26" x14ac:dyDescent="0.25">
      <c r="A242" s="2" t="s">
        <v>1170</v>
      </c>
      <c r="B242" s="72" t="s">
        <v>405</v>
      </c>
      <c r="C242" s="8">
        <v>6758794</v>
      </c>
      <c r="D242" s="9">
        <v>10942750.5</v>
      </c>
      <c r="E242" s="8">
        <v>7632969</v>
      </c>
      <c r="F242" s="9">
        <v>6857963.5</v>
      </c>
      <c r="G242" s="8">
        <v>6999259</v>
      </c>
      <c r="H242" s="9">
        <v>7933571.5</v>
      </c>
      <c r="I242" s="8">
        <v>27792734.5</v>
      </c>
      <c r="J242" s="9">
        <v>2536693.5</v>
      </c>
      <c r="K242" s="8">
        <v>21262702</v>
      </c>
      <c r="L242" s="9">
        <v>1557664</v>
      </c>
      <c r="M242" s="8">
        <v>5833823</v>
      </c>
      <c r="N242" s="9">
        <v>928525.5</v>
      </c>
      <c r="O242" s="8">
        <v>10064147.5</v>
      </c>
      <c r="P242" s="9">
        <v>24183406.5</v>
      </c>
      <c r="Q242" s="8">
        <v>16886962</v>
      </c>
      <c r="R242" s="9">
        <v>23592971</v>
      </c>
      <c r="S242" s="8">
        <v>13349302</v>
      </c>
      <c r="T242" s="9">
        <v>17600611</v>
      </c>
      <c r="U242" s="8">
        <v>38759258</v>
      </c>
      <c r="V242" s="9">
        <v>1760703.5</v>
      </c>
      <c r="W242" s="8">
        <v>36509664.5</v>
      </c>
      <c r="X242" s="9">
        <v>1453495</v>
      </c>
      <c r="Y242" s="8">
        <v>37336998</v>
      </c>
      <c r="Z242" s="9">
        <v>1974248</v>
      </c>
    </row>
    <row r="243" spans="1:26" x14ac:dyDescent="0.25">
      <c r="A243" s="2" t="s">
        <v>1171</v>
      </c>
      <c r="B243" s="72" t="s">
        <v>545</v>
      </c>
      <c r="C243" s="8">
        <v>33689584.285714284</v>
      </c>
      <c r="D243" s="9">
        <v>27313401.571428571</v>
      </c>
      <c r="E243" s="8">
        <v>38167189</v>
      </c>
      <c r="F243" s="9">
        <v>31766983.142857142</v>
      </c>
      <c r="G243" s="8">
        <v>33422585</v>
      </c>
      <c r="H243" s="9">
        <v>31335283.428571429</v>
      </c>
      <c r="I243" s="8">
        <v>66602970.571428582</v>
      </c>
      <c r="J243" s="9">
        <v>3190720.8571428568</v>
      </c>
      <c r="K243" s="8">
        <v>70123982.857142851</v>
      </c>
      <c r="L243" s="9">
        <v>2799778.1428571432</v>
      </c>
      <c r="M243" s="8">
        <v>76615417.428571433</v>
      </c>
      <c r="N243" s="9">
        <v>2194540</v>
      </c>
      <c r="O243" s="8">
        <v>68368614.142857149</v>
      </c>
      <c r="P243" s="9">
        <v>42070046.285714284</v>
      </c>
      <c r="Q243" s="8">
        <v>57002448.714285716</v>
      </c>
      <c r="R243" s="9">
        <v>40972349.714285716</v>
      </c>
      <c r="S243" s="8">
        <v>61956293.428571433</v>
      </c>
      <c r="T243" s="9">
        <v>36237286.428571433</v>
      </c>
      <c r="U243" s="8">
        <v>111158050.2857143</v>
      </c>
      <c r="V243" s="9">
        <v>5014173.5714285718</v>
      </c>
      <c r="W243" s="8">
        <v>112677190.2857143</v>
      </c>
      <c r="X243" s="9">
        <v>6506494.4285714282</v>
      </c>
      <c r="Y243" s="8">
        <v>69373452</v>
      </c>
      <c r="Z243" s="9">
        <v>3982047.7142857141</v>
      </c>
    </row>
    <row r="244" spans="1:26" x14ac:dyDescent="0.25">
      <c r="A244" s="2" t="s">
        <v>1172</v>
      </c>
      <c r="B244" s="72" t="s">
        <v>575</v>
      </c>
      <c r="C244" s="8">
        <v>14095692</v>
      </c>
      <c r="D244" s="9">
        <v>3864010.25</v>
      </c>
      <c r="E244" s="8">
        <v>18325090.5</v>
      </c>
      <c r="F244" s="9">
        <v>14707462.25</v>
      </c>
      <c r="G244" s="8">
        <v>15246121.5</v>
      </c>
      <c r="H244" s="9">
        <v>7544196.25</v>
      </c>
      <c r="I244" s="8">
        <v>20265520.5</v>
      </c>
      <c r="J244" s="9">
        <v>956832.25</v>
      </c>
      <c r="K244" s="8">
        <v>30862754</v>
      </c>
      <c r="L244" s="9">
        <v>2238883.5</v>
      </c>
      <c r="M244" s="8">
        <v>30096860.75</v>
      </c>
      <c r="N244" s="9">
        <v>1037516.75</v>
      </c>
      <c r="O244" s="8">
        <v>27344853</v>
      </c>
      <c r="P244" s="9">
        <v>12511521.75</v>
      </c>
      <c r="Q244" s="8">
        <v>25330139.25</v>
      </c>
      <c r="R244" s="9">
        <v>11440043</v>
      </c>
      <c r="S244" s="8">
        <v>27391911</v>
      </c>
      <c r="T244" s="9">
        <v>13333860</v>
      </c>
      <c r="U244" s="8">
        <v>25083125.5</v>
      </c>
      <c r="V244" s="9">
        <v>645674.5</v>
      </c>
      <c r="W244" s="8">
        <v>44178965.75</v>
      </c>
      <c r="X244" s="9">
        <v>2233153.5</v>
      </c>
      <c r="Y244" s="8">
        <v>30954382.5</v>
      </c>
      <c r="Z244" s="9">
        <v>947271</v>
      </c>
    </row>
    <row r="245" spans="1:26" x14ac:dyDescent="0.25">
      <c r="A245" s="2" t="s">
        <v>1173</v>
      </c>
      <c r="B245" s="72" t="s">
        <v>390</v>
      </c>
      <c r="C245" s="8">
        <v>17730420.25</v>
      </c>
      <c r="D245" s="9">
        <v>11022091.25</v>
      </c>
      <c r="E245" s="8">
        <v>20250923.75</v>
      </c>
      <c r="F245" s="9">
        <v>7068178.75</v>
      </c>
      <c r="G245" s="8">
        <v>27139096.25</v>
      </c>
      <c r="H245" s="9">
        <v>12526527.75</v>
      </c>
      <c r="I245" s="8">
        <v>54090961</v>
      </c>
      <c r="J245" s="9">
        <v>4764654</v>
      </c>
      <c r="K245" s="8">
        <v>52381878.5</v>
      </c>
      <c r="L245" s="9">
        <v>7360678.75</v>
      </c>
      <c r="M245" s="8">
        <v>59512099.5</v>
      </c>
      <c r="N245" s="9">
        <v>5854155.75</v>
      </c>
      <c r="O245" s="8">
        <v>44477880</v>
      </c>
      <c r="P245" s="9">
        <v>17448949.75</v>
      </c>
      <c r="Q245" s="8">
        <v>42019378</v>
      </c>
      <c r="R245" s="9">
        <v>19952094.5</v>
      </c>
      <c r="S245" s="8">
        <v>39449818.5</v>
      </c>
      <c r="T245" s="9">
        <v>13457198.75</v>
      </c>
      <c r="U245" s="8">
        <v>83970464</v>
      </c>
      <c r="V245" s="9">
        <v>15769461.5</v>
      </c>
      <c r="W245" s="8">
        <v>87916566</v>
      </c>
      <c r="X245" s="9">
        <v>6353298.5</v>
      </c>
      <c r="Y245" s="8">
        <v>65348510.5</v>
      </c>
      <c r="Z245" s="9">
        <v>4795454</v>
      </c>
    </row>
    <row r="246" spans="1:26" x14ac:dyDescent="0.25">
      <c r="A246" s="2" t="s">
        <v>1174</v>
      </c>
      <c r="B246" s="72" t="s">
        <v>242</v>
      </c>
      <c r="C246" s="8">
        <v>22752980.300000001</v>
      </c>
      <c r="D246" s="9">
        <v>19126658.949999999</v>
      </c>
      <c r="E246" s="8">
        <v>28647850.199999999</v>
      </c>
      <c r="F246" s="9">
        <v>19300332.300000001</v>
      </c>
      <c r="G246" s="8">
        <v>31372166.850000001</v>
      </c>
      <c r="H246" s="9">
        <v>19579219.050000001</v>
      </c>
      <c r="I246" s="8">
        <v>54233497.049999997</v>
      </c>
      <c r="J246" s="9">
        <v>7079397.6500000004</v>
      </c>
      <c r="K246" s="8">
        <v>52735002.899999999</v>
      </c>
      <c r="L246" s="9">
        <v>8180333.4000000004</v>
      </c>
      <c r="M246" s="8">
        <v>64657825.700000003</v>
      </c>
      <c r="N246" s="9">
        <v>7011015.5</v>
      </c>
      <c r="O246" s="8">
        <v>49951017.049999997</v>
      </c>
      <c r="P246" s="9">
        <v>53328714.049999997</v>
      </c>
      <c r="Q246" s="8">
        <v>48122320.850000001</v>
      </c>
      <c r="R246" s="9">
        <v>50066459.200000003</v>
      </c>
      <c r="S246" s="8">
        <v>37660468.350000001</v>
      </c>
      <c r="T246" s="9">
        <v>40891372.399999999</v>
      </c>
      <c r="U246" s="8">
        <v>118128062.45</v>
      </c>
      <c r="V246" s="9">
        <v>5063865.45</v>
      </c>
      <c r="W246" s="8">
        <v>119144750.45</v>
      </c>
      <c r="X246" s="9">
        <v>3707171.65</v>
      </c>
      <c r="Y246" s="8">
        <v>84495811.799999997</v>
      </c>
      <c r="Z246" s="9">
        <v>10391893.25</v>
      </c>
    </row>
    <row r="247" spans="1:26" x14ac:dyDescent="0.25">
      <c r="A247" s="2" t="s">
        <v>1175</v>
      </c>
      <c r="B247" s="72" t="s">
        <v>667</v>
      </c>
      <c r="C247" s="8">
        <v>11024009.5</v>
      </c>
      <c r="D247" s="9">
        <v>35537226</v>
      </c>
      <c r="E247" s="8">
        <v>20368812</v>
      </c>
      <c r="F247" s="9">
        <v>44091423</v>
      </c>
      <c r="G247" s="8">
        <v>25698606</v>
      </c>
      <c r="H247" s="9">
        <v>45261231</v>
      </c>
      <c r="I247" s="8">
        <v>55569405</v>
      </c>
      <c r="J247" s="9">
        <v>21179788.5</v>
      </c>
      <c r="K247" s="8">
        <v>68048488</v>
      </c>
      <c r="L247" s="9">
        <v>61058762</v>
      </c>
      <c r="M247" s="8">
        <v>68862371</v>
      </c>
      <c r="N247" s="9">
        <v>28438276</v>
      </c>
      <c r="O247" s="8">
        <v>17694312.5</v>
      </c>
      <c r="P247" s="9">
        <v>55584194</v>
      </c>
      <c r="Q247" s="8">
        <v>21538491</v>
      </c>
      <c r="R247" s="9">
        <v>51347849.5</v>
      </c>
      <c r="S247" s="8">
        <v>18733553</v>
      </c>
      <c r="T247" s="9">
        <v>48152946.5</v>
      </c>
      <c r="U247" s="8">
        <v>70451038</v>
      </c>
      <c r="V247" s="9">
        <v>38895220</v>
      </c>
      <c r="W247" s="8">
        <v>67120728</v>
      </c>
      <c r="X247" s="9">
        <v>31248198</v>
      </c>
      <c r="Y247" s="8">
        <v>52719444</v>
      </c>
      <c r="Z247" s="9">
        <v>46159964</v>
      </c>
    </row>
    <row r="248" spans="1:26" x14ac:dyDescent="0.25">
      <c r="A248" s="2" t="s">
        <v>1176</v>
      </c>
      <c r="B248" s="72" t="s">
        <v>569</v>
      </c>
      <c r="C248" s="8">
        <v>26976751.5</v>
      </c>
      <c r="D248" s="9">
        <v>34760539.75</v>
      </c>
      <c r="E248" s="8">
        <v>30919111.5</v>
      </c>
      <c r="F248" s="9">
        <v>37261131.75</v>
      </c>
      <c r="G248" s="8">
        <v>32546257</v>
      </c>
      <c r="H248" s="9">
        <v>26605234</v>
      </c>
      <c r="I248" s="8">
        <v>41733881.5</v>
      </c>
      <c r="J248" s="9">
        <v>578939.75</v>
      </c>
      <c r="K248" s="8">
        <v>54414482</v>
      </c>
      <c r="L248" s="9">
        <v>726634</v>
      </c>
      <c r="M248" s="8">
        <v>57116090</v>
      </c>
      <c r="N248" s="9">
        <v>1652765</v>
      </c>
      <c r="O248" s="8">
        <v>25220511</v>
      </c>
      <c r="P248" s="9">
        <v>70364015.25</v>
      </c>
      <c r="Q248" s="8">
        <v>25740457.5</v>
      </c>
      <c r="R248" s="9">
        <v>67274038.25</v>
      </c>
      <c r="S248" s="8">
        <v>19303132.25</v>
      </c>
      <c r="T248" s="9">
        <v>31088164.25</v>
      </c>
      <c r="U248" s="8">
        <v>48910951</v>
      </c>
      <c r="V248" s="9">
        <v>467384</v>
      </c>
      <c r="W248" s="8">
        <v>49392394</v>
      </c>
      <c r="X248" s="9">
        <v>140104.5</v>
      </c>
      <c r="Y248" s="8">
        <v>43266944</v>
      </c>
      <c r="Z248" s="9">
        <v>764613.25</v>
      </c>
    </row>
    <row r="249" spans="1:26" x14ac:dyDescent="0.25">
      <c r="A249" s="2" t="s">
        <v>1177</v>
      </c>
      <c r="B249" s="72" t="s">
        <v>105</v>
      </c>
      <c r="C249" s="8">
        <v>34298548.5</v>
      </c>
      <c r="D249" s="9">
        <v>23363094.75</v>
      </c>
      <c r="E249" s="8">
        <v>32371492.416666672</v>
      </c>
      <c r="F249" s="9">
        <v>18850425.5</v>
      </c>
      <c r="G249" s="8">
        <v>39014027.916666657</v>
      </c>
      <c r="H249" s="9">
        <v>25913176.416666672</v>
      </c>
      <c r="I249" s="8">
        <v>55827265.916666657</v>
      </c>
      <c r="J249" s="9">
        <v>32085937.666666672</v>
      </c>
      <c r="K249" s="8">
        <v>62874806.333333343</v>
      </c>
      <c r="L249" s="9">
        <v>30987273.916666672</v>
      </c>
      <c r="M249" s="8">
        <v>35366401.583333343</v>
      </c>
      <c r="N249" s="9">
        <v>26449024.25</v>
      </c>
      <c r="O249" s="8">
        <v>68957794.666666672</v>
      </c>
      <c r="P249" s="9">
        <v>47051177.416666657</v>
      </c>
      <c r="Q249" s="8">
        <v>48495619.666666657</v>
      </c>
      <c r="R249" s="9">
        <v>27352298.5</v>
      </c>
      <c r="S249" s="8">
        <v>57911951.25</v>
      </c>
      <c r="T249" s="9">
        <v>34744552</v>
      </c>
      <c r="U249" s="8">
        <v>87938541</v>
      </c>
      <c r="V249" s="9">
        <v>47393769.083333343</v>
      </c>
      <c r="W249" s="8">
        <v>59148922.333333343</v>
      </c>
      <c r="X249" s="9">
        <v>40362193.083333343</v>
      </c>
      <c r="Y249" s="8">
        <v>53763368.333333343</v>
      </c>
      <c r="Z249" s="9">
        <v>38955272.916666657</v>
      </c>
    </row>
    <row r="250" spans="1:26" x14ac:dyDescent="0.25">
      <c r="A250" s="2" t="s">
        <v>1178</v>
      </c>
      <c r="B250" s="72" t="s">
        <v>638</v>
      </c>
      <c r="C250" s="8">
        <v>13087166.25</v>
      </c>
      <c r="D250" s="9">
        <v>22065203.25</v>
      </c>
      <c r="E250" s="8">
        <v>15487476.25</v>
      </c>
      <c r="F250" s="9">
        <v>26530521.25</v>
      </c>
      <c r="G250" s="8">
        <v>12129019</v>
      </c>
      <c r="H250" s="9">
        <v>22641950.5</v>
      </c>
      <c r="I250" s="8">
        <v>59040752</v>
      </c>
      <c r="J250" s="9">
        <v>1379365</v>
      </c>
      <c r="K250" s="8">
        <v>49580248</v>
      </c>
      <c r="L250" s="9">
        <v>1597071.5</v>
      </c>
      <c r="M250" s="8">
        <v>57063120.5</v>
      </c>
      <c r="N250" s="9">
        <v>2699459.5</v>
      </c>
      <c r="O250" s="8">
        <v>9940995</v>
      </c>
      <c r="P250" s="9">
        <v>52846877</v>
      </c>
      <c r="Q250" s="8">
        <v>7561256.5</v>
      </c>
      <c r="R250" s="9">
        <v>42861795</v>
      </c>
      <c r="S250" s="8">
        <v>6528359.75</v>
      </c>
      <c r="T250" s="9">
        <v>38995598.5</v>
      </c>
      <c r="U250" s="8">
        <v>86520167</v>
      </c>
      <c r="V250" s="9">
        <v>2100623</v>
      </c>
      <c r="W250" s="8">
        <v>82048422</v>
      </c>
      <c r="X250" s="9">
        <v>3935995.5</v>
      </c>
      <c r="Y250" s="8">
        <v>77109261</v>
      </c>
      <c r="Z250" s="9">
        <v>1944840</v>
      </c>
    </row>
    <row r="251" spans="1:26" x14ac:dyDescent="0.25">
      <c r="A251" s="2" t="s">
        <v>1179</v>
      </c>
      <c r="B251" s="72" t="s">
        <v>623</v>
      </c>
      <c r="C251" s="8">
        <v>34569418.487179488</v>
      </c>
      <c r="D251" s="9">
        <v>8013752.871794872</v>
      </c>
      <c r="E251" s="8">
        <v>37575301.487179488</v>
      </c>
      <c r="F251" s="9">
        <v>11418360.07692308</v>
      </c>
      <c r="G251" s="8">
        <v>35854129</v>
      </c>
      <c r="H251" s="9">
        <v>12014385.30769231</v>
      </c>
      <c r="I251" s="8">
        <v>38608118.230769232</v>
      </c>
      <c r="J251" s="9">
        <v>3564724.051282052</v>
      </c>
      <c r="K251" s="8">
        <v>42434131.384615377</v>
      </c>
      <c r="L251" s="9">
        <v>1859576.487179487</v>
      </c>
      <c r="M251" s="8">
        <v>38075061.179487184</v>
      </c>
      <c r="N251" s="9">
        <v>1813780.333333333</v>
      </c>
      <c r="O251" s="8">
        <v>58022502.769230768</v>
      </c>
      <c r="P251" s="9">
        <v>18540872.769230772</v>
      </c>
      <c r="Q251" s="8">
        <v>47959159.897435904</v>
      </c>
      <c r="R251" s="9">
        <v>18021918.97435898</v>
      </c>
      <c r="S251" s="8">
        <v>43216563.64102564</v>
      </c>
      <c r="T251" s="9">
        <v>20855137.02564102</v>
      </c>
      <c r="U251" s="8">
        <v>82609500.102564096</v>
      </c>
      <c r="V251" s="9">
        <v>3065984.384615385</v>
      </c>
      <c r="W251" s="8">
        <v>124220529.7435897</v>
      </c>
      <c r="X251" s="9">
        <v>2998574.743589744</v>
      </c>
      <c r="Y251" s="8">
        <v>99975335.974358976</v>
      </c>
      <c r="Z251" s="9">
        <v>1923771.564102564</v>
      </c>
    </row>
    <row r="252" spans="1:26" x14ac:dyDescent="0.25">
      <c r="A252" s="2" t="s">
        <v>1180</v>
      </c>
      <c r="B252" s="72" t="s">
        <v>396</v>
      </c>
      <c r="C252" s="8">
        <v>12009473.5</v>
      </c>
      <c r="D252" s="9">
        <v>11451135.11111111</v>
      </c>
      <c r="E252" s="8">
        <v>26074906.27777778</v>
      </c>
      <c r="F252" s="9">
        <v>15191543.72222222</v>
      </c>
      <c r="G252" s="8">
        <v>27288617.166666672</v>
      </c>
      <c r="H252" s="9">
        <v>17659253.55555556</v>
      </c>
      <c r="I252" s="8">
        <v>29159196.72222222</v>
      </c>
      <c r="J252" s="9">
        <v>4544001.722222222</v>
      </c>
      <c r="K252" s="8">
        <v>31214235.44444444</v>
      </c>
      <c r="L252" s="9">
        <v>3636431.111111111</v>
      </c>
      <c r="M252" s="8">
        <v>38378719.277777784</v>
      </c>
      <c r="N252" s="9">
        <v>4931444.888888889</v>
      </c>
      <c r="O252" s="8">
        <v>42430317.333333343</v>
      </c>
      <c r="P252" s="9">
        <v>10472595.5</v>
      </c>
      <c r="Q252" s="8">
        <v>40114176.833333343</v>
      </c>
      <c r="R252" s="9">
        <v>12351746.83333333</v>
      </c>
      <c r="S252" s="8">
        <v>33711912.055555552</v>
      </c>
      <c r="T252" s="9">
        <v>10333621.61111111</v>
      </c>
      <c r="U252" s="8">
        <v>32728431.666666672</v>
      </c>
      <c r="V252" s="9">
        <v>5100075.222222222</v>
      </c>
      <c r="W252" s="8">
        <v>72984926.388888896</v>
      </c>
      <c r="X252" s="9">
        <v>11358415.61111111</v>
      </c>
      <c r="Y252" s="8">
        <v>41770475.833333343</v>
      </c>
      <c r="Z252" s="9">
        <v>3582534.611111111</v>
      </c>
    </row>
    <row r="253" spans="1:26" x14ac:dyDescent="0.25">
      <c r="A253" s="2" t="s">
        <v>1181</v>
      </c>
      <c r="B253" s="72" t="s">
        <v>592</v>
      </c>
      <c r="C253" s="8">
        <v>87925920</v>
      </c>
      <c r="D253" s="9">
        <v>57871675.100000001</v>
      </c>
      <c r="E253" s="8">
        <v>73715158.099999994</v>
      </c>
      <c r="F253" s="9">
        <v>33162122</v>
      </c>
      <c r="G253" s="8">
        <v>65672662</v>
      </c>
      <c r="H253" s="9">
        <v>27003396.899999999</v>
      </c>
      <c r="I253" s="8">
        <v>188445818.59999999</v>
      </c>
      <c r="J253" s="9">
        <v>18508479.399999999</v>
      </c>
      <c r="K253" s="8">
        <v>195916292</v>
      </c>
      <c r="L253" s="9">
        <v>46824507.399999999</v>
      </c>
      <c r="M253" s="8">
        <v>198823171.40000001</v>
      </c>
      <c r="N253" s="9">
        <v>18542504.399999999</v>
      </c>
      <c r="O253" s="8">
        <v>83550447.200000003</v>
      </c>
      <c r="P253" s="9">
        <v>46183231.200000003</v>
      </c>
      <c r="Q253" s="8">
        <v>74738419.200000003</v>
      </c>
      <c r="R253" s="9">
        <v>33662339.700000003</v>
      </c>
      <c r="S253" s="8">
        <v>83996408.200000003</v>
      </c>
      <c r="T253" s="9">
        <v>32330797</v>
      </c>
      <c r="U253" s="8">
        <v>102555528.3</v>
      </c>
      <c r="V253" s="9">
        <v>46098497.399999999</v>
      </c>
      <c r="W253" s="8">
        <v>125837548.40000001</v>
      </c>
      <c r="X253" s="9">
        <v>57070760.399999999</v>
      </c>
      <c r="Y253" s="8">
        <v>91546904.799999997</v>
      </c>
      <c r="Z253" s="9">
        <v>30528566.699999999</v>
      </c>
    </row>
    <row r="254" spans="1:26" x14ac:dyDescent="0.25">
      <c r="A254" s="2" t="s">
        <v>1182</v>
      </c>
      <c r="B254" s="72" t="s">
        <v>508</v>
      </c>
      <c r="C254" s="8">
        <v>101854920</v>
      </c>
      <c r="D254" s="9">
        <v>102587734</v>
      </c>
      <c r="E254" s="8">
        <v>86908265.400000006</v>
      </c>
      <c r="F254" s="9">
        <v>92617329.200000003</v>
      </c>
      <c r="G254" s="8">
        <v>94122258</v>
      </c>
      <c r="H254" s="9">
        <v>94613620.799999997</v>
      </c>
      <c r="I254" s="8">
        <v>158713514.69999999</v>
      </c>
      <c r="J254" s="9">
        <v>66238943.899999999</v>
      </c>
      <c r="K254" s="8">
        <v>185116065.19999999</v>
      </c>
      <c r="L254" s="9">
        <v>39365833.399999999</v>
      </c>
      <c r="M254" s="8">
        <v>211078048.5</v>
      </c>
      <c r="N254" s="9">
        <v>36797184.600000001</v>
      </c>
      <c r="O254" s="8">
        <v>90147916.599999994</v>
      </c>
      <c r="P254" s="9">
        <v>121444008.3</v>
      </c>
      <c r="Q254" s="8">
        <v>128402361.59999999</v>
      </c>
      <c r="R254" s="9">
        <v>155580040.40000001</v>
      </c>
      <c r="S254" s="8">
        <v>77875878.200000003</v>
      </c>
      <c r="T254" s="9">
        <v>111223323.40000001</v>
      </c>
      <c r="U254" s="8">
        <v>250941836.30000001</v>
      </c>
      <c r="V254" s="9">
        <v>80799751</v>
      </c>
      <c r="W254" s="8">
        <v>255601382.90000001</v>
      </c>
      <c r="X254" s="9">
        <v>72017878.299999997</v>
      </c>
      <c r="Y254" s="8">
        <v>228028358.80000001</v>
      </c>
      <c r="Z254" s="9">
        <v>76432675.400000006</v>
      </c>
    </row>
    <row r="255" spans="1:26" x14ac:dyDescent="0.25">
      <c r="A255" s="2" t="s">
        <v>1183</v>
      </c>
      <c r="B255" s="72" t="s">
        <v>398</v>
      </c>
      <c r="C255" s="8">
        <v>18309981.666666672</v>
      </c>
      <c r="D255" s="9">
        <v>8236503</v>
      </c>
      <c r="E255" s="8">
        <v>16318517.66666667</v>
      </c>
      <c r="F255" s="9">
        <v>11343814</v>
      </c>
      <c r="G255" s="8">
        <v>11094928.66666667</v>
      </c>
      <c r="H255" s="9">
        <v>10012410.33333333</v>
      </c>
      <c r="I255" s="8">
        <v>36834965</v>
      </c>
      <c r="J255" s="9">
        <v>101449</v>
      </c>
      <c r="K255" s="8">
        <v>36206330.333333343</v>
      </c>
      <c r="L255" s="9">
        <v>322291.33333333331</v>
      </c>
      <c r="M255" s="8">
        <v>33253856.666666672</v>
      </c>
      <c r="N255" s="9">
        <v>198437.66666666669</v>
      </c>
      <c r="O255" s="8">
        <v>32983501.333333328</v>
      </c>
      <c r="P255" s="9">
        <v>28752410.333333328</v>
      </c>
      <c r="Q255" s="8">
        <v>30664006.666666672</v>
      </c>
      <c r="R255" s="9">
        <v>27197869</v>
      </c>
      <c r="S255" s="8">
        <v>26350018.333333328</v>
      </c>
      <c r="T255" s="9">
        <v>22826131.666666672</v>
      </c>
      <c r="U255" s="8">
        <v>72180917</v>
      </c>
      <c r="V255" s="9">
        <v>199997.33333333331</v>
      </c>
      <c r="W255" s="8">
        <v>79940083.333333328</v>
      </c>
      <c r="X255" s="9">
        <v>319641.66666666669</v>
      </c>
      <c r="Y255" s="8">
        <v>57135560.666666657</v>
      </c>
      <c r="Z255" s="9">
        <v>827028.33333333337</v>
      </c>
    </row>
    <row r="256" spans="1:26" x14ac:dyDescent="0.25">
      <c r="A256" s="2" t="s">
        <v>1184</v>
      </c>
      <c r="B256" s="72" t="s">
        <v>571</v>
      </c>
      <c r="C256" s="8">
        <v>69209486.5</v>
      </c>
      <c r="D256" s="9">
        <v>19549731.5</v>
      </c>
      <c r="E256" s="8">
        <v>85561453.833333328</v>
      </c>
      <c r="F256" s="9">
        <v>25555852.666666672</v>
      </c>
      <c r="G256" s="8">
        <v>92510473.333333328</v>
      </c>
      <c r="H256" s="9">
        <v>31671374.833333328</v>
      </c>
      <c r="I256" s="8">
        <v>123123368.3333333</v>
      </c>
      <c r="J256" s="9">
        <v>136256.66666666669</v>
      </c>
      <c r="K256" s="8">
        <v>61849967.333333343</v>
      </c>
      <c r="L256" s="9">
        <v>179224.83333333331</v>
      </c>
      <c r="M256" s="8">
        <v>96799486</v>
      </c>
      <c r="N256" s="9">
        <v>95490.666666666672</v>
      </c>
      <c r="O256" s="8">
        <v>248067003.83333331</v>
      </c>
      <c r="P256" s="9">
        <v>172510613</v>
      </c>
      <c r="Q256" s="8">
        <v>239073292.83333331</v>
      </c>
      <c r="R256" s="9">
        <v>168140626</v>
      </c>
      <c r="S256" s="8">
        <v>183805976.33333331</v>
      </c>
      <c r="T256" s="9">
        <v>125018558.8333333</v>
      </c>
      <c r="U256" s="8">
        <v>392397872.66666669</v>
      </c>
      <c r="V256" s="9">
        <v>438880</v>
      </c>
      <c r="W256" s="8">
        <v>444048843</v>
      </c>
      <c r="X256" s="9">
        <v>438024.33333333331</v>
      </c>
      <c r="Y256" s="8">
        <v>321697531</v>
      </c>
      <c r="Z256" s="9">
        <v>269975.5</v>
      </c>
    </row>
    <row r="257" spans="1:26" x14ac:dyDescent="0.25">
      <c r="A257" s="2" t="s">
        <v>1185</v>
      </c>
      <c r="B257" s="72" t="s">
        <v>487</v>
      </c>
      <c r="C257" s="8">
        <v>971469.25</v>
      </c>
      <c r="D257" s="9">
        <v>6270411</v>
      </c>
      <c r="E257" s="8">
        <v>3043953.5</v>
      </c>
      <c r="F257" s="9">
        <v>11471071.5</v>
      </c>
      <c r="G257" s="8">
        <v>3834858.25</v>
      </c>
      <c r="H257" s="9">
        <v>13979258.75</v>
      </c>
      <c r="I257" s="8">
        <v>19088752</v>
      </c>
      <c r="J257" s="9">
        <v>861570</v>
      </c>
      <c r="K257" s="8">
        <v>20332042</v>
      </c>
      <c r="L257" s="9">
        <v>2191372.75</v>
      </c>
      <c r="M257" s="8">
        <v>23771026</v>
      </c>
      <c r="N257" s="9">
        <v>3654688.25</v>
      </c>
      <c r="O257" s="8">
        <v>4686250.75</v>
      </c>
      <c r="P257" s="9">
        <v>15040039.5</v>
      </c>
      <c r="Q257" s="8">
        <v>5174819.25</v>
      </c>
      <c r="R257" s="9">
        <v>18677852.75</v>
      </c>
      <c r="S257" s="8">
        <v>3004526</v>
      </c>
      <c r="T257" s="9">
        <v>7118160</v>
      </c>
      <c r="U257" s="8">
        <v>30837659.5</v>
      </c>
      <c r="V257" s="9">
        <v>1875181.75</v>
      </c>
      <c r="W257" s="8">
        <v>22581108.25</v>
      </c>
      <c r="X257" s="9">
        <v>575922.25</v>
      </c>
      <c r="Y257" s="8">
        <v>9436501.25</v>
      </c>
      <c r="Z257" s="9">
        <v>48075</v>
      </c>
    </row>
    <row r="258" spans="1:26" x14ac:dyDescent="0.25">
      <c r="A258" s="2" t="s">
        <v>1186</v>
      </c>
      <c r="B258" s="72" t="s">
        <v>468</v>
      </c>
      <c r="C258" s="8">
        <v>73544011</v>
      </c>
      <c r="D258" s="9">
        <v>56221738.200000003</v>
      </c>
      <c r="E258" s="8">
        <v>47641814.799999997</v>
      </c>
      <c r="F258" s="9">
        <v>31899727.199999999</v>
      </c>
      <c r="G258" s="8">
        <v>86335030.599999994</v>
      </c>
      <c r="H258" s="9">
        <v>64085721.799999997</v>
      </c>
      <c r="I258" s="8">
        <v>96418414.599999994</v>
      </c>
      <c r="J258" s="9">
        <v>36018890.799999997</v>
      </c>
      <c r="K258" s="8">
        <v>110176800.8</v>
      </c>
      <c r="L258" s="9">
        <v>26098079.199999999</v>
      </c>
      <c r="M258" s="8">
        <v>104325598</v>
      </c>
      <c r="N258" s="9">
        <v>37424137</v>
      </c>
      <c r="O258" s="8">
        <v>55016938</v>
      </c>
      <c r="P258" s="9">
        <v>50721003</v>
      </c>
      <c r="Q258" s="8">
        <v>54757899.200000003</v>
      </c>
      <c r="R258" s="9">
        <v>51383644.799999997</v>
      </c>
      <c r="S258" s="8">
        <v>85603511.200000003</v>
      </c>
      <c r="T258" s="9">
        <v>81625027.200000003</v>
      </c>
      <c r="U258" s="8">
        <v>93620745.799999997</v>
      </c>
      <c r="V258" s="9">
        <v>72496323.400000006</v>
      </c>
      <c r="W258" s="8">
        <v>123672223.59999999</v>
      </c>
      <c r="X258" s="9">
        <v>78512043.799999997</v>
      </c>
      <c r="Y258" s="8">
        <v>111650592</v>
      </c>
      <c r="Z258" s="9">
        <v>66978578.600000001</v>
      </c>
    </row>
    <row r="259" spans="1:26" x14ac:dyDescent="0.25">
      <c r="A259" s="2" t="s">
        <v>1187</v>
      </c>
      <c r="B259" s="72" t="s">
        <v>501</v>
      </c>
      <c r="C259" s="8">
        <v>61107544.399999999</v>
      </c>
      <c r="D259" s="9">
        <v>121184890.40000001</v>
      </c>
      <c r="E259" s="8">
        <v>68408164.599999994</v>
      </c>
      <c r="F259" s="9">
        <v>126299766</v>
      </c>
      <c r="G259" s="8">
        <v>29050495.199999999</v>
      </c>
      <c r="H259" s="9">
        <v>144078202</v>
      </c>
      <c r="I259" s="8">
        <v>84016468.400000006</v>
      </c>
      <c r="J259" s="9">
        <v>168997955.80000001</v>
      </c>
      <c r="K259" s="8">
        <v>119258186.40000001</v>
      </c>
      <c r="L259" s="9">
        <v>182246611.80000001</v>
      </c>
      <c r="M259" s="8">
        <v>71949833.599999994</v>
      </c>
      <c r="N259" s="9">
        <v>201078515.19999999</v>
      </c>
      <c r="O259" s="8">
        <v>51908892</v>
      </c>
      <c r="P259" s="9">
        <v>136846637</v>
      </c>
      <c r="Q259" s="8">
        <v>47434249.200000003</v>
      </c>
      <c r="R259" s="9">
        <v>23402096</v>
      </c>
      <c r="S259" s="8">
        <v>37660754</v>
      </c>
      <c r="T259" s="9">
        <v>117872011.2</v>
      </c>
      <c r="U259" s="8">
        <v>63398987</v>
      </c>
      <c r="V259" s="9">
        <v>219166880.40000001</v>
      </c>
      <c r="W259" s="8">
        <v>101810234.40000001</v>
      </c>
      <c r="X259" s="9">
        <v>225777471.80000001</v>
      </c>
      <c r="Y259" s="8">
        <v>108449242.2</v>
      </c>
      <c r="Z259" s="9">
        <v>223034907.59999999</v>
      </c>
    </row>
    <row r="260" spans="1:26" x14ac:dyDescent="0.25">
      <c r="A260" s="2" t="s">
        <v>1188</v>
      </c>
      <c r="B260" s="72" t="s">
        <v>588</v>
      </c>
      <c r="C260" s="8">
        <v>6982244.333333333</v>
      </c>
      <c r="D260" s="9">
        <v>16061022.33333333</v>
      </c>
      <c r="E260" s="8">
        <v>15897660.66666667</v>
      </c>
      <c r="F260" s="9">
        <v>34917155.333333343</v>
      </c>
      <c r="G260" s="8">
        <v>13377395.66666667</v>
      </c>
      <c r="H260" s="9">
        <v>30588658</v>
      </c>
      <c r="I260" s="8">
        <v>29877556</v>
      </c>
      <c r="J260" s="9">
        <v>26341091.666666672</v>
      </c>
      <c r="K260" s="8">
        <v>14822454</v>
      </c>
      <c r="L260" s="9">
        <v>29050096</v>
      </c>
      <c r="M260" s="8">
        <v>31130352</v>
      </c>
      <c r="N260" s="9">
        <v>31059499.666666672</v>
      </c>
      <c r="O260" s="8">
        <v>23093366.666666672</v>
      </c>
      <c r="P260" s="9">
        <v>55863910.666666657</v>
      </c>
      <c r="Q260" s="8">
        <v>27803508.666666672</v>
      </c>
      <c r="R260" s="9">
        <v>59012190.666666657</v>
      </c>
      <c r="S260" s="8">
        <v>38890254.666666657</v>
      </c>
      <c r="T260" s="9">
        <v>15583412.66666667</v>
      </c>
      <c r="U260" s="8">
        <v>54803014.666666657</v>
      </c>
      <c r="V260" s="9">
        <v>48462464</v>
      </c>
      <c r="W260" s="8">
        <v>72490645.333333328</v>
      </c>
      <c r="X260" s="9">
        <v>53303615.333333343</v>
      </c>
      <c r="Y260" s="8">
        <v>50566604</v>
      </c>
      <c r="Z260" s="9">
        <v>41183973</v>
      </c>
    </row>
    <row r="261" spans="1:26" x14ac:dyDescent="0.25">
      <c r="A261" s="2" t="s">
        <v>1189</v>
      </c>
      <c r="B261" s="72" t="s">
        <v>488</v>
      </c>
      <c r="C261" s="8">
        <v>260284014.83333331</v>
      </c>
      <c r="D261" s="9">
        <v>24268011</v>
      </c>
      <c r="E261" s="8">
        <v>297026157</v>
      </c>
      <c r="F261" s="9">
        <v>33745908.333333343</v>
      </c>
      <c r="G261" s="8">
        <v>326179253.5</v>
      </c>
      <c r="H261" s="9">
        <v>32090482.5</v>
      </c>
      <c r="I261" s="8">
        <v>48502130.5</v>
      </c>
      <c r="J261" s="9">
        <v>4433308.666666667</v>
      </c>
      <c r="K261" s="8">
        <v>67023219.166666657</v>
      </c>
      <c r="L261" s="9">
        <v>1988207.666666667</v>
      </c>
      <c r="M261" s="8">
        <v>66733048.666666657</v>
      </c>
      <c r="N261" s="9">
        <v>5410585.333333333</v>
      </c>
      <c r="O261" s="8">
        <v>157550224.83333331</v>
      </c>
      <c r="P261" s="9">
        <v>63340015.166666657</v>
      </c>
      <c r="Q261" s="8">
        <v>148902459.33333331</v>
      </c>
      <c r="R261" s="9">
        <v>63139755</v>
      </c>
      <c r="S261" s="8">
        <v>121960362.6666667</v>
      </c>
      <c r="T261" s="9">
        <v>58227647.333333343</v>
      </c>
      <c r="U261" s="8">
        <v>152298322</v>
      </c>
      <c r="V261" s="9">
        <v>5390323.5</v>
      </c>
      <c r="W261" s="8">
        <v>142225008.83333331</v>
      </c>
      <c r="X261" s="9">
        <v>3258255.166666667</v>
      </c>
      <c r="Y261" s="8">
        <v>126428378.6666667</v>
      </c>
      <c r="Z261" s="9">
        <v>6791279.333333333</v>
      </c>
    </row>
    <row r="262" spans="1:26" x14ac:dyDescent="0.25">
      <c r="A262" s="2" t="s">
        <v>1190</v>
      </c>
      <c r="B262" s="72" t="s">
        <v>683</v>
      </c>
      <c r="C262" s="8">
        <v>11004377.5</v>
      </c>
      <c r="D262" s="9">
        <v>12733505.75</v>
      </c>
      <c r="E262" s="8">
        <v>13803983.25</v>
      </c>
      <c r="F262" s="9">
        <v>19966693</v>
      </c>
      <c r="G262" s="8">
        <v>16289685.25</v>
      </c>
      <c r="H262" s="9">
        <v>23481598.25</v>
      </c>
      <c r="I262" s="8">
        <v>29943476</v>
      </c>
      <c r="J262" s="9">
        <v>5436391</v>
      </c>
      <c r="K262" s="8">
        <v>37641432</v>
      </c>
      <c r="L262" s="9">
        <v>1279418.75</v>
      </c>
      <c r="M262" s="8">
        <v>42112040</v>
      </c>
      <c r="N262" s="9">
        <v>6955269</v>
      </c>
      <c r="O262" s="8">
        <v>11448282.75</v>
      </c>
      <c r="P262" s="9">
        <v>18277667.5</v>
      </c>
      <c r="Q262" s="8">
        <v>15325717.5</v>
      </c>
      <c r="R262" s="9">
        <v>20354111.5</v>
      </c>
      <c r="S262" s="8">
        <v>11179374.5</v>
      </c>
      <c r="T262" s="9">
        <v>17206750.5</v>
      </c>
      <c r="U262" s="8">
        <v>39661072.5</v>
      </c>
      <c r="V262" s="9">
        <v>12502028.5</v>
      </c>
      <c r="W262" s="8">
        <v>36240632</v>
      </c>
      <c r="X262" s="9">
        <v>13629696</v>
      </c>
      <c r="Y262" s="8">
        <v>30777038</v>
      </c>
      <c r="Z262" s="9">
        <v>8195221.75</v>
      </c>
    </row>
    <row r="263" spans="1:26" x14ac:dyDescent="0.25">
      <c r="A263" s="2" t="s">
        <v>1191</v>
      </c>
      <c r="B263" s="72" t="s">
        <v>616</v>
      </c>
      <c r="C263" s="8">
        <v>39221526</v>
      </c>
      <c r="D263" s="9">
        <v>8514918</v>
      </c>
      <c r="E263" s="8">
        <v>95417832</v>
      </c>
      <c r="F263" s="9">
        <v>23076744</v>
      </c>
      <c r="G263" s="8">
        <v>90825848</v>
      </c>
      <c r="H263" s="9">
        <v>17062875.5</v>
      </c>
      <c r="I263" s="8">
        <v>113991084</v>
      </c>
      <c r="J263" s="9">
        <v>3698915.5</v>
      </c>
      <c r="K263" s="8">
        <v>31383992</v>
      </c>
      <c r="L263" s="9">
        <v>27101880</v>
      </c>
      <c r="M263" s="8">
        <v>115141124</v>
      </c>
      <c r="N263" s="9">
        <v>3229433</v>
      </c>
      <c r="O263" s="8">
        <v>111004112</v>
      </c>
      <c r="P263" s="9">
        <v>67813752</v>
      </c>
      <c r="Q263" s="8">
        <v>106322200</v>
      </c>
      <c r="R263" s="9">
        <v>54637888</v>
      </c>
      <c r="S263" s="8">
        <v>51741514</v>
      </c>
      <c r="T263" s="9">
        <v>13029497</v>
      </c>
      <c r="U263" s="8">
        <v>57877308</v>
      </c>
      <c r="V263" s="9">
        <v>132837</v>
      </c>
      <c r="W263" s="8">
        <v>96988772</v>
      </c>
      <c r="X263" s="9">
        <v>1308347</v>
      </c>
      <c r="Y263" s="8">
        <v>68908356</v>
      </c>
      <c r="Z263" s="9">
        <v>1612606.5</v>
      </c>
    </row>
    <row r="264" spans="1:26" x14ac:dyDescent="0.25">
      <c r="A264" s="2" t="s">
        <v>1192</v>
      </c>
      <c r="B264" s="72" t="s">
        <v>507</v>
      </c>
      <c r="C264" s="8">
        <v>97633586.282258064</v>
      </c>
      <c r="D264" s="9">
        <v>49611842.338709682</v>
      </c>
      <c r="E264" s="8">
        <v>111036305.38709681</v>
      </c>
      <c r="F264" s="9">
        <v>55609922.120967738</v>
      </c>
      <c r="G264" s="8">
        <v>114899879.016129</v>
      </c>
      <c r="H264" s="9">
        <v>53664264.419354841</v>
      </c>
      <c r="I264" s="8">
        <v>163972578.5806452</v>
      </c>
      <c r="J264" s="9">
        <v>22390112.443548389</v>
      </c>
      <c r="K264" s="8">
        <v>150694566.7096774</v>
      </c>
      <c r="L264" s="9">
        <v>15546215.57258065</v>
      </c>
      <c r="M264" s="8">
        <v>169128036.12903231</v>
      </c>
      <c r="N264" s="9">
        <v>26577905.483870968</v>
      </c>
      <c r="O264" s="8">
        <v>204711356.78225809</v>
      </c>
      <c r="P264" s="9">
        <v>107923983.28225809</v>
      </c>
      <c r="Q264" s="8">
        <v>196682642.8306452</v>
      </c>
      <c r="R264" s="9">
        <v>104696565.6451613</v>
      </c>
      <c r="S264" s="8">
        <v>177444742.5403226</v>
      </c>
      <c r="T264" s="9">
        <v>94984825.459677413</v>
      </c>
      <c r="U264" s="8">
        <v>295444100.20161289</v>
      </c>
      <c r="V264" s="9">
        <v>37523254.282258064</v>
      </c>
      <c r="W264" s="8">
        <v>300397508.28225809</v>
      </c>
      <c r="X264" s="9">
        <v>24748341.86290323</v>
      </c>
      <c r="Y264" s="8">
        <v>224008993.61290321</v>
      </c>
      <c r="Z264" s="9">
        <v>37289980.548387103</v>
      </c>
    </row>
    <row r="265" spans="1:26" x14ac:dyDescent="0.25">
      <c r="A265" s="2" t="s">
        <v>1193</v>
      </c>
      <c r="B265" s="72" t="s">
        <v>698</v>
      </c>
      <c r="C265" s="8">
        <v>86888582.574074075</v>
      </c>
      <c r="D265" s="9">
        <v>89783266.351851851</v>
      </c>
      <c r="E265" s="8">
        <v>88610287.870370373</v>
      </c>
      <c r="F265" s="9">
        <v>122150031.8703704</v>
      </c>
      <c r="G265" s="8">
        <v>113881537.1666667</v>
      </c>
      <c r="H265" s="9">
        <v>151238387.0925926</v>
      </c>
      <c r="I265" s="8">
        <v>149382831.9074074</v>
      </c>
      <c r="J265" s="9">
        <v>10533422.90740741</v>
      </c>
      <c r="K265" s="8">
        <v>156127730.81481481</v>
      </c>
      <c r="L265" s="9">
        <v>10568505.925925929</v>
      </c>
      <c r="M265" s="8">
        <v>184848961.31481481</v>
      </c>
      <c r="N265" s="9">
        <v>14884271.2037037</v>
      </c>
      <c r="O265" s="8">
        <v>81110709.981481478</v>
      </c>
      <c r="P265" s="9">
        <v>98609904.574074075</v>
      </c>
      <c r="Q265" s="8">
        <v>77961378.944444448</v>
      </c>
      <c r="R265" s="9">
        <v>106298862.3333333</v>
      </c>
      <c r="S265" s="8">
        <v>75348260.777777776</v>
      </c>
      <c r="T265" s="9">
        <v>76490938.277777776</v>
      </c>
      <c r="U265" s="8">
        <v>167041339.01851851</v>
      </c>
      <c r="V265" s="9">
        <v>23583504.31481481</v>
      </c>
      <c r="W265" s="8">
        <v>219598206.46296301</v>
      </c>
      <c r="X265" s="9">
        <v>25808305.074074078</v>
      </c>
      <c r="Y265" s="8">
        <v>125175615.6111111</v>
      </c>
      <c r="Z265" s="9">
        <v>20715405.55555556</v>
      </c>
    </row>
    <row r="266" spans="1:26" x14ac:dyDescent="0.25">
      <c r="A266" s="2" t="s">
        <v>1194</v>
      </c>
      <c r="B266" s="72" t="s">
        <v>697</v>
      </c>
      <c r="C266" s="8">
        <v>5235332.333333333</v>
      </c>
      <c r="D266" s="9">
        <v>13830044</v>
      </c>
      <c r="E266" s="8">
        <v>6483233.333333333</v>
      </c>
      <c r="F266" s="9">
        <v>15779219.83333333</v>
      </c>
      <c r="G266" s="8">
        <v>6369097.833333333</v>
      </c>
      <c r="H266" s="9">
        <v>11503618.83333333</v>
      </c>
      <c r="I266" s="8">
        <v>21265625.333333328</v>
      </c>
      <c r="J266" s="9">
        <v>1517390.666666667</v>
      </c>
      <c r="K266" s="8">
        <v>21630123.5</v>
      </c>
      <c r="L266" s="9">
        <v>3975734.333333334</v>
      </c>
      <c r="M266" s="8">
        <v>22686655.333333328</v>
      </c>
      <c r="N266" s="9">
        <v>831811.16666666663</v>
      </c>
      <c r="O266" s="8">
        <v>4288147.5</v>
      </c>
      <c r="P266" s="9">
        <v>29747910.666666672</v>
      </c>
      <c r="Q266" s="8">
        <v>6275678.333333333</v>
      </c>
      <c r="R266" s="9">
        <v>28400496</v>
      </c>
      <c r="S266" s="8">
        <v>3390482.166666667</v>
      </c>
      <c r="T266" s="9">
        <v>27268293.333333328</v>
      </c>
      <c r="U266" s="8">
        <v>41880095</v>
      </c>
      <c r="V266" s="9">
        <v>1664128.833333333</v>
      </c>
      <c r="W266" s="8">
        <v>41422415.833333343</v>
      </c>
      <c r="X266" s="9">
        <v>1264911.166666667</v>
      </c>
      <c r="Y266" s="8">
        <v>28718173.166666672</v>
      </c>
      <c r="Z266" s="9">
        <v>1172503.166666667</v>
      </c>
    </row>
    <row r="267" spans="1:26" x14ac:dyDescent="0.25">
      <c r="A267" s="2" t="s">
        <v>1195</v>
      </c>
      <c r="B267" s="72" t="s">
        <v>406</v>
      </c>
      <c r="C267" s="8">
        <v>109419504.6363636</v>
      </c>
      <c r="D267" s="9">
        <v>31372197.047619049</v>
      </c>
      <c r="E267" s="8">
        <v>145514399.72727269</v>
      </c>
      <c r="F267" s="9">
        <v>41547749</v>
      </c>
      <c r="G267" s="8">
        <v>404599485.40909088</v>
      </c>
      <c r="H267" s="9">
        <v>41372487.619047619</v>
      </c>
      <c r="I267" s="8">
        <v>92390428.454545453</v>
      </c>
      <c r="J267" s="9">
        <v>11825846.19047619</v>
      </c>
      <c r="K267" s="8">
        <v>125797940.7272727</v>
      </c>
      <c r="L267" s="9">
        <v>27598012.238095239</v>
      </c>
      <c r="M267" s="8">
        <v>183790433.31818181</v>
      </c>
      <c r="N267" s="9">
        <v>20237629.047619049</v>
      </c>
      <c r="O267" s="8">
        <v>276662790.90909088</v>
      </c>
      <c r="P267" s="9">
        <v>99444392.333333328</v>
      </c>
      <c r="Q267" s="8">
        <v>144169141.5</v>
      </c>
      <c r="R267" s="9">
        <v>104099182.76190481</v>
      </c>
      <c r="S267" s="8">
        <v>173121903.59090909</v>
      </c>
      <c r="T267" s="9">
        <v>112459091.19047619</v>
      </c>
      <c r="U267" s="8">
        <v>207792318.5454545</v>
      </c>
      <c r="V267" s="9">
        <v>40878307.095238097</v>
      </c>
      <c r="W267" s="8">
        <v>212492723.5</v>
      </c>
      <c r="X267" s="9">
        <v>34419787.761904761</v>
      </c>
      <c r="Y267" s="8">
        <v>188556362.0454545</v>
      </c>
      <c r="Z267" s="9">
        <v>34912476.857142858</v>
      </c>
    </row>
    <row r="268" spans="1:26" x14ac:dyDescent="0.25">
      <c r="A268" s="2" t="s">
        <v>1196</v>
      </c>
      <c r="B268" s="72" t="s">
        <v>391</v>
      </c>
      <c r="C268" s="8">
        <v>808831</v>
      </c>
      <c r="D268" s="9">
        <v>10315108.199999999</v>
      </c>
      <c r="E268" s="8">
        <v>769682.6</v>
      </c>
      <c r="F268" s="9">
        <v>15188937.6</v>
      </c>
      <c r="G268" s="8">
        <v>481026</v>
      </c>
      <c r="H268" s="9">
        <v>17905629.399999999</v>
      </c>
      <c r="I268" s="8">
        <v>14443116.6</v>
      </c>
      <c r="J268" s="9">
        <v>229413.4</v>
      </c>
      <c r="K268" s="8">
        <v>18315680.600000001</v>
      </c>
      <c r="L268" s="9">
        <v>670779.6</v>
      </c>
      <c r="M268" s="8">
        <v>26160512.399999999</v>
      </c>
      <c r="N268" s="9">
        <v>257660.4</v>
      </c>
      <c r="O268" s="8">
        <v>2950962.4</v>
      </c>
      <c r="P268" s="9">
        <v>22429671.800000001</v>
      </c>
      <c r="Q268" s="8">
        <v>2916053</v>
      </c>
      <c r="R268" s="9">
        <v>11338096.800000001</v>
      </c>
      <c r="S268" s="8">
        <v>2569263</v>
      </c>
      <c r="T268" s="9">
        <v>18825931.800000001</v>
      </c>
      <c r="U268" s="8">
        <v>26173318</v>
      </c>
      <c r="V268" s="9">
        <v>746913</v>
      </c>
      <c r="W268" s="8">
        <v>37207945.600000001</v>
      </c>
      <c r="X268" s="9">
        <v>684049.2</v>
      </c>
      <c r="Y268" s="8">
        <v>12525078.4</v>
      </c>
      <c r="Z268" s="9">
        <v>461950.4</v>
      </c>
    </row>
    <row r="269" spans="1:26" x14ac:dyDescent="0.25">
      <c r="A269" s="2" t="s">
        <v>1197</v>
      </c>
      <c r="B269" s="72" t="s">
        <v>700</v>
      </c>
      <c r="C269" s="8">
        <v>84973313.200000003</v>
      </c>
      <c r="D269" s="9">
        <v>60242941.899999999</v>
      </c>
      <c r="E269" s="8">
        <v>89772220.200000003</v>
      </c>
      <c r="F269" s="9">
        <v>72208850.400000006</v>
      </c>
      <c r="G269" s="8">
        <v>100198154.59999999</v>
      </c>
      <c r="H269" s="9">
        <v>77032227.400000006</v>
      </c>
      <c r="I269" s="8">
        <v>186366122.80000001</v>
      </c>
      <c r="J269" s="9">
        <v>2742894.1</v>
      </c>
      <c r="K269" s="8">
        <v>138141475.80000001</v>
      </c>
      <c r="L269" s="9">
        <v>905765.5</v>
      </c>
      <c r="M269" s="8">
        <v>194730751.59999999</v>
      </c>
      <c r="N269" s="9">
        <v>1509701.5</v>
      </c>
      <c r="O269" s="8">
        <v>167452121.19999999</v>
      </c>
      <c r="P269" s="9">
        <v>170937766</v>
      </c>
      <c r="Q269" s="8">
        <v>143798901.19999999</v>
      </c>
      <c r="R269" s="9">
        <v>145067497.90000001</v>
      </c>
      <c r="S269" s="8">
        <v>141154899.80000001</v>
      </c>
      <c r="T269" s="9">
        <v>151420551.59999999</v>
      </c>
      <c r="U269" s="8">
        <v>312622612.60000002</v>
      </c>
      <c r="V269" s="9">
        <v>1790064.2</v>
      </c>
      <c r="W269" s="8">
        <v>411398030.39999998</v>
      </c>
      <c r="X269" s="9">
        <v>3492164.6</v>
      </c>
      <c r="Y269" s="8">
        <v>277796411.10000002</v>
      </c>
      <c r="Z269" s="9">
        <v>987993.7</v>
      </c>
    </row>
    <row r="270" spans="1:26" x14ac:dyDescent="0.25">
      <c r="A270" s="2" t="s">
        <v>1198</v>
      </c>
      <c r="B270" s="72" t="s">
        <v>133</v>
      </c>
      <c r="C270" s="8">
        <v>4100792</v>
      </c>
      <c r="D270" s="9">
        <v>5242479.5</v>
      </c>
      <c r="E270" s="8">
        <v>5102228</v>
      </c>
      <c r="F270" s="9">
        <v>7743839</v>
      </c>
      <c r="G270" s="8">
        <v>10654409</v>
      </c>
      <c r="H270" s="9">
        <v>26081182.5</v>
      </c>
      <c r="I270" s="8">
        <v>12216302</v>
      </c>
      <c r="J270" s="9">
        <v>1041820.5</v>
      </c>
      <c r="K270" s="8">
        <v>4720546.5</v>
      </c>
      <c r="L270" s="9">
        <v>1129848.5</v>
      </c>
      <c r="M270" s="8">
        <v>22945705</v>
      </c>
      <c r="N270" s="9">
        <v>1392549</v>
      </c>
      <c r="O270" s="8">
        <v>3737714</v>
      </c>
      <c r="P270" s="9">
        <v>11133986</v>
      </c>
      <c r="Q270" s="8">
        <v>3902574.5</v>
      </c>
      <c r="R270" s="9">
        <v>16983719</v>
      </c>
      <c r="S270" s="8">
        <v>4531623</v>
      </c>
      <c r="T270" s="9">
        <v>9754579</v>
      </c>
      <c r="U270" s="8">
        <v>20322351</v>
      </c>
      <c r="V270" s="9">
        <v>1067014</v>
      </c>
      <c r="W270" s="8">
        <v>25703331</v>
      </c>
      <c r="X270" s="9">
        <v>3608369</v>
      </c>
      <c r="Y270" s="8">
        <v>22018369</v>
      </c>
      <c r="Z270" s="9">
        <v>2340772</v>
      </c>
    </row>
    <row r="271" spans="1:26" x14ac:dyDescent="0.25">
      <c r="A271" s="2" t="s">
        <v>1199</v>
      </c>
      <c r="B271" s="72" t="s">
        <v>648</v>
      </c>
      <c r="C271" s="8">
        <v>21254547.5</v>
      </c>
      <c r="D271" s="9">
        <v>17496310.5</v>
      </c>
      <c r="E271" s="8">
        <v>50632198.125</v>
      </c>
      <c r="F271" s="9">
        <v>18080794.125</v>
      </c>
      <c r="G271" s="8">
        <v>19199478.5</v>
      </c>
      <c r="H271" s="9">
        <v>15774026.625</v>
      </c>
      <c r="I271" s="8">
        <v>49378815.25</v>
      </c>
      <c r="J271" s="9">
        <v>3204811.625</v>
      </c>
      <c r="K271" s="8">
        <v>52884639</v>
      </c>
      <c r="L271" s="9">
        <v>1479716.75</v>
      </c>
      <c r="M271" s="8">
        <v>29605345</v>
      </c>
      <c r="N271" s="9">
        <v>1863415</v>
      </c>
      <c r="O271" s="8">
        <v>49704648.875</v>
      </c>
      <c r="P271" s="9">
        <v>15467711.5</v>
      </c>
      <c r="Q271" s="8">
        <v>26530186.625</v>
      </c>
      <c r="R271" s="9">
        <v>13712567.5</v>
      </c>
      <c r="S271" s="8">
        <v>61966261.625</v>
      </c>
      <c r="T271" s="9">
        <v>15738311.875</v>
      </c>
      <c r="U271" s="8">
        <v>33574585.875</v>
      </c>
      <c r="V271" s="9">
        <v>804829.25</v>
      </c>
      <c r="W271" s="8">
        <v>113680909.25</v>
      </c>
      <c r="X271" s="9">
        <v>8078708.375</v>
      </c>
      <c r="Y271" s="8">
        <v>86646572</v>
      </c>
      <c r="Z271" s="9">
        <v>1716664.25</v>
      </c>
    </row>
    <row r="272" spans="1:26" x14ac:dyDescent="0.25">
      <c r="A272" s="2" t="s">
        <v>1200</v>
      </c>
      <c r="B272" s="72" t="s">
        <v>61</v>
      </c>
      <c r="C272" s="8">
        <v>177039122.66666669</v>
      </c>
      <c r="D272" s="9">
        <v>74450531.166666672</v>
      </c>
      <c r="E272" s="8">
        <v>213310102</v>
      </c>
      <c r="F272" s="9">
        <v>89908313.166666672</v>
      </c>
      <c r="G272" s="8">
        <v>212494882</v>
      </c>
      <c r="H272" s="9">
        <v>91902135.333333328</v>
      </c>
      <c r="I272" s="8">
        <v>230496436.91666669</v>
      </c>
      <c r="J272" s="9">
        <v>8236114.916666667</v>
      </c>
      <c r="K272" s="8">
        <v>197655587.08333331</v>
      </c>
      <c r="L272" s="9">
        <v>10283090.91666667</v>
      </c>
      <c r="M272" s="8">
        <v>163296909.83333331</v>
      </c>
      <c r="N272" s="9">
        <v>6991610.166666667</v>
      </c>
      <c r="O272" s="8">
        <v>292864809.33333331</v>
      </c>
      <c r="P272" s="9">
        <v>119064228.6666667</v>
      </c>
      <c r="Q272" s="8">
        <v>291756952</v>
      </c>
      <c r="R272" s="9">
        <v>113335095.1666667</v>
      </c>
      <c r="S272" s="8">
        <v>260931292</v>
      </c>
      <c r="T272" s="9">
        <v>100013780.1666667</v>
      </c>
      <c r="U272" s="8">
        <v>343150328.33333331</v>
      </c>
      <c r="V272" s="9">
        <v>8912285.666666666</v>
      </c>
      <c r="W272" s="8">
        <v>377861221.33333331</v>
      </c>
      <c r="X272" s="9">
        <v>11347027.66666667</v>
      </c>
      <c r="Y272" s="8">
        <v>243871353.33333331</v>
      </c>
      <c r="Z272" s="9">
        <v>5973448.833333333</v>
      </c>
    </row>
    <row r="273" spans="1:26" x14ac:dyDescent="0.25">
      <c r="A273" s="2" t="s">
        <v>1201</v>
      </c>
      <c r="B273" s="72" t="s">
        <v>678</v>
      </c>
      <c r="C273" s="8">
        <v>20333253</v>
      </c>
      <c r="D273" s="9">
        <v>1649115.125</v>
      </c>
      <c r="E273" s="8">
        <v>24112339.6875</v>
      </c>
      <c r="F273" s="9">
        <v>1787266.625</v>
      </c>
      <c r="G273" s="8">
        <v>26529113.625</v>
      </c>
      <c r="H273" s="9">
        <v>2621913.375</v>
      </c>
      <c r="I273" s="8">
        <v>29200505.75</v>
      </c>
      <c r="J273" s="9">
        <v>1292204.9375</v>
      </c>
      <c r="K273" s="8">
        <v>30539124.5625</v>
      </c>
      <c r="L273" s="9">
        <v>2597156.4375</v>
      </c>
      <c r="M273" s="8">
        <v>28259646.6875</v>
      </c>
      <c r="N273" s="9">
        <v>1854697.375</v>
      </c>
      <c r="O273" s="8">
        <v>83067813.5</v>
      </c>
      <c r="P273" s="9">
        <v>25451079.3125</v>
      </c>
      <c r="Q273" s="8">
        <v>65788356.1875</v>
      </c>
      <c r="R273" s="9">
        <v>20458262.1875</v>
      </c>
      <c r="S273" s="8">
        <v>77806778.875</v>
      </c>
      <c r="T273" s="9">
        <v>28321964.5625</v>
      </c>
      <c r="U273" s="8">
        <v>86355343.9375</v>
      </c>
      <c r="V273" s="9">
        <v>2638442.75</v>
      </c>
      <c r="W273" s="8">
        <v>123443064.5</v>
      </c>
      <c r="X273" s="9">
        <v>3994556.6875</v>
      </c>
      <c r="Y273" s="8">
        <v>65378658.875</v>
      </c>
      <c r="Z273" s="9">
        <v>4402256.3125</v>
      </c>
    </row>
    <row r="274" spans="1:26" x14ac:dyDescent="0.25">
      <c r="A274" s="2" t="s">
        <v>1202</v>
      </c>
      <c r="B274" s="72" t="s">
        <v>62</v>
      </c>
      <c r="C274" s="8">
        <v>8911883.5</v>
      </c>
      <c r="D274" s="9">
        <v>3420538.5</v>
      </c>
      <c r="E274" s="8">
        <v>24971952</v>
      </c>
      <c r="F274" s="9">
        <v>2207530</v>
      </c>
      <c r="G274" s="8">
        <v>10460944</v>
      </c>
      <c r="H274" s="9">
        <v>3244119.5</v>
      </c>
      <c r="I274" s="8">
        <v>31135793</v>
      </c>
      <c r="J274" s="9">
        <v>8472697.5</v>
      </c>
      <c r="K274" s="8">
        <v>25668412.5</v>
      </c>
      <c r="L274" s="9">
        <v>10772751.5</v>
      </c>
      <c r="M274" s="8">
        <v>38056549</v>
      </c>
      <c r="N274" s="9">
        <v>4643870</v>
      </c>
      <c r="O274" s="8">
        <v>20265476</v>
      </c>
      <c r="P274" s="9">
        <v>4195225</v>
      </c>
      <c r="Q274" s="8">
        <v>25763590.5</v>
      </c>
      <c r="R274" s="9">
        <v>5973894.5</v>
      </c>
      <c r="S274" s="8">
        <v>32965007</v>
      </c>
      <c r="T274" s="9">
        <v>10121605</v>
      </c>
      <c r="U274" s="8">
        <v>47717183</v>
      </c>
      <c r="V274" s="9">
        <v>26454636.5</v>
      </c>
      <c r="W274" s="8">
        <v>36566356</v>
      </c>
      <c r="X274" s="9">
        <v>4122604.5</v>
      </c>
      <c r="Y274" s="8">
        <v>9560684</v>
      </c>
      <c r="Z274" s="9">
        <v>18375807.5</v>
      </c>
    </row>
    <row r="275" spans="1:26" x14ac:dyDescent="0.25">
      <c r="A275" s="2" t="s">
        <v>1203</v>
      </c>
      <c r="B275" s="72" t="s">
        <v>699</v>
      </c>
      <c r="C275" s="8">
        <v>9964954.5</v>
      </c>
      <c r="D275" s="9">
        <v>3404663.5</v>
      </c>
      <c r="E275" s="8">
        <v>10307601.5</v>
      </c>
      <c r="F275" s="9">
        <v>6883888</v>
      </c>
      <c r="G275" s="8">
        <v>12500721.5</v>
      </c>
      <c r="H275" s="9">
        <v>813242</v>
      </c>
      <c r="I275" s="8">
        <v>15164169</v>
      </c>
      <c r="J275" s="9">
        <v>0</v>
      </c>
      <c r="K275" s="8">
        <v>15836669.5</v>
      </c>
      <c r="L275" s="9">
        <v>0</v>
      </c>
      <c r="M275" s="8">
        <v>16072405.5</v>
      </c>
      <c r="N275" s="9">
        <v>0</v>
      </c>
      <c r="O275" s="8">
        <v>22579365</v>
      </c>
      <c r="P275" s="9">
        <v>16473094.5</v>
      </c>
      <c r="Q275" s="8">
        <v>20684772</v>
      </c>
      <c r="R275" s="9">
        <v>26015738</v>
      </c>
      <c r="S275" s="8">
        <v>19587730.5</v>
      </c>
      <c r="T275" s="9">
        <v>20622430</v>
      </c>
      <c r="U275" s="8">
        <v>43336046</v>
      </c>
      <c r="V275" s="9">
        <v>0</v>
      </c>
      <c r="W275" s="8">
        <v>44812938</v>
      </c>
      <c r="X275" s="9">
        <v>0</v>
      </c>
      <c r="Y275" s="8">
        <v>35646348</v>
      </c>
      <c r="Z275" s="9">
        <v>0</v>
      </c>
    </row>
    <row r="276" spans="1:26" x14ac:dyDescent="0.25">
      <c r="A276" s="2" t="s">
        <v>1204</v>
      </c>
      <c r="B276" s="72" t="s">
        <v>589</v>
      </c>
      <c r="C276" s="8">
        <v>11879796.69230769</v>
      </c>
      <c r="D276" s="9">
        <v>19450281.692307688</v>
      </c>
      <c r="E276" s="8">
        <v>22986190.07692308</v>
      </c>
      <c r="F276" s="9">
        <v>13081528.53846154</v>
      </c>
      <c r="G276" s="8">
        <v>10750783.46153846</v>
      </c>
      <c r="H276" s="9">
        <v>18459471.46153846</v>
      </c>
      <c r="I276" s="8">
        <v>31002417.230769228</v>
      </c>
      <c r="J276" s="9">
        <v>3541686.384615385</v>
      </c>
      <c r="K276" s="8">
        <v>36433936.692307703</v>
      </c>
      <c r="L276" s="9">
        <v>2132056.076923077</v>
      </c>
      <c r="M276" s="8">
        <v>33614147.307692297</v>
      </c>
      <c r="N276" s="9">
        <v>3666196.153846154</v>
      </c>
      <c r="O276" s="8">
        <v>36507381.307692297</v>
      </c>
      <c r="P276" s="9">
        <v>38253305.615384623</v>
      </c>
      <c r="Q276" s="8">
        <v>41224935.461538456</v>
      </c>
      <c r="R276" s="9">
        <v>32682227.692307688</v>
      </c>
      <c r="S276" s="8">
        <v>27719147.846153852</v>
      </c>
      <c r="T276" s="9">
        <v>39337744.92307692</v>
      </c>
      <c r="U276" s="8">
        <v>53862670.153846152</v>
      </c>
      <c r="V276" s="9">
        <v>3913694.846153846</v>
      </c>
      <c r="W276" s="8">
        <v>65869658.769230768</v>
      </c>
      <c r="X276" s="9">
        <v>3932320.230769231</v>
      </c>
      <c r="Y276" s="8">
        <v>46182265.307692297</v>
      </c>
      <c r="Z276" s="9">
        <v>3002064.076923077</v>
      </c>
    </row>
    <row r="277" spans="1:26" x14ac:dyDescent="0.25">
      <c r="A277" s="2" t="s">
        <v>1205</v>
      </c>
      <c r="B277" s="72" t="s">
        <v>672</v>
      </c>
      <c r="C277" s="8">
        <v>99352927.200000003</v>
      </c>
      <c r="D277" s="9">
        <v>49410310.600000001</v>
      </c>
      <c r="E277" s="8">
        <v>128612962.40000001</v>
      </c>
      <c r="F277" s="9">
        <v>70922378.400000006</v>
      </c>
      <c r="G277" s="8">
        <v>133581231.2</v>
      </c>
      <c r="H277" s="9">
        <v>77114836.400000006</v>
      </c>
      <c r="I277" s="8">
        <v>241648304</v>
      </c>
      <c r="J277" s="9">
        <v>547041.6</v>
      </c>
      <c r="K277" s="8">
        <v>229093930.40000001</v>
      </c>
      <c r="L277" s="9">
        <v>857558.4</v>
      </c>
      <c r="M277" s="8">
        <v>270004447.19999999</v>
      </c>
      <c r="N277" s="9">
        <v>1243308.6000000001</v>
      </c>
      <c r="O277" s="8">
        <v>195383124.40000001</v>
      </c>
      <c r="P277" s="9">
        <v>133060076.40000001</v>
      </c>
      <c r="Q277" s="8">
        <v>196207338.40000001</v>
      </c>
      <c r="R277" s="9">
        <v>134791158.40000001</v>
      </c>
      <c r="S277" s="8">
        <v>150839583.19999999</v>
      </c>
      <c r="T277" s="9">
        <v>98876714.400000006</v>
      </c>
      <c r="U277" s="8">
        <v>333172888</v>
      </c>
      <c r="V277" s="9">
        <v>2126996.7999999998</v>
      </c>
      <c r="W277" s="8">
        <v>373445233.60000002</v>
      </c>
      <c r="X277" s="9">
        <v>1336067.2</v>
      </c>
      <c r="Y277" s="8">
        <v>280946721.60000002</v>
      </c>
      <c r="Z277" s="9">
        <v>1009747.6</v>
      </c>
    </row>
    <row r="278" spans="1:26" x14ac:dyDescent="0.25">
      <c r="A278" s="2" t="s">
        <v>1206</v>
      </c>
      <c r="B278" s="72" t="s">
        <v>489</v>
      </c>
      <c r="C278" s="8">
        <v>213414726.875</v>
      </c>
      <c r="D278" s="9">
        <v>53656881.75</v>
      </c>
      <c r="E278" s="8">
        <v>305560972</v>
      </c>
      <c r="F278" s="9">
        <v>82923282.75</v>
      </c>
      <c r="G278" s="8">
        <v>334888564.5</v>
      </c>
      <c r="H278" s="9">
        <v>94711022.75</v>
      </c>
      <c r="I278" s="8">
        <v>417097325</v>
      </c>
      <c r="J278" s="9">
        <v>4204865.875</v>
      </c>
      <c r="K278" s="8">
        <v>280333782.5</v>
      </c>
      <c r="L278" s="9">
        <v>3236757.875</v>
      </c>
      <c r="M278" s="8">
        <v>114099106.25</v>
      </c>
      <c r="N278" s="9">
        <v>1051641</v>
      </c>
      <c r="O278" s="8">
        <v>637492067</v>
      </c>
      <c r="P278" s="9">
        <v>264692723.5</v>
      </c>
      <c r="Q278" s="8">
        <v>568987257.5</v>
      </c>
      <c r="R278" s="9">
        <v>250738584.75</v>
      </c>
      <c r="S278" s="8">
        <v>457120211.5</v>
      </c>
      <c r="T278" s="9">
        <v>184538137.25</v>
      </c>
      <c r="U278" s="8">
        <v>450622455.375</v>
      </c>
      <c r="V278" s="9">
        <v>4252545.375</v>
      </c>
      <c r="W278" s="8">
        <v>949635462</v>
      </c>
      <c r="X278" s="9">
        <v>3712492.25</v>
      </c>
      <c r="Y278" s="8">
        <v>239209832.875</v>
      </c>
      <c r="Z278" s="9">
        <v>3310929</v>
      </c>
    </row>
    <row r="279" spans="1:26" x14ac:dyDescent="0.25">
      <c r="A279" s="2" t="s">
        <v>1207</v>
      </c>
      <c r="B279" s="72" t="s">
        <v>289</v>
      </c>
      <c r="C279" s="8">
        <v>19621161.5</v>
      </c>
      <c r="D279" s="9">
        <v>12270853.5</v>
      </c>
      <c r="E279" s="8">
        <v>25394117.25</v>
      </c>
      <c r="F279" s="9">
        <v>17539607</v>
      </c>
      <c r="G279" s="8">
        <v>26449927.5</v>
      </c>
      <c r="H279" s="9">
        <v>17986141.5</v>
      </c>
      <c r="I279" s="8">
        <v>41932693.5</v>
      </c>
      <c r="J279" s="9">
        <v>8360456</v>
      </c>
      <c r="K279" s="8">
        <v>33740906</v>
      </c>
      <c r="L279" s="9">
        <v>2505155</v>
      </c>
      <c r="M279" s="8">
        <v>55846167.5</v>
      </c>
      <c r="N279" s="9">
        <v>1602249</v>
      </c>
      <c r="O279" s="8">
        <v>37363588</v>
      </c>
      <c r="P279" s="9">
        <v>25941915</v>
      </c>
      <c r="Q279" s="8">
        <v>30029239</v>
      </c>
      <c r="R279" s="9">
        <v>27200503</v>
      </c>
      <c r="S279" s="8">
        <v>25451713.75</v>
      </c>
      <c r="T279" s="9">
        <v>18282057.75</v>
      </c>
      <c r="U279" s="8">
        <v>47652653.5</v>
      </c>
      <c r="V279" s="9">
        <v>2904719</v>
      </c>
      <c r="W279" s="8">
        <v>35278577.5</v>
      </c>
      <c r="X279" s="9">
        <v>2158735</v>
      </c>
      <c r="Y279" s="8">
        <v>42480682</v>
      </c>
      <c r="Z279" s="9">
        <v>3591631.75</v>
      </c>
    </row>
    <row r="280" spans="1:26" x14ac:dyDescent="0.25">
      <c r="A280" s="2" t="s">
        <v>1208</v>
      </c>
      <c r="B280" s="72" t="s">
        <v>465</v>
      </c>
      <c r="C280" s="8">
        <v>7005167.666666667</v>
      </c>
      <c r="D280" s="9">
        <v>3797158.5</v>
      </c>
      <c r="E280" s="8">
        <v>1648274.333333333</v>
      </c>
      <c r="F280" s="9">
        <v>3734349.5</v>
      </c>
      <c r="G280" s="8">
        <v>1963007</v>
      </c>
      <c r="H280" s="9">
        <v>3538018.5</v>
      </c>
      <c r="I280" s="8">
        <v>5912651</v>
      </c>
      <c r="J280" s="9">
        <v>0</v>
      </c>
      <c r="K280" s="8">
        <v>7255013.333333333</v>
      </c>
      <c r="L280" s="9">
        <v>276747</v>
      </c>
      <c r="M280" s="8">
        <v>9884867.666666666</v>
      </c>
      <c r="N280" s="9">
        <v>231859.5</v>
      </c>
      <c r="O280" s="8">
        <v>2416570.333333334</v>
      </c>
      <c r="P280" s="9">
        <v>11067174.5</v>
      </c>
      <c r="Q280" s="8">
        <v>4949539</v>
      </c>
      <c r="R280" s="9">
        <v>11833531</v>
      </c>
      <c r="S280" s="8">
        <v>3251402.666666667</v>
      </c>
      <c r="T280" s="9">
        <v>4987450</v>
      </c>
      <c r="U280" s="8">
        <v>11756355.33333333</v>
      </c>
      <c r="V280" s="9">
        <v>295835</v>
      </c>
      <c r="W280" s="8">
        <v>8532665.666666666</v>
      </c>
      <c r="X280" s="9">
        <v>883753</v>
      </c>
      <c r="Y280" s="8">
        <v>8832553.666666666</v>
      </c>
      <c r="Z280" s="9">
        <v>178047.5</v>
      </c>
    </row>
    <row r="281" spans="1:26" x14ac:dyDescent="0.25">
      <c r="A281" s="2" t="s">
        <v>1209</v>
      </c>
      <c r="B281" s="72" t="s">
        <v>711</v>
      </c>
      <c r="C281" s="8">
        <v>41517594</v>
      </c>
      <c r="D281" s="9">
        <v>15409857.33333333</v>
      </c>
      <c r="E281" s="8">
        <v>4430523.333333333</v>
      </c>
      <c r="F281" s="9">
        <v>12711360.66666667</v>
      </c>
      <c r="G281" s="8">
        <v>5746759</v>
      </c>
      <c r="H281" s="9">
        <v>22310073.666666672</v>
      </c>
      <c r="I281" s="8">
        <v>23418875.333333328</v>
      </c>
      <c r="J281" s="9">
        <v>5988028.666666667</v>
      </c>
      <c r="K281" s="8">
        <v>28213833.666666672</v>
      </c>
      <c r="L281" s="9">
        <v>3671383</v>
      </c>
      <c r="M281" s="8">
        <v>13313548.66666667</v>
      </c>
      <c r="N281" s="9">
        <v>1613991</v>
      </c>
      <c r="O281" s="8">
        <v>14480309</v>
      </c>
      <c r="P281" s="9">
        <v>20759133</v>
      </c>
      <c r="Q281" s="8">
        <v>20113535.333333328</v>
      </c>
      <c r="R281" s="9">
        <v>28332591</v>
      </c>
      <c r="S281" s="8">
        <v>13696776.66666667</v>
      </c>
      <c r="T281" s="9">
        <v>24455990.666666672</v>
      </c>
      <c r="U281" s="8">
        <v>51004448</v>
      </c>
      <c r="V281" s="9">
        <v>9815230</v>
      </c>
      <c r="W281" s="8">
        <v>48341150.666666657</v>
      </c>
      <c r="X281" s="9">
        <v>12008733</v>
      </c>
      <c r="Y281" s="8">
        <v>36388564.666666657</v>
      </c>
      <c r="Z281" s="9">
        <v>16015348</v>
      </c>
    </row>
    <row r="282" spans="1:26" x14ac:dyDescent="0.25">
      <c r="A282" s="2" t="s">
        <v>1210</v>
      </c>
      <c r="B282" s="72" t="s">
        <v>619</v>
      </c>
      <c r="C282" s="8">
        <v>22546069.970588241</v>
      </c>
      <c r="D282" s="9">
        <v>33163835.470588241</v>
      </c>
      <c r="E282" s="8">
        <v>29184586.294117648</v>
      </c>
      <c r="F282" s="9">
        <v>44211558.176470593</v>
      </c>
      <c r="G282" s="8">
        <v>27191145.411764711</v>
      </c>
      <c r="H282" s="9">
        <v>36777142.411764704</v>
      </c>
      <c r="I282" s="8">
        <v>28234179.588235289</v>
      </c>
      <c r="J282" s="9">
        <v>47106392.294117637</v>
      </c>
      <c r="K282" s="8">
        <v>29393608.94117647</v>
      </c>
      <c r="L282" s="9">
        <v>55404791.029411763</v>
      </c>
      <c r="M282" s="8">
        <v>27955605.735294119</v>
      </c>
      <c r="N282" s="9">
        <v>41121261.882352941</v>
      </c>
      <c r="O282" s="8">
        <v>28312917.705882352</v>
      </c>
      <c r="P282" s="9">
        <v>33900144.205882363</v>
      </c>
      <c r="Q282" s="8">
        <v>26070005.764705881</v>
      </c>
      <c r="R282" s="9">
        <v>32354808.44117647</v>
      </c>
      <c r="S282" s="8">
        <v>24352563.705882352</v>
      </c>
      <c r="T282" s="9">
        <v>33641658.617647059</v>
      </c>
      <c r="U282" s="8">
        <v>47712031.176470593</v>
      </c>
      <c r="V282" s="9">
        <v>33676080.264705881</v>
      </c>
      <c r="W282" s="8">
        <v>45866949.617647059</v>
      </c>
      <c r="X282" s="9">
        <v>32583858.294117648</v>
      </c>
      <c r="Y282" s="8">
        <v>38799268.029411763</v>
      </c>
      <c r="Z282" s="9">
        <v>32062042.205882352</v>
      </c>
    </row>
    <row r="283" spans="1:26" x14ac:dyDescent="0.25">
      <c r="A283" s="2" t="s">
        <v>1211</v>
      </c>
      <c r="B283" s="72" t="s">
        <v>665</v>
      </c>
      <c r="C283" s="8">
        <v>6556823.7999999998</v>
      </c>
      <c r="D283" s="9">
        <v>43599019.799999997</v>
      </c>
      <c r="E283" s="8">
        <v>11291489.4</v>
      </c>
      <c r="F283" s="9">
        <v>42857402</v>
      </c>
      <c r="G283" s="8">
        <v>10043428.6</v>
      </c>
      <c r="H283" s="9">
        <v>56390469</v>
      </c>
      <c r="I283" s="8">
        <v>69293070.400000006</v>
      </c>
      <c r="J283" s="9">
        <v>5947936.2000000002</v>
      </c>
      <c r="K283" s="8">
        <v>67703966</v>
      </c>
      <c r="L283" s="9">
        <v>14590249.4</v>
      </c>
      <c r="M283" s="8">
        <v>53812516.399999999</v>
      </c>
      <c r="N283" s="9">
        <v>6538289.4000000004</v>
      </c>
      <c r="O283" s="8">
        <v>7771131.5999999996</v>
      </c>
      <c r="P283" s="9">
        <v>24087843.800000001</v>
      </c>
      <c r="Q283" s="8">
        <v>6240002</v>
      </c>
      <c r="R283" s="9">
        <v>20538332.600000001</v>
      </c>
      <c r="S283" s="8">
        <v>10033341.199999999</v>
      </c>
      <c r="T283" s="9">
        <v>16170800</v>
      </c>
      <c r="U283" s="8">
        <v>24210264.199999999</v>
      </c>
      <c r="V283" s="9">
        <v>7338208.7999999998</v>
      </c>
      <c r="W283" s="8">
        <v>31398197.199999999</v>
      </c>
      <c r="X283" s="9">
        <v>12993512</v>
      </c>
      <c r="Y283" s="8">
        <v>25331413</v>
      </c>
      <c r="Z283" s="9">
        <v>4666156.5999999996</v>
      </c>
    </row>
    <row r="284" spans="1:26" x14ac:dyDescent="0.25">
      <c r="A284" s="2" t="s">
        <v>1212</v>
      </c>
      <c r="B284" s="72" t="s">
        <v>843</v>
      </c>
      <c r="C284" s="8">
        <v>39734752.285714284</v>
      </c>
      <c r="D284" s="9">
        <v>48057785</v>
      </c>
      <c r="E284" s="8">
        <v>49339232.071428582</v>
      </c>
      <c r="F284" s="9">
        <v>57507601.714285716</v>
      </c>
      <c r="G284" s="8">
        <v>51778326.571428582</v>
      </c>
      <c r="H284" s="9">
        <v>39954906.357142858</v>
      </c>
      <c r="I284" s="8">
        <v>117795134.4285714</v>
      </c>
      <c r="J284" s="9">
        <v>61223744.214285716</v>
      </c>
      <c r="K284" s="8">
        <v>79797102.571428567</v>
      </c>
      <c r="L284" s="9">
        <v>38846627.428571433</v>
      </c>
      <c r="M284" s="8">
        <v>80760433.857142851</v>
      </c>
      <c r="N284" s="9">
        <v>49433156.642857142</v>
      </c>
      <c r="O284" s="8">
        <v>64180112.714285716</v>
      </c>
      <c r="P284" s="9">
        <v>71441956.928571433</v>
      </c>
      <c r="Q284" s="8">
        <v>55534351.428571433</v>
      </c>
      <c r="R284" s="9">
        <v>69449982.285714284</v>
      </c>
      <c r="S284" s="8">
        <v>52357481.428571433</v>
      </c>
      <c r="T284" s="9">
        <v>61625133.285714284</v>
      </c>
      <c r="U284" s="8">
        <v>105923653.7857143</v>
      </c>
      <c r="V284" s="9">
        <v>75445839.571428567</v>
      </c>
      <c r="W284" s="8">
        <v>121658050.2857143</v>
      </c>
      <c r="X284" s="9">
        <v>79341334.642857149</v>
      </c>
      <c r="Y284" s="8">
        <v>98879444.857142851</v>
      </c>
      <c r="Z284" s="9">
        <v>76635767.214285716</v>
      </c>
    </row>
    <row r="285" spans="1:26" x14ac:dyDescent="0.25">
      <c r="A285" s="2" t="s">
        <v>1213</v>
      </c>
      <c r="B285" s="72" t="s">
        <v>844</v>
      </c>
      <c r="C285" s="8">
        <v>116617722</v>
      </c>
      <c r="D285" s="9">
        <v>49299734.299999997</v>
      </c>
      <c r="E285" s="8">
        <v>120431519.8</v>
      </c>
      <c r="F285" s="9">
        <v>51872717.5</v>
      </c>
      <c r="G285" s="8">
        <v>136984134.80000001</v>
      </c>
      <c r="H285" s="9">
        <v>61063429.600000001</v>
      </c>
      <c r="I285" s="8">
        <v>220465162.80000001</v>
      </c>
      <c r="J285" s="9">
        <v>30035330.800000001</v>
      </c>
      <c r="K285" s="8">
        <v>202563652.19999999</v>
      </c>
      <c r="L285" s="9">
        <v>27868335.800000001</v>
      </c>
      <c r="M285" s="8">
        <v>159816048.40000001</v>
      </c>
      <c r="N285" s="9">
        <v>5410082.2000000002</v>
      </c>
      <c r="O285" s="8">
        <v>169271234.40000001</v>
      </c>
      <c r="P285" s="9">
        <v>103987141.8</v>
      </c>
      <c r="Q285" s="8">
        <v>161904631.80000001</v>
      </c>
      <c r="R285" s="9">
        <v>99410500.799999997</v>
      </c>
      <c r="S285" s="8">
        <v>142975101.69999999</v>
      </c>
      <c r="T285" s="9">
        <v>79317977</v>
      </c>
      <c r="U285" s="8">
        <v>300531183.19999999</v>
      </c>
      <c r="V285" s="9">
        <v>13621676.6</v>
      </c>
      <c r="W285" s="8">
        <v>305862075.60000002</v>
      </c>
      <c r="X285" s="9">
        <v>28088957.800000001</v>
      </c>
      <c r="Y285" s="8">
        <v>205881553.09999999</v>
      </c>
      <c r="Z285" s="9">
        <v>6460802.2999999998</v>
      </c>
    </row>
    <row r="286" spans="1:26" x14ac:dyDescent="0.25">
      <c r="A286" s="2" t="s">
        <v>1214</v>
      </c>
      <c r="B286" s="72" t="s">
        <v>630</v>
      </c>
      <c r="C286" s="8">
        <v>19825812</v>
      </c>
      <c r="D286" s="9">
        <v>28107457</v>
      </c>
      <c r="E286" s="8">
        <v>22254325</v>
      </c>
      <c r="F286" s="9">
        <v>28860326</v>
      </c>
      <c r="G286" s="8">
        <v>22571263.399999999</v>
      </c>
      <c r="H286" s="9">
        <v>29323980.199999999</v>
      </c>
      <c r="I286" s="8">
        <v>48726998.200000003</v>
      </c>
      <c r="J286" s="9">
        <v>1209169.8</v>
      </c>
      <c r="K286" s="8">
        <v>64096931.200000003</v>
      </c>
      <c r="L286" s="9">
        <v>1915979</v>
      </c>
      <c r="M286" s="8">
        <v>65491489.600000001</v>
      </c>
      <c r="N286" s="9">
        <v>4446173.8</v>
      </c>
      <c r="O286" s="8">
        <v>32331894</v>
      </c>
      <c r="P286" s="9">
        <v>30785071.199999999</v>
      </c>
      <c r="Q286" s="8">
        <v>29072748.399999999</v>
      </c>
      <c r="R286" s="9">
        <v>34522050.399999999</v>
      </c>
      <c r="S286" s="8">
        <v>27632294.399999999</v>
      </c>
      <c r="T286" s="9">
        <v>28073914.399999999</v>
      </c>
      <c r="U286" s="8">
        <v>79792031.200000003</v>
      </c>
      <c r="V286" s="9">
        <v>2680292</v>
      </c>
      <c r="W286" s="8">
        <v>63172980.200000003</v>
      </c>
      <c r="X286" s="9">
        <v>1095602.8</v>
      </c>
      <c r="Y286" s="8">
        <v>68702753.599999994</v>
      </c>
      <c r="Z286" s="9">
        <v>4399554.5999999996</v>
      </c>
    </row>
    <row r="287" spans="1:26" x14ac:dyDescent="0.25">
      <c r="A287" s="2" t="s">
        <v>1215</v>
      </c>
      <c r="B287" s="72" t="s">
        <v>839</v>
      </c>
      <c r="C287" s="8">
        <v>3306151</v>
      </c>
      <c r="D287" s="9">
        <v>852462</v>
      </c>
      <c r="E287" s="8">
        <v>3704655</v>
      </c>
      <c r="F287" s="9">
        <v>1367050.5</v>
      </c>
      <c r="G287" s="8">
        <v>1551065.5</v>
      </c>
      <c r="H287" s="9">
        <v>1050804</v>
      </c>
      <c r="I287" s="8">
        <v>13796160.5</v>
      </c>
      <c r="J287" s="9">
        <v>674405.5</v>
      </c>
      <c r="K287" s="8">
        <v>8984487.5</v>
      </c>
      <c r="L287" s="9">
        <v>768342.5</v>
      </c>
      <c r="M287" s="8">
        <v>15420351</v>
      </c>
      <c r="N287" s="9">
        <v>606177.5</v>
      </c>
      <c r="O287" s="8">
        <v>11323444</v>
      </c>
      <c r="P287" s="9">
        <v>16811485.5</v>
      </c>
      <c r="Q287" s="8">
        <v>6854388</v>
      </c>
      <c r="R287" s="9">
        <v>9970456.5</v>
      </c>
      <c r="S287" s="8">
        <v>3181939</v>
      </c>
      <c r="T287" s="9">
        <v>5713248.5</v>
      </c>
      <c r="U287" s="8">
        <v>43378478</v>
      </c>
      <c r="V287" s="9">
        <v>1468699</v>
      </c>
      <c r="W287" s="8">
        <v>49000898</v>
      </c>
      <c r="X287" s="9">
        <v>3686082.5</v>
      </c>
      <c r="Y287" s="8">
        <v>39414901</v>
      </c>
      <c r="Z287" s="9">
        <v>2417463.5</v>
      </c>
    </row>
    <row r="288" spans="1:26" x14ac:dyDescent="0.25">
      <c r="A288" s="2" t="s">
        <v>1216</v>
      </c>
      <c r="B288" s="72" t="s">
        <v>506</v>
      </c>
      <c r="C288" s="8">
        <v>11618900.33333333</v>
      </c>
      <c r="D288" s="9">
        <v>8711242</v>
      </c>
      <c r="E288" s="8">
        <v>60292432</v>
      </c>
      <c r="F288" s="9">
        <v>24505834</v>
      </c>
      <c r="G288" s="8">
        <v>7581847.333333333</v>
      </c>
      <c r="H288" s="9">
        <v>8777154.333333334</v>
      </c>
      <c r="I288" s="8">
        <v>27026764.333333328</v>
      </c>
      <c r="J288" s="9">
        <v>478162.66666666669</v>
      </c>
      <c r="K288" s="8">
        <v>28609961.666666672</v>
      </c>
      <c r="L288" s="9">
        <v>2538256.333333334</v>
      </c>
      <c r="M288" s="8">
        <v>33047824.666666672</v>
      </c>
      <c r="N288" s="9">
        <v>926860.66666666663</v>
      </c>
      <c r="O288" s="8">
        <v>772796586.66666663</v>
      </c>
      <c r="P288" s="9">
        <v>31552504</v>
      </c>
      <c r="Q288" s="8">
        <v>23606498.333333328</v>
      </c>
      <c r="R288" s="9">
        <v>14778410.66666667</v>
      </c>
      <c r="S288" s="8">
        <v>54615042.666666657</v>
      </c>
      <c r="T288" s="9">
        <v>31270767</v>
      </c>
      <c r="U288" s="8">
        <v>41394605.333333343</v>
      </c>
      <c r="V288" s="9">
        <v>943536.33333333337</v>
      </c>
      <c r="W288" s="8">
        <v>21563613.333333328</v>
      </c>
      <c r="X288" s="9">
        <v>1054114.333333333</v>
      </c>
      <c r="Y288" s="8">
        <v>54656375.666666657</v>
      </c>
      <c r="Z288" s="9">
        <v>2852507.666666667</v>
      </c>
    </row>
    <row r="289" spans="1:26" x14ac:dyDescent="0.25">
      <c r="A289" s="2" t="s">
        <v>1217</v>
      </c>
      <c r="B289" s="72" t="s">
        <v>63</v>
      </c>
      <c r="C289" s="8">
        <v>24137164.333333328</v>
      </c>
      <c r="D289" s="9">
        <v>37347313.666666657</v>
      </c>
      <c r="E289" s="8">
        <v>36459014.666666657</v>
      </c>
      <c r="F289" s="9">
        <v>55671206</v>
      </c>
      <c r="G289" s="8">
        <v>44063898</v>
      </c>
      <c r="H289" s="9">
        <v>59019402</v>
      </c>
      <c r="I289" s="8">
        <v>86378278.666666672</v>
      </c>
      <c r="J289" s="9">
        <v>20461524</v>
      </c>
      <c r="K289" s="8">
        <v>88043601.333333328</v>
      </c>
      <c r="L289" s="9">
        <v>12542717.33333333</v>
      </c>
      <c r="M289" s="8">
        <v>84842708</v>
      </c>
      <c r="N289" s="9">
        <v>9218924</v>
      </c>
      <c r="O289" s="8">
        <v>39818359</v>
      </c>
      <c r="P289" s="9">
        <v>54257805.333333343</v>
      </c>
      <c r="Q289" s="8">
        <v>34233522.666666657</v>
      </c>
      <c r="R289" s="9">
        <v>44933932</v>
      </c>
      <c r="S289" s="8">
        <v>37398583.666666657</v>
      </c>
      <c r="T289" s="9">
        <v>50349424.666666657</v>
      </c>
      <c r="U289" s="8">
        <v>99962238</v>
      </c>
      <c r="V289" s="9">
        <v>12368880</v>
      </c>
      <c r="W289" s="8">
        <v>90989868.666666672</v>
      </c>
      <c r="X289" s="9">
        <v>13124176.33333333</v>
      </c>
      <c r="Y289" s="8">
        <v>75881760</v>
      </c>
      <c r="Z289" s="9">
        <v>13038490.66666667</v>
      </c>
    </row>
    <row r="290" spans="1:26" x14ac:dyDescent="0.25">
      <c r="A290" s="2" t="s">
        <v>1218</v>
      </c>
      <c r="B290" s="72" t="s">
        <v>596</v>
      </c>
      <c r="C290" s="8">
        <v>64590212</v>
      </c>
      <c r="D290" s="9">
        <v>31532508</v>
      </c>
      <c r="E290" s="8">
        <v>90669838</v>
      </c>
      <c r="F290" s="9">
        <v>44078979.833333343</v>
      </c>
      <c r="G290" s="8">
        <v>89202404</v>
      </c>
      <c r="H290" s="9">
        <v>51901292</v>
      </c>
      <c r="I290" s="8">
        <v>142682043.33333331</v>
      </c>
      <c r="J290" s="9">
        <v>3766496.5</v>
      </c>
      <c r="K290" s="8">
        <v>150735093.33333331</v>
      </c>
      <c r="L290" s="9">
        <v>3903823</v>
      </c>
      <c r="M290" s="8">
        <v>130867821.3333333</v>
      </c>
      <c r="N290" s="9">
        <v>5394080.833333333</v>
      </c>
      <c r="O290" s="8">
        <v>120273658</v>
      </c>
      <c r="P290" s="9">
        <v>71937871.333333328</v>
      </c>
      <c r="Q290" s="8">
        <v>115898760.6666667</v>
      </c>
      <c r="R290" s="9">
        <v>66521952</v>
      </c>
      <c r="S290" s="8">
        <v>108587384</v>
      </c>
      <c r="T290" s="9">
        <v>58578306</v>
      </c>
      <c r="U290" s="8">
        <v>222351445.33333331</v>
      </c>
      <c r="V290" s="9">
        <v>5118965.666666667</v>
      </c>
      <c r="W290" s="8">
        <v>53267329.666666657</v>
      </c>
      <c r="X290" s="9">
        <v>4099074.166666667</v>
      </c>
      <c r="Y290" s="8">
        <v>157481840</v>
      </c>
      <c r="Z290" s="9">
        <v>2742832.833333334</v>
      </c>
    </row>
    <row r="291" spans="1:26" x14ac:dyDescent="0.25">
      <c r="A291" s="2" t="s">
        <v>1219</v>
      </c>
      <c r="B291" s="72" t="s">
        <v>787</v>
      </c>
      <c r="C291" s="8">
        <v>114205351.2</v>
      </c>
      <c r="D291" s="9">
        <v>65691218.899999999</v>
      </c>
      <c r="E291" s="8">
        <v>92420689</v>
      </c>
      <c r="F291" s="9">
        <v>95224845.599999994</v>
      </c>
      <c r="G291" s="8">
        <v>98925088.599999994</v>
      </c>
      <c r="H291" s="9">
        <v>108983811.5</v>
      </c>
      <c r="I291" s="8">
        <v>241722782.80000001</v>
      </c>
      <c r="J291" s="9">
        <v>25745990.800000001</v>
      </c>
      <c r="K291" s="8">
        <v>226112154.40000001</v>
      </c>
      <c r="L291" s="9">
        <v>21556824.800000001</v>
      </c>
      <c r="M291" s="8">
        <v>169854891.80000001</v>
      </c>
      <c r="N291" s="9">
        <v>25532504.5</v>
      </c>
      <c r="O291" s="8">
        <v>280913583.19999999</v>
      </c>
      <c r="P291" s="9">
        <v>158087521.59999999</v>
      </c>
      <c r="Q291" s="8">
        <v>292956112</v>
      </c>
      <c r="R291" s="9">
        <v>173105349.40000001</v>
      </c>
      <c r="S291" s="8">
        <v>159990802.59999999</v>
      </c>
      <c r="T291" s="9">
        <v>79486037.5</v>
      </c>
      <c r="U291" s="8">
        <v>513194376</v>
      </c>
      <c r="V291" s="9">
        <v>44244586</v>
      </c>
      <c r="W291" s="8">
        <v>467157785.60000002</v>
      </c>
      <c r="X291" s="9">
        <v>53464853.200000003</v>
      </c>
      <c r="Y291" s="8">
        <v>319308166.80000001</v>
      </c>
      <c r="Z291" s="9">
        <v>44704291</v>
      </c>
    </row>
    <row r="292" spans="1:26" x14ac:dyDescent="0.25">
      <c r="A292" s="2" t="s">
        <v>1220</v>
      </c>
      <c r="B292" s="72" t="s">
        <v>590</v>
      </c>
      <c r="C292" s="8">
        <v>6902728.75</v>
      </c>
      <c r="D292" s="9">
        <v>2498622.25</v>
      </c>
      <c r="E292" s="8">
        <v>15150248.5</v>
      </c>
      <c r="F292" s="9">
        <v>3054284.75</v>
      </c>
      <c r="G292" s="8">
        <v>11733256</v>
      </c>
      <c r="H292" s="9">
        <v>13612245.75</v>
      </c>
      <c r="I292" s="8">
        <v>25802968</v>
      </c>
      <c r="J292" s="9">
        <v>8534351.75</v>
      </c>
      <c r="K292" s="8">
        <v>23002648</v>
      </c>
      <c r="L292" s="9">
        <v>8124130.25</v>
      </c>
      <c r="M292" s="8">
        <v>18276107.5</v>
      </c>
      <c r="N292" s="9">
        <v>4524550.25</v>
      </c>
      <c r="O292" s="8">
        <v>17662352.25</v>
      </c>
      <c r="P292" s="9">
        <v>12435227.5</v>
      </c>
      <c r="Q292" s="8">
        <v>16755978.25</v>
      </c>
      <c r="R292" s="9">
        <v>11405886</v>
      </c>
      <c r="S292" s="8">
        <v>18766761.75</v>
      </c>
      <c r="T292" s="9">
        <v>11425006.5</v>
      </c>
      <c r="U292" s="8">
        <v>45604388</v>
      </c>
      <c r="V292" s="9">
        <v>17892635.5</v>
      </c>
      <c r="W292" s="8">
        <v>43732876.5</v>
      </c>
      <c r="X292" s="9">
        <v>3464490.75</v>
      </c>
      <c r="Y292" s="8">
        <v>35246777.5</v>
      </c>
      <c r="Z292" s="9">
        <v>5893086</v>
      </c>
    </row>
    <row r="293" spans="1:26" x14ac:dyDescent="0.25">
      <c r="A293" s="2" t="s">
        <v>1221</v>
      </c>
      <c r="B293" s="72" t="s">
        <v>586</v>
      </c>
      <c r="C293" s="8">
        <v>54966824</v>
      </c>
      <c r="D293" s="9">
        <v>20456143</v>
      </c>
      <c r="E293" s="8">
        <v>13611569</v>
      </c>
      <c r="F293" s="9">
        <v>23007005</v>
      </c>
      <c r="G293" s="8">
        <v>7475228</v>
      </c>
      <c r="H293" s="9">
        <v>18207169</v>
      </c>
      <c r="I293" s="8">
        <v>51100010</v>
      </c>
      <c r="J293" s="9">
        <v>816652</v>
      </c>
      <c r="K293" s="8">
        <v>51156558</v>
      </c>
      <c r="L293" s="9">
        <v>1323961.5</v>
      </c>
      <c r="M293" s="8">
        <v>57451408</v>
      </c>
      <c r="N293" s="9">
        <v>875638</v>
      </c>
      <c r="O293" s="8">
        <v>15726935.5</v>
      </c>
      <c r="P293" s="9">
        <v>26634366</v>
      </c>
      <c r="Q293" s="8">
        <v>16284058</v>
      </c>
      <c r="R293" s="9">
        <v>28168507</v>
      </c>
      <c r="S293" s="8">
        <v>62901737.5</v>
      </c>
      <c r="T293" s="9">
        <v>26309409.5</v>
      </c>
      <c r="U293" s="8">
        <v>68998014</v>
      </c>
      <c r="V293" s="9">
        <v>835226</v>
      </c>
      <c r="W293" s="8">
        <v>83970612</v>
      </c>
      <c r="X293" s="9">
        <v>0</v>
      </c>
      <c r="Y293" s="8">
        <v>50116864</v>
      </c>
      <c r="Z293" s="9">
        <v>785812</v>
      </c>
    </row>
    <row r="294" spans="1:26" x14ac:dyDescent="0.25">
      <c r="A294" s="2" t="s">
        <v>1222</v>
      </c>
      <c r="B294" s="72" t="s">
        <v>399</v>
      </c>
      <c r="C294" s="8">
        <v>6828054.666666667</v>
      </c>
      <c r="D294" s="9">
        <v>19269515</v>
      </c>
      <c r="E294" s="8">
        <v>7463469.333333333</v>
      </c>
      <c r="F294" s="9">
        <v>21538543.666666672</v>
      </c>
      <c r="G294" s="8">
        <v>9881039</v>
      </c>
      <c r="H294" s="9">
        <v>23463257</v>
      </c>
      <c r="I294" s="8">
        <v>34062360</v>
      </c>
      <c r="J294" s="9">
        <v>12480759.33333333</v>
      </c>
      <c r="K294" s="8">
        <v>33237560.666666672</v>
      </c>
      <c r="L294" s="9">
        <v>16984099.333333328</v>
      </c>
      <c r="M294" s="8">
        <v>35937168</v>
      </c>
      <c r="N294" s="9">
        <v>12890961</v>
      </c>
      <c r="O294" s="8">
        <v>36370229.666666657</v>
      </c>
      <c r="P294" s="9">
        <v>45193956</v>
      </c>
      <c r="Q294" s="8">
        <v>32283005.333333328</v>
      </c>
      <c r="R294" s="9">
        <v>45702026</v>
      </c>
      <c r="S294" s="8">
        <v>21440458.666666672</v>
      </c>
      <c r="T294" s="9">
        <v>33214206.666666672</v>
      </c>
      <c r="U294" s="8">
        <v>78163382.666666672</v>
      </c>
      <c r="V294" s="9">
        <v>18076485.333333328</v>
      </c>
      <c r="W294" s="8">
        <v>92397253.333333328</v>
      </c>
      <c r="X294" s="9">
        <v>12770002.33333333</v>
      </c>
      <c r="Y294" s="8">
        <v>69078789.333333328</v>
      </c>
      <c r="Z294" s="9">
        <v>20829413.333333328</v>
      </c>
    </row>
    <row r="295" spans="1:26" x14ac:dyDescent="0.25">
      <c r="A295" s="2" t="s">
        <v>1223</v>
      </c>
      <c r="B295" s="72" t="s">
        <v>536</v>
      </c>
      <c r="C295" s="8">
        <v>73571384.090909094</v>
      </c>
      <c r="D295" s="9">
        <v>33441531.27272727</v>
      </c>
      <c r="E295" s="8">
        <v>70442174</v>
      </c>
      <c r="F295" s="9">
        <v>26879843.545454551</v>
      </c>
      <c r="G295" s="8">
        <v>89189070.545454547</v>
      </c>
      <c r="H295" s="9">
        <v>41174159.636363633</v>
      </c>
      <c r="I295" s="8">
        <v>133754455.6363636</v>
      </c>
      <c r="J295" s="9">
        <v>9541503.1818181816</v>
      </c>
      <c r="K295" s="8">
        <v>127812408.7272727</v>
      </c>
      <c r="L295" s="9">
        <v>12718731.545454551</v>
      </c>
      <c r="M295" s="8">
        <v>132536599.6363636</v>
      </c>
      <c r="N295" s="9">
        <v>2581855.0909090908</v>
      </c>
      <c r="O295" s="8">
        <v>100628617.8181818</v>
      </c>
      <c r="P295" s="9">
        <v>52205237.18181818</v>
      </c>
      <c r="Q295" s="8">
        <v>96308894.727272734</v>
      </c>
      <c r="R295" s="9">
        <v>54870528.81818182</v>
      </c>
      <c r="S295" s="8">
        <v>83730490</v>
      </c>
      <c r="T295" s="9">
        <v>44191515.81818182</v>
      </c>
      <c r="U295" s="8">
        <v>156614764.3636364</v>
      </c>
      <c r="V295" s="9">
        <v>9671595.0909090918</v>
      </c>
      <c r="W295" s="8">
        <v>163684990.90909091</v>
      </c>
      <c r="X295" s="9">
        <v>12356308.63636364</v>
      </c>
      <c r="Y295" s="8">
        <v>135057882.5454545</v>
      </c>
      <c r="Z295" s="9">
        <v>12379666.63636364</v>
      </c>
    </row>
    <row r="296" spans="1:26" x14ac:dyDescent="0.25">
      <c r="A296" s="2" t="s">
        <v>1224</v>
      </c>
      <c r="B296" s="72" t="s">
        <v>659</v>
      </c>
      <c r="C296" s="8">
        <v>6273060.25</v>
      </c>
      <c r="D296" s="9">
        <v>13973442</v>
      </c>
      <c r="E296" s="8">
        <v>9878866</v>
      </c>
      <c r="F296" s="9">
        <v>16011531</v>
      </c>
      <c r="G296" s="8">
        <v>10136935.5</v>
      </c>
      <c r="H296" s="9">
        <v>16903140.25</v>
      </c>
      <c r="I296" s="8">
        <v>29495882.5</v>
      </c>
      <c r="J296" s="9">
        <v>2188243.25</v>
      </c>
      <c r="K296" s="8">
        <v>17764388.75</v>
      </c>
      <c r="L296" s="9">
        <v>863289</v>
      </c>
      <c r="M296" s="8">
        <v>31816762.5</v>
      </c>
      <c r="N296" s="9">
        <v>2348816.75</v>
      </c>
      <c r="O296" s="8">
        <v>6481723</v>
      </c>
      <c r="P296" s="9">
        <v>17795054.75</v>
      </c>
      <c r="Q296" s="8">
        <v>8794004.75</v>
      </c>
      <c r="R296" s="9">
        <v>17384311</v>
      </c>
      <c r="S296" s="8">
        <v>4593923</v>
      </c>
      <c r="T296" s="9">
        <v>10111730.5</v>
      </c>
      <c r="U296" s="8">
        <v>37202947.5</v>
      </c>
      <c r="V296" s="9">
        <v>3400421</v>
      </c>
      <c r="W296" s="8">
        <v>26431198</v>
      </c>
      <c r="X296" s="9">
        <v>4977434.25</v>
      </c>
      <c r="Y296" s="8">
        <v>23679369.25</v>
      </c>
      <c r="Z296" s="9">
        <v>1606417.5</v>
      </c>
    </row>
    <row r="297" spans="1:26" x14ac:dyDescent="0.25">
      <c r="A297" s="2" t="s">
        <v>1225</v>
      </c>
      <c r="B297" s="72" t="s">
        <v>655</v>
      </c>
      <c r="C297" s="8">
        <v>6123312</v>
      </c>
      <c r="D297" s="9">
        <v>11075261</v>
      </c>
      <c r="E297" s="8">
        <v>10943681.5</v>
      </c>
      <c r="F297" s="9">
        <v>11860245</v>
      </c>
      <c r="G297" s="8">
        <v>9208557.5</v>
      </c>
      <c r="H297" s="9">
        <v>16345288</v>
      </c>
      <c r="I297" s="8">
        <v>36037776</v>
      </c>
      <c r="J297" s="9">
        <v>5208839.5</v>
      </c>
      <c r="K297" s="8">
        <v>34673853</v>
      </c>
      <c r="L297" s="9">
        <v>4251491.5</v>
      </c>
      <c r="M297" s="8">
        <v>36715385</v>
      </c>
      <c r="N297" s="9">
        <v>5694507.5</v>
      </c>
      <c r="O297" s="8">
        <v>8907091</v>
      </c>
      <c r="P297" s="9">
        <v>10537915</v>
      </c>
      <c r="Q297" s="8">
        <v>5516856</v>
      </c>
      <c r="R297" s="9">
        <v>10262266.5</v>
      </c>
      <c r="S297" s="8">
        <v>6351633</v>
      </c>
      <c r="T297" s="9">
        <v>8978255</v>
      </c>
      <c r="U297" s="8">
        <v>26273575</v>
      </c>
      <c r="V297" s="9">
        <v>6808610</v>
      </c>
      <c r="W297" s="8">
        <v>25881096</v>
      </c>
      <c r="X297" s="9">
        <v>7413964.5</v>
      </c>
      <c r="Y297" s="8">
        <v>23400566</v>
      </c>
      <c r="Z297" s="9">
        <v>8175228.5</v>
      </c>
    </row>
    <row r="298" spans="1:26" x14ac:dyDescent="0.25">
      <c r="A298" s="2" t="s">
        <v>1226</v>
      </c>
      <c r="B298" s="72" t="s">
        <v>703</v>
      </c>
      <c r="C298" s="8">
        <v>36952552.92307692</v>
      </c>
      <c r="D298" s="9">
        <v>45575498.769230768</v>
      </c>
      <c r="E298" s="8">
        <v>40146478.615384623</v>
      </c>
      <c r="F298" s="9">
        <v>51629372.538461544</v>
      </c>
      <c r="G298" s="8">
        <v>27834520</v>
      </c>
      <c r="H298" s="9">
        <v>43828122.769230768</v>
      </c>
      <c r="I298" s="8">
        <v>130544543.53846151</v>
      </c>
      <c r="J298" s="9">
        <v>4403159.076923077</v>
      </c>
      <c r="K298" s="8">
        <v>112286296.3076923</v>
      </c>
      <c r="L298" s="9">
        <v>35119662.769230768</v>
      </c>
      <c r="M298" s="8">
        <v>142108394.30769229</v>
      </c>
      <c r="N298" s="9">
        <v>24782173.07692308</v>
      </c>
      <c r="O298" s="8">
        <v>43593043.846153848</v>
      </c>
      <c r="P298" s="9">
        <v>96024129.84615384</v>
      </c>
      <c r="Q298" s="8">
        <v>32509673.846153852</v>
      </c>
      <c r="R298" s="9">
        <v>88192914.615384609</v>
      </c>
      <c r="S298" s="8">
        <v>46489464.538461544</v>
      </c>
      <c r="T298" s="9">
        <v>82912571.84615384</v>
      </c>
      <c r="U298" s="8">
        <v>128455376.9230769</v>
      </c>
      <c r="V298" s="9">
        <v>22928572.46153846</v>
      </c>
      <c r="W298" s="8">
        <v>113194983.0769231</v>
      </c>
      <c r="X298" s="9">
        <v>41032372.615384623</v>
      </c>
      <c r="Y298" s="8">
        <v>96664656.076923072</v>
      </c>
      <c r="Z298" s="9">
        <v>12888486.61538462</v>
      </c>
    </row>
    <row r="299" spans="1:26" x14ac:dyDescent="0.25">
      <c r="A299" s="2" t="s">
        <v>1227</v>
      </c>
      <c r="B299" s="72" t="s">
        <v>658</v>
      </c>
      <c r="C299" s="8">
        <v>34323198.200000003</v>
      </c>
      <c r="D299" s="9">
        <v>35694216.600000001</v>
      </c>
      <c r="E299" s="8">
        <v>54009115.399999999</v>
      </c>
      <c r="F299" s="9">
        <v>51526164.399999999</v>
      </c>
      <c r="G299" s="8">
        <v>63139752.799999997</v>
      </c>
      <c r="H299" s="9">
        <v>55073694.399999999</v>
      </c>
      <c r="I299" s="8">
        <v>70726051.599999994</v>
      </c>
      <c r="J299" s="9">
        <v>7986404</v>
      </c>
      <c r="K299" s="8">
        <v>75546729.599999994</v>
      </c>
      <c r="L299" s="9">
        <v>8506953.5999999996</v>
      </c>
      <c r="M299" s="8">
        <v>134772870.40000001</v>
      </c>
      <c r="N299" s="9">
        <v>6329185</v>
      </c>
      <c r="O299" s="8">
        <v>37723564.799999997</v>
      </c>
      <c r="P299" s="9">
        <v>46313050</v>
      </c>
      <c r="Q299" s="8">
        <v>47669193.399999999</v>
      </c>
      <c r="R299" s="9">
        <v>57675143.399999999</v>
      </c>
      <c r="S299" s="8">
        <v>55048135.600000001</v>
      </c>
      <c r="T299" s="9">
        <v>57630059.600000001</v>
      </c>
      <c r="U299" s="8">
        <v>88471411.799999997</v>
      </c>
      <c r="V299" s="9">
        <v>1241431.8</v>
      </c>
      <c r="W299" s="8">
        <v>111750997.2</v>
      </c>
      <c r="X299" s="9">
        <v>11126424.800000001</v>
      </c>
      <c r="Y299" s="8">
        <v>120910435.59999999</v>
      </c>
      <c r="Z299" s="9">
        <v>12286977.6</v>
      </c>
    </row>
    <row r="300" spans="1:26" x14ac:dyDescent="0.25">
      <c r="A300" s="2" t="s">
        <v>1228</v>
      </c>
      <c r="B300" s="72" t="s">
        <v>419</v>
      </c>
      <c r="C300" s="8">
        <v>5191401</v>
      </c>
      <c r="D300" s="9">
        <v>62137965.333333343</v>
      </c>
      <c r="E300" s="8">
        <v>2521870.666666667</v>
      </c>
      <c r="F300" s="9">
        <v>5801694</v>
      </c>
      <c r="G300" s="8">
        <v>3029018.666666667</v>
      </c>
      <c r="H300" s="9">
        <v>5200152.666666667</v>
      </c>
      <c r="I300" s="8">
        <v>8532593.333333334</v>
      </c>
      <c r="J300" s="9">
        <v>610379.33333333337</v>
      </c>
      <c r="K300" s="8">
        <v>19123886.666666672</v>
      </c>
      <c r="L300" s="9">
        <v>3382434</v>
      </c>
      <c r="M300" s="8">
        <v>13080952</v>
      </c>
      <c r="N300" s="9">
        <v>195101.66666666669</v>
      </c>
      <c r="O300" s="8">
        <v>14580163</v>
      </c>
      <c r="P300" s="9">
        <v>11991262.33333333</v>
      </c>
      <c r="Q300" s="8">
        <v>6172653</v>
      </c>
      <c r="R300" s="9">
        <v>14941623.66666667</v>
      </c>
      <c r="S300" s="8">
        <v>4841333.666666667</v>
      </c>
      <c r="T300" s="9">
        <v>14458783.66666667</v>
      </c>
      <c r="U300" s="8">
        <v>27763090.666666672</v>
      </c>
      <c r="V300" s="9">
        <v>4603807.333333333</v>
      </c>
      <c r="W300" s="8">
        <v>28619460.666666672</v>
      </c>
      <c r="X300" s="9">
        <v>3948318.333333334</v>
      </c>
      <c r="Y300" s="8">
        <v>22406163</v>
      </c>
      <c r="Z300" s="9">
        <v>1877747.333333333</v>
      </c>
    </row>
    <row r="301" spans="1:26" x14ac:dyDescent="0.25">
      <c r="A301" s="2" t="s">
        <v>1229</v>
      </c>
      <c r="B301" s="72" t="s">
        <v>744</v>
      </c>
      <c r="C301" s="8">
        <v>1971722.666666667</v>
      </c>
      <c r="D301" s="9">
        <v>5848839.333333333</v>
      </c>
      <c r="E301" s="8">
        <v>9239705.666666666</v>
      </c>
      <c r="F301" s="9">
        <v>8076942</v>
      </c>
      <c r="G301" s="8">
        <v>7288424.666666667</v>
      </c>
      <c r="H301" s="9">
        <v>1113371</v>
      </c>
      <c r="I301" s="8">
        <v>6012492</v>
      </c>
      <c r="J301" s="9">
        <v>258298</v>
      </c>
      <c r="K301" s="8">
        <v>11082130</v>
      </c>
      <c r="L301" s="9">
        <v>2192310</v>
      </c>
      <c r="M301" s="8">
        <v>2584688.666666667</v>
      </c>
      <c r="N301" s="9">
        <v>401494.33333333331</v>
      </c>
      <c r="O301" s="8">
        <v>3984853</v>
      </c>
      <c r="P301" s="9">
        <v>15233725.33333333</v>
      </c>
      <c r="Q301" s="8">
        <v>4064236.666666667</v>
      </c>
      <c r="R301" s="9">
        <v>15120967.33333333</v>
      </c>
      <c r="S301" s="8">
        <v>4627584</v>
      </c>
      <c r="T301" s="9">
        <v>13995535</v>
      </c>
      <c r="U301" s="8">
        <v>16122382.66666667</v>
      </c>
      <c r="V301" s="9">
        <v>2115873.333333334</v>
      </c>
      <c r="W301" s="8">
        <v>15032409.66666667</v>
      </c>
      <c r="X301" s="9">
        <v>2881843.666666667</v>
      </c>
      <c r="Y301" s="8">
        <v>12795670</v>
      </c>
      <c r="Z301" s="9">
        <v>1893686</v>
      </c>
    </row>
    <row r="302" spans="1:26" x14ac:dyDescent="0.25">
      <c r="A302" s="2" t="s">
        <v>1230</v>
      </c>
      <c r="B302" s="72" t="s">
        <v>409</v>
      </c>
      <c r="C302" s="8">
        <v>32634560.75</v>
      </c>
      <c r="D302" s="9">
        <v>32850755.75</v>
      </c>
      <c r="E302" s="8">
        <v>36676823</v>
      </c>
      <c r="F302" s="9">
        <v>35767448.5</v>
      </c>
      <c r="G302" s="8">
        <v>39313763</v>
      </c>
      <c r="H302" s="9">
        <v>37071264.625</v>
      </c>
      <c r="I302" s="8">
        <v>67350780.375</v>
      </c>
      <c r="J302" s="9">
        <v>1786058.625</v>
      </c>
      <c r="K302" s="8">
        <v>80316475</v>
      </c>
      <c r="L302" s="9">
        <v>4716942</v>
      </c>
      <c r="M302" s="8">
        <v>80870794.625</v>
      </c>
      <c r="N302" s="9">
        <v>2942510.5</v>
      </c>
      <c r="O302" s="8">
        <v>50225506.5</v>
      </c>
      <c r="P302" s="9">
        <v>56316229.5</v>
      </c>
      <c r="Q302" s="8">
        <v>32513490.125</v>
      </c>
      <c r="R302" s="9">
        <v>36376662</v>
      </c>
      <c r="S302" s="8">
        <v>39464360.875</v>
      </c>
      <c r="T302" s="9">
        <v>35688526.375</v>
      </c>
      <c r="U302" s="8">
        <v>95837604</v>
      </c>
      <c r="V302" s="9">
        <v>4705585</v>
      </c>
      <c r="W302" s="8">
        <v>91363566.25</v>
      </c>
      <c r="X302" s="9">
        <v>3711845.5</v>
      </c>
      <c r="Y302" s="8">
        <v>91186069.75</v>
      </c>
      <c r="Z302" s="9">
        <v>7965794.5</v>
      </c>
    </row>
    <row r="303" spans="1:26" x14ac:dyDescent="0.25">
      <c r="A303" s="2" t="s">
        <v>1231</v>
      </c>
      <c r="B303" s="72" t="s">
        <v>502</v>
      </c>
      <c r="C303" s="8">
        <v>25243043.352941182</v>
      </c>
      <c r="D303" s="9">
        <v>42646835.705882363</v>
      </c>
      <c r="E303" s="8">
        <v>33631989.588235296</v>
      </c>
      <c r="F303" s="9">
        <v>60410691.588235296</v>
      </c>
      <c r="G303" s="8">
        <v>34380567.529411763</v>
      </c>
      <c r="H303" s="9">
        <v>60463041.529411763</v>
      </c>
      <c r="I303" s="8">
        <v>89215077.705882356</v>
      </c>
      <c r="J303" s="9">
        <v>4778342.7647058824</v>
      </c>
      <c r="K303" s="8">
        <v>86843082.058823526</v>
      </c>
      <c r="L303" s="9">
        <v>32524161.235294119</v>
      </c>
      <c r="M303" s="8">
        <v>110139715.7647059</v>
      </c>
      <c r="N303" s="9">
        <v>6136563.2941176472</v>
      </c>
      <c r="O303" s="8">
        <v>37100569.470588237</v>
      </c>
      <c r="P303" s="9">
        <v>41081887.705882363</v>
      </c>
      <c r="Q303" s="8">
        <v>35770452.058823533</v>
      </c>
      <c r="R303" s="9">
        <v>39660041.352941178</v>
      </c>
      <c r="S303" s="8">
        <v>32222021.647058818</v>
      </c>
      <c r="T303" s="9">
        <v>32159918.235294119</v>
      </c>
      <c r="U303" s="8">
        <v>105176797.4117647</v>
      </c>
      <c r="V303" s="9">
        <v>8735820.9411764704</v>
      </c>
      <c r="W303" s="8">
        <v>99054819.529411763</v>
      </c>
      <c r="X303" s="9">
        <v>9312089.5294117648</v>
      </c>
      <c r="Y303" s="8">
        <v>74003449.529411763</v>
      </c>
      <c r="Z303" s="9">
        <v>7224327.6470588231</v>
      </c>
    </row>
    <row r="304" spans="1:26" x14ac:dyDescent="0.25">
      <c r="A304" s="2" t="s">
        <v>1232</v>
      </c>
      <c r="B304" s="72" t="s">
        <v>524</v>
      </c>
      <c r="C304" s="8">
        <v>56121056.555555552</v>
      </c>
      <c r="D304" s="9">
        <v>21965374.94444444</v>
      </c>
      <c r="E304" s="8">
        <v>72705525.944444448</v>
      </c>
      <c r="F304" s="9">
        <v>25185293.5</v>
      </c>
      <c r="G304" s="8">
        <v>73498195.666666672</v>
      </c>
      <c r="H304" s="9">
        <v>25733946.388888892</v>
      </c>
      <c r="I304" s="8">
        <v>93584890.722222224</v>
      </c>
      <c r="J304" s="9">
        <v>6546938.277777778</v>
      </c>
      <c r="K304" s="8">
        <v>95953382.055555552</v>
      </c>
      <c r="L304" s="9">
        <v>11885728.44444444</v>
      </c>
      <c r="M304" s="8">
        <v>98220665.111111104</v>
      </c>
      <c r="N304" s="9">
        <v>14071401.66666667</v>
      </c>
      <c r="O304" s="8">
        <v>91558172</v>
      </c>
      <c r="P304" s="9">
        <v>34371206.333333343</v>
      </c>
      <c r="Q304" s="8">
        <v>91930583.055555552</v>
      </c>
      <c r="R304" s="9">
        <v>34603967.111111112</v>
      </c>
      <c r="S304" s="8">
        <v>88731437.777777776</v>
      </c>
      <c r="T304" s="9">
        <v>31812008.5</v>
      </c>
      <c r="U304" s="8">
        <v>130555310.72222219</v>
      </c>
      <c r="V304" s="9">
        <v>9586750.8888888881</v>
      </c>
      <c r="W304" s="8">
        <v>125999657.1666667</v>
      </c>
      <c r="X304" s="9">
        <v>38204374</v>
      </c>
      <c r="Y304" s="8">
        <v>112865772.6666667</v>
      </c>
      <c r="Z304" s="9">
        <v>14238376.88888889</v>
      </c>
    </row>
    <row r="305" spans="1:26" x14ac:dyDescent="0.25">
      <c r="A305" s="2" t="s">
        <v>1233</v>
      </c>
      <c r="B305" s="72" t="s">
        <v>684</v>
      </c>
      <c r="C305" s="8">
        <v>8138990</v>
      </c>
      <c r="D305" s="9">
        <v>1041633.666666667</v>
      </c>
      <c r="E305" s="8">
        <v>10744816.66666667</v>
      </c>
      <c r="F305" s="9">
        <v>11632347.66666667</v>
      </c>
      <c r="G305" s="8">
        <v>12522580.66666667</v>
      </c>
      <c r="H305" s="9">
        <v>5228521.333333333</v>
      </c>
      <c r="I305" s="8">
        <v>27051336.666666672</v>
      </c>
      <c r="J305" s="9">
        <v>6833101</v>
      </c>
      <c r="K305" s="8">
        <v>30098120.666666672</v>
      </c>
      <c r="L305" s="9">
        <v>7198161.333333333</v>
      </c>
      <c r="M305" s="8">
        <v>28321025.333333328</v>
      </c>
      <c r="N305" s="9">
        <v>7135073.333333333</v>
      </c>
      <c r="O305" s="8">
        <v>32619013.333333328</v>
      </c>
      <c r="P305" s="9">
        <v>69368145.333333328</v>
      </c>
      <c r="Q305" s="8">
        <v>44065758.333333343</v>
      </c>
      <c r="R305" s="9">
        <v>85450551.333333328</v>
      </c>
      <c r="S305" s="8">
        <v>32825335.333333328</v>
      </c>
      <c r="T305" s="9">
        <v>72151334</v>
      </c>
      <c r="U305" s="8">
        <v>73965372.666666672</v>
      </c>
      <c r="V305" s="9">
        <v>98821086.666666672</v>
      </c>
      <c r="W305" s="8">
        <v>80444242</v>
      </c>
      <c r="X305" s="9">
        <v>60998033.333333343</v>
      </c>
      <c r="Y305" s="8">
        <v>18499904.666666672</v>
      </c>
      <c r="Z305" s="9">
        <v>25024889.333333328</v>
      </c>
    </row>
    <row r="306" spans="1:26" x14ac:dyDescent="0.25">
      <c r="A306" s="2" t="s">
        <v>1234</v>
      </c>
      <c r="B306" s="72" t="s">
        <v>199</v>
      </c>
      <c r="C306" s="8">
        <v>85553551.333333328</v>
      </c>
      <c r="D306" s="9">
        <v>23787506.333333328</v>
      </c>
      <c r="E306" s="8">
        <v>113679075.3333333</v>
      </c>
      <c r="F306" s="9">
        <v>23825973.333333328</v>
      </c>
      <c r="G306" s="8">
        <v>114942916.6666667</v>
      </c>
      <c r="H306" s="9">
        <v>30564428</v>
      </c>
      <c r="I306" s="8">
        <v>36753308.333333343</v>
      </c>
      <c r="J306" s="9">
        <v>10455459.33333333</v>
      </c>
      <c r="K306" s="8">
        <v>35307635.333333343</v>
      </c>
      <c r="L306" s="9">
        <v>2841002.666666667</v>
      </c>
      <c r="M306" s="8">
        <v>32606475.666666672</v>
      </c>
      <c r="N306" s="9">
        <v>30082768.666666672</v>
      </c>
      <c r="O306" s="8">
        <v>116059781.6666667</v>
      </c>
      <c r="P306" s="9">
        <v>22232756.666666672</v>
      </c>
      <c r="Q306" s="8">
        <v>35029676</v>
      </c>
      <c r="R306" s="9">
        <v>32195744.666666672</v>
      </c>
      <c r="S306" s="8">
        <v>85584845.666666672</v>
      </c>
      <c r="T306" s="9">
        <v>33131655.333333328</v>
      </c>
      <c r="U306" s="8">
        <v>55732972</v>
      </c>
      <c r="V306" s="9">
        <v>12021764.66666667</v>
      </c>
      <c r="W306" s="8">
        <v>47444065.666666657</v>
      </c>
      <c r="X306" s="9">
        <v>6088417.666666667</v>
      </c>
      <c r="Y306" s="8">
        <v>46733892.333333343</v>
      </c>
      <c r="Z306" s="9">
        <v>22609126.666666672</v>
      </c>
    </row>
    <row r="307" spans="1:26" x14ac:dyDescent="0.25">
      <c r="A307" s="2" t="s">
        <v>1235</v>
      </c>
      <c r="B307" s="72" t="s">
        <v>706</v>
      </c>
      <c r="C307" s="8">
        <v>11513810.66666667</v>
      </c>
      <c r="D307" s="9">
        <v>15642828</v>
      </c>
      <c r="E307" s="8">
        <v>15828636.33333333</v>
      </c>
      <c r="F307" s="9">
        <v>24324284</v>
      </c>
      <c r="G307" s="8">
        <v>13945347.33333333</v>
      </c>
      <c r="H307" s="9">
        <v>22779915.666666672</v>
      </c>
      <c r="I307" s="8">
        <v>39858295.333333343</v>
      </c>
      <c r="J307" s="9">
        <v>9297614.666666666</v>
      </c>
      <c r="K307" s="8">
        <v>44127536.666666657</v>
      </c>
      <c r="L307" s="9">
        <v>7899393.666666667</v>
      </c>
      <c r="M307" s="8">
        <v>38121922.666666657</v>
      </c>
      <c r="N307" s="9">
        <v>8897926.666666666</v>
      </c>
      <c r="O307" s="8">
        <v>21275353</v>
      </c>
      <c r="P307" s="9">
        <v>58156394.666666657</v>
      </c>
      <c r="Q307" s="8">
        <v>17029500</v>
      </c>
      <c r="R307" s="9">
        <v>50073832</v>
      </c>
      <c r="S307" s="8">
        <v>20565017.333333328</v>
      </c>
      <c r="T307" s="9">
        <v>50114068.666666657</v>
      </c>
      <c r="U307" s="8">
        <v>74599172</v>
      </c>
      <c r="V307" s="9">
        <v>18729872</v>
      </c>
      <c r="W307" s="8">
        <v>62996878</v>
      </c>
      <c r="X307" s="9">
        <v>22678898.333333328</v>
      </c>
      <c r="Y307" s="8">
        <v>65522361.333333343</v>
      </c>
      <c r="Z307" s="9">
        <v>12090369</v>
      </c>
    </row>
    <row r="308" spans="1:26" x14ac:dyDescent="0.25">
      <c r="A308" s="2" t="s">
        <v>1236</v>
      </c>
      <c r="B308" s="72" t="s">
        <v>170</v>
      </c>
      <c r="C308" s="8">
        <v>39527371.833333343</v>
      </c>
      <c r="D308" s="9">
        <v>18377703.5</v>
      </c>
      <c r="E308" s="8">
        <v>42299770.75</v>
      </c>
      <c r="F308" s="9">
        <v>17863682.083333328</v>
      </c>
      <c r="G308" s="8">
        <v>52904925.666666657</v>
      </c>
      <c r="H308" s="9">
        <v>21082778.916666672</v>
      </c>
      <c r="I308" s="8">
        <v>53465299.416666657</v>
      </c>
      <c r="J308" s="9">
        <v>3522209.666666667</v>
      </c>
      <c r="K308" s="8">
        <v>58207844</v>
      </c>
      <c r="L308" s="9">
        <v>3006964.333333334</v>
      </c>
      <c r="M308" s="8">
        <v>61791465.666666657</v>
      </c>
      <c r="N308" s="9">
        <v>3432760.583333334</v>
      </c>
      <c r="O308" s="8">
        <v>63792449.75</v>
      </c>
      <c r="P308" s="9">
        <v>33067454.916666672</v>
      </c>
      <c r="Q308" s="8">
        <v>55018023.833333343</v>
      </c>
      <c r="R308" s="9">
        <v>21652680.666666672</v>
      </c>
      <c r="S308" s="8">
        <v>57259752.25</v>
      </c>
      <c r="T308" s="9">
        <v>22580003.666666672</v>
      </c>
      <c r="U308" s="8">
        <v>87887869.25</v>
      </c>
      <c r="V308" s="9">
        <v>5664101.5</v>
      </c>
      <c r="W308" s="8">
        <v>59256605.083333343</v>
      </c>
      <c r="X308" s="9">
        <v>2966256.333333334</v>
      </c>
      <c r="Y308" s="8">
        <v>61579664.5</v>
      </c>
      <c r="Z308" s="9">
        <v>5020421.25</v>
      </c>
    </row>
    <row r="309" spans="1:26" x14ac:dyDescent="0.25">
      <c r="A309" s="2" t="s">
        <v>1237</v>
      </c>
      <c r="B309" s="72" t="s">
        <v>201</v>
      </c>
      <c r="C309" s="8">
        <v>225917248.66666669</v>
      </c>
      <c r="D309" s="9">
        <v>29062787.333333328</v>
      </c>
      <c r="E309" s="8">
        <v>262817300</v>
      </c>
      <c r="F309" s="9">
        <v>26332358.666666672</v>
      </c>
      <c r="G309" s="8">
        <v>122739572</v>
      </c>
      <c r="H309" s="9">
        <v>25006613.333333328</v>
      </c>
      <c r="I309" s="8">
        <v>46344470</v>
      </c>
      <c r="J309" s="9">
        <v>12969935</v>
      </c>
      <c r="K309" s="8">
        <v>20538813.333333328</v>
      </c>
      <c r="L309" s="9">
        <v>12615537</v>
      </c>
      <c r="M309" s="8">
        <v>55040170.666666657</v>
      </c>
      <c r="N309" s="9">
        <v>13758797.66666667</v>
      </c>
      <c r="O309" s="8">
        <v>509280797.33333331</v>
      </c>
      <c r="P309" s="9">
        <v>70013136</v>
      </c>
      <c r="Q309" s="8">
        <v>407302905.33333331</v>
      </c>
      <c r="R309" s="9">
        <v>64096874.666666657</v>
      </c>
      <c r="S309" s="8">
        <v>440302868</v>
      </c>
      <c r="T309" s="9">
        <v>60158136</v>
      </c>
      <c r="U309" s="8">
        <v>93210954.666666672</v>
      </c>
      <c r="V309" s="9">
        <v>17689440</v>
      </c>
      <c r="W309" s="8">
        <v>63325901.333333343</v>
      </c>
      <c r="X309" s="9">
        <v>15561911.33333333</v>
      </c>
      <c r="Y309" s="8">
        <v>38412002</v>
      </c>
      <c r="Z309" s="9">
        <v>11696960.33333333</v>
      </c>
    </row>
    <row r="310" spans="1:26" x14ac:dyDescent="0.25">
      <c r="A310" s="2" t="s">
        <v>1238</v>
      </c>
      <c r="B310" s="72" t="s">
        <v>649</v>
      </c>
      <c r="C310" s="8">
        <v>13114249.66666667</v>
      </c>
      <c r="D310" s="9">
        <v>6298440.666666667</v>
      </c>
      <c r="E310" s="8">
        <v>19190734.333333328</v>
      </c>
      <c r="F310" s="9">
        <v>9482077.666666666</v>
      </c>
      <c r="G310" s="8">
        <v>51936035</v>
      </c>
      <c r="H310" s="9">
        <v>11116727</v>
      </c>
      <c r="I310" s="8">
        <v>41133902</v>
      </c>
      <c r="J310" s="9">
        <v>225575.66666666669</v>
      </c>
      <c r="K310" s="8">
        <v>36717812.333333343</v>
      </c>
      <c r="L310" s="9">
        <v>476670.66666666669</v>
      </c>
      <c r="M310" s="8">
        <v>34453859.666666657</v>
      </c>
      <c r="N310" s="9">
        <v>228173</v>
      </c>
      <c r="O310" s="8">
        <v>30742842.333333328</v>
      </c>
      <c r="P310" s="9">
        <v>14019346</v>
      </c>
      <c r="Q310" s="8">
        <v>29774195.333333328</v>
      </c>
      <c r="R310" s="9">
        <v>14465730.66666667</v>
      </c>
      <c r="S310" s="8">
        <v>30137342</v>
      </c>
      <c r="T310" s="9">
        <v>12972146.33333333</v>
      </c>
      <c r="U310" s="8">
        <v>62757817.333333343</v>
      </c>
      <c r="V310" s="9">
        <v>603559</v>
      </c>
      <c r="W310" s="8">
        <v>69082328.666666672</v>
      </c>
      <c r="X310" s="9">
        <v>1266083</v>
      </c>
      <c r="Y310" s="8">
        <v>57392441.333333343</v>
      </c>
      <c r="Z310" s="9">
        <v>279732.33333333331</v>
      </c>
    </row>
    <row r="311" spans="1:26" x14ac:dyDescent="0.25">
      <c r="A311" s="2" t="s">
        <v>1239</v>
      </c>
      <c r="B311" s="72" t="s">
        <v>710</v>
      </c>
      <c r="C311" s="8">
        <v>13937134.5</v>
      </c>
      <c r="D311" s="9">
        <v>24330459</v>
      </c>
      <c r="E311" s="8">
        <v>14153217.5</v>
      </c>
      <c r="F311" s="9">
        <v>17520308.5</v>
      </c>
      <c r="G311" s="8">
        <v>13904850</v>
      </c>
      <c r="H311" s="9">
        <v>27518325</v>
      </c>
      <c r="I311" s="8">
        <v>41778445</v>
      </c>
      <c r="J311" s="9">
        <v>5101530.5</v>
      </c>
      <c r="K311" s="8">
        <v>40249778</v>
      </c>
      <c r="L311" s="9">
        <v>9705159</v>
      </c>
      <c r="M311" s="8">
        <v>46569025</v>
      </c>
      <c r="N311" s="9">
        <v>11316301</v>
      </c>
      <c r="O311" s="8">
        <v>41805714</v>
      </c>
      <c r="P311" s="9">
        <v>47805521</v>
      </c>
      <c r="Q311" s="8">
        <v>36504809</v>
      </c>
      <c r="R311" s="9">
        <v>41915619</v>
      </c>
      <c r="S311" s="8">
        <v>37743426</v>
      </c>
      <c r="T311" s="9">
        <v>43661964</v>
      </c>
      <c r="U311" s="8">
        <v>99561426</v>
      </c>
      <c r="V311" s="9">
        <v>11420365.5</v>
      </c>
      <c r="W311" s="8">
        <v>36921549</v>
      </c>
      <c r="X311" s="9">
        <v>2100607.5</v>
      </c>
      <c r="Y311" s="8">
        <v>82877684</v>
      </c>
      <c r="Z311" s="9">
        <v>13052041.5</v>
      </c>
    </row>
    <row r="312" spans="1:26" x14ac:dyDescent="0.25">
      <c r="A312" s="2" t="s">
        <v>1240</v>
      </c>
      <c r="B312" s="72" t="s">
        <v>679</v>
      </c>
      <c r="C312" s="8">
        <v>16786510.5</v>
      </c>
      <c r="D312" s="9">
        <v>63039928</v>
      </c>
      <c r="E312" s="8">
        <v>13685929</v>
      </c>
      <c r="F312" s="9">
        <v>71527524</v>
      </c>
      <c r="G312" s="8">
        <v>21239756.5</v>
      </c>
      <c r="H312" s="9">
        <v>42956380</v>
      </c>
      <c r="I312" s="8">
        <v>52606480</v>
      </c>
      <c r="J312" s="9">
        <v>495286</v>
      </c>
      <c r="K312" s="8">
        <v>199830968</v>
      </c>
      <c r="L312" s="9">
        <v>2827720</v>
      </c>
      <c r="M312" s="8">
        <v>225430328</v>
      </c>
      <c r="N312" s="9">
        <v>3170569.5</v>
      </c>
      <c r="O312" s="8">
        <v>35557141.5</v>
      </c>
      <c r="P312" s="9">
        <v>27096626</v>
      </c>
      <c r="Q312" s="8">
        <v>16079830</v>
      </c>
      <c r="R312" s="9">
        <v>28073084</v>
      </c>
      <c r="S312" s="8">
        <v>26179654.5</v>
      </c>
      <c r="T312" s="9">
        <v>18049489</v>
      </c>
      <c r="U312" s="8">
        <v>48461606</v>
      </c>
      <c r="V312" s="9">
        <v>920240.5</v>
      </c>
      <c r="W312" s="8">
        <v>37252868</v>
      </c>
      <c r="X312" s="9">
        <v>2036512</v>
      </c>
      <c r="Y312" s="8">
        <v>25654986.5</v>
      </c>
      <c r="Z312" s="9">
        <v>2023329.5</v>
      </c>
    </row>
    <row r="313" spans="1:26" x14ac:dyDescent="0.25">
      <c r="A313" s="2" t="s">
        <v>1241</v>
      </c>
      <c r="B313" s="72" t="s">
        <v>392</v>
      </c>
      <c r="C313" s="8">
        <v>471082720</v>
      </c>
      <c r="D313" s="9">
        <v>40758026.600000001</v>
      </c>
      <c r="E313" s="8">
        <v>505668670.39999998</v>
      </c>
      <c r="F313" s="9">
        <v>40864395</v>
      </c>
      <c r="G313" s="8">
        <v>508865456</v>
      </c>
      <c r="H313" s="9">
        <v>55116843.600000001</v>
      </c>
      <c r="I313" s="8">
        <v>447089452.80000001</v>
      </c>
      <c r="J313" s="9">
        <v>576021.6</v>
      </c>
      <c r="K313" s="8">
        <v>621327174.39999998</v>
      </c>
      <c r="L313" s="9">
        <v>1429984.6</v>
      </c>
      <c r="M313" s="8">
        <v>614322152.39999998</v>
      </c>
      <c r="N313" s="9">
        <v>934817.4</v>
      </c>
      <c r="O313" s="8">
        <v>99806905.799999997</v>
      </c>
      <c r="P313" s="9">
        <v>16205033.199999999</v>
      </c>
      <c r="Q313" s="8">
        <v>169523013</v>
      </c>
      <c r="R313" s="9">
        <v>25605353.399999999</v>
      </c>
      <c r="S313" s="8">
        <v>138540772</v>
      </c>
      <c r="T313" s="9">
        <v>20435785.199999999</v>
      </c>
      <c r="U313" s="8">
        <v>152499956.59999999</v>
      </c>
      <c r="V313" s="9">
        <v>397576.6</v>
      </c>
      <c r="W313" s="8">
        <v>137261313.40000001</v>
      </c>
      <c r="X313" s="9">
        <v>1079022.8</v>
      </c>
      <c r="Y313" s="8">
        <v>191573449.40000001</v>
      </c>
      <c r="Z313" s="9">
        <v>901207.2</v>
      </c>
    </row>
    <row r="314" spans="1:26" x14ac:dyDescent="0.25">
      <c r="A314" s="2" t="s">
        <v>1242</v>
      </c>
      <c r="B314" s="72" t="s">
        <v>760</v>
      </c>
      <c r="C314" s="8">
        <v>813329184</v>
      </c>
      <c r="D314" s="9">
        <v>70167995.333333328</v>
      </c>
      <c r="E314" s="8">
        <v>2364690986.666667</v>
      </c>
      <c r="F314" s="9">
        <v>205674613.33333331</v>
      </c>
      <c r="G314" s="8">
        <v>2245047797.333334</v>
      </c>
      <c r="H314" s="9">
        <v>211581049.33333331</v>
      </c>
      <c r="I314" s="8">
        <v>342012954.66666669</v>
      </c>
      <c r="J314" s="9">
        <v>7485957.333333333</v>
      </c>
      <c r="K314" s="8">
        <v>2854160106.666667</v>
      </c>
      <c r="L314" s="9">
        <v>35693688</v>
      </c>
      <c r="M314" s="8">
        <v>359360218.66666669</v>
      </c>
      <c r="N314" s="9">
        <v>13630762.33333333</v>
      </c>
      <c r="O314" s="8">
        <v>1453754858.666667</v>
      </c>
      <c r="P314" s="9">
        <v>118161272.6666667</v>
      </c>
      <c r="Q314" s="8">
        <v>1297392266.666667</v>
      </c>
      <c r="R314" s="9">
        <v>117192334.6666667</v>
      </c>
      <c r="S314" s="8">
        <v>1236788554.666667</v>
      </c>
      <c r="T314" s="9">
        <v>105342268</v>
      </c>
      <c r="U314" s="8">
        <v>239808618.66666669</v>
      </c>
      <c r="V314" s="9">
        <v>4467628.666666667</v>
      </c>
      <c r="W314" s="8">
        <v>121554664.3333333</v>
      </c>
      <c r="X314" s="9">
        <v>2138977</v>
      </c>
      <c r="Y314" s="8">
        <v>1712466133.333333</v>
      </c>
      <c r="Z314" s="9">
        <v>18457360</v>
      </c>
    </row>
    <row r="315" spans="1:26" x14ac:dyDescent="0.25">
      <c r="A315" s="2" t="s">
        <v>1243</v>
      </c>
      <c r="B315" s="72" t="s">
        <v>733</v>
      </c>
      <c r="C315" s="8">
        <v>516697603.33333331</v>
      </c>
      <c r="D315" s="9">
        <v>46000099.666666657</v>
      </c>
      <c r="E315" s="8">
        <v>1077935637.333333</v>
      </c>
      <c r="F315" s="9">
        <v>97463314.666666672</v>
      </c>
      <c r="G315" s="8">
        <v>917066902.33333337</v>
      </c>
      <c r="H315" s="9">
        <v>87137139.666666672</v>
      </c>
      <c r="I315" s="8">
        <v>1119676202.666667</v>
      </c>
      <c r="J315" s="9">
        <v>12060178</v>
      </c>
      <c r="K315" s="8">
        <v>1435547914.666667</v>
      </c>
      <c r="L315" s="9">
        <v>32950934.666666672</v>
      </c>
      <c r="M315" s="8">
        <v>1297116485.333333</v>
      </c>
      <c r="N315" s="9">
        <v>29310833</v>
      </c>
      <c r="O315" s="8">
        <v>758702309.33333337</v>
      </c>
      <c r="P315" s="9">
        <v>60182676</v>
      </c>
      <c r="Q315" s="8">
        <v>712201354.66666663</v>
      </c>
      <c r="R315" s="9">
        <v>67870792</v>
      </c>
      <c r="S315" s="8">
        <v>591153008</v>
      </c>
      <c r="T315" s="9">
        <v>49377405.666666657</v>
      </c>
      <c r="U315" s="8">
        <v>879121716</v>
      </c>
      <c r="V315" s="9">
        <v>13202723.66666667</v>
      </c>
      <c r="W315" s="8">
        <v>860298506.66666663</v>
      </c>
      <c r="X315" s="9">
        <v>15654291.33333333</v>
      </c>
      <c r="Y315" s="8">
        <v>806131706.66666663</v>
      </c>
      <c r="Z315" s="9">
        <v>14422806</v>
      </c>
    </row>
    <row r="316" spans="1:26" x14ac:dyDescent="0.25">
      <c r="A316" s="2" t="s">
        <v>1244</v>
      </c>
      <c r="B316" s="72" t="s">
        <v>761</v>
      </c>
      <c r="C316" s="8">
        <v>1050564704</v>
      </c>
      <c r="D316" s="9">
        <v>111105237</v>
      </c>
      <c r="E316" s="8">
        <v>2679153036.4000001</v>
      </c>
      <c r="F316" s="9">
        <v>273856047.53333342</v>
      </c>
      <c r="G316" s="8">
        <v>3067585717.4000001</v>
      </c>
      <c r="H316" s="9">
        <v>341208048.93333328</v>
      </c>
      <c r="I316" s="8">
        <v>3453034606.4000001</v>
      </c>
      <c r="J316" s="9">
        <v>32783381.800000001</v>
      </c>
      <c r="K316" s="8">
        <v>1252896870.9333329</v>
      </c>
      <c r="L316" s="9">
        <v>7141389.333333333</v>
      </c>
      <c r="M316" s="8">
        <v>1649249549.866667</v>
      </c>
      <c r="N316" s="9">
        <v>38143773</v>
      </c>
      <c r="O316" s="8">
        <v>1639694640.4000001</v>
      </c>
      <c r="P316" s="9">
        <v>192310844.4666667</v>
      </c>
      <c r="Q316" s="8">
        <v>1889261321.2</v>
      </c>
      <c r="R316" s="9">
        <v>227211760</v>
      </c>
      <c r="S316" s="8">
        <v>1342679200.133333</v>
      </c>
      <c r="T316" s="9">
        <v>149562145.73333329</v>
      </c>
      <c r="U316" s="8">
        <v>1840855943.5999999</v>
      </c>
      <c r="V316" s="9">
        <v>45311227.06666667</v>
      </c>
      <c r="W316" s="8">
        <v>2372658127.4666672</v>
      </c>
      <c r="X316" s="9">
        <v>67782266.933333337</v>
      </c>
      <c r="Y316" s="8">
        <v>2320885635.7333331</v>
      </c>
      <c r="Z316" s="9">
        <v>49576393.866666667</v>
      </c>
    </row>
    <row r="317" spans="1:26" x14ac:dyDescent="0.25">
      <c r="A317" s="2" t="s">
        <v>1245</v>
      </c>
      <c r="B317" s="72" t="s">
        <v>629</v>
      </c>
      <c r="C317" s="8">
        <v>20941366.75</v>
      </c>
      <c r="D317" s="9">
        <v>11980647.25</v>
      </c>
      <c r="E317" s="8">
        <v>13037027.5</v>
      </c>
      <c r="F317" s="9">
        <v>8554880.5</v>
      </c>
      <c r="G317" s="8">
        <v>16140355.25</v>
      </c>
      <c r="H317" s="9">
        <v>10130448</v>
      </c>
      <c r="I317" s="8">
        <v>17589652</v>
      </c>
      <c r="J317" s="9">
        <v>1787058.25</v>
      </c>
      <c r="K317" s="8">
        <v>37896443.5</v>
      </c>
      <c r="L317" s="9">
        <v>1640828</v>
      </c>
      <c r="M317" s="8">
        <v>27374926.25</v>
      </c>
      <c r="N317" s="9">
        <v>1066833.75</v>
      </c>
      <c r="O317" s="8">
        <v>22096723.5</v>
      </c>
      <c r="P317" s="9">
        <v>11542842.5</v>
      </c>
      <c r="Q317" s="8">
        <v>19461526.75</v>
      </c>
      <c r="R317" s="9">
        <v>11658861.25</v>
      </c>
      <c r="S317" s="8">
        <v>30729331.5</v>
      </c>
      <c r="T317" s="9">
        <v>18013541.25</v>
      </c>
      <c r="U317" s="8">
        <v>24692795.75</v>
      </c>
      <c r="V317" s="9">
        <v>1330623.25</v>
      </c>
      <c r="W317" s="8">
        <v>46460609.5</v>
      </c>
      <c r="X317" s="9">
        <v>3472749.5</v>
      </c>
      <c r="Y317" s="8">
        <v>9516703.5</v>
      </c>
      <c r="Z317" s="9">
        <v>1528610.5</v>
      </c>
    </row>
    <row r="318" spans="1:26" x14ac:dyDescent="0.25">
      <c r="A318" s="2" t="s">
        <v>1246</v>
      </c>
      <c r="B318" s="72" t="s">
        <v>707</v>
      </c>
      <c r="C318" s="8">
        <v>57175113.899999999</v>
      </c>
      <c r="D318" s="9">
        <v>41222456</v>
      </c>
      <c r="E318" s="8">
        <v>80617708.599999994</v>
      </c>
      <c r="F318" s="9">
        <v>42962704.5</v>
      </c>
      <c r="G318" s="8">
        <v>66069920.799999997</v>
      </c>
      <c r="H318" s="9">
        <v>39541422.799999997</v>
      </c>
      <c r="I318" s="8">
        <v>96690166.299999997</v>
      </c>
      <c r="J318" s="9">
        <v>4959661.2</v>
      </c>
      <c r="K318" s="8">
        <v>89664250.299999997</v>
      </c>
      <c r="L318" s="9">
        <v>20737307.899999999</v>
      </c>
      <c r="M318" s="8">
        <v>90140347.200000003</v>
      </c>
      <c r="N318" s="9">
        <v>24363259.600000001</v>
      </c>
      <c r="O318" s="8">
        <v>41159487.700000003</v>
      </c>
      <c r="P318" s="9">
        <v>35281902.700000003</v>
      </c>
      <c r="Q318" s="8">
        <v>48556491.799999997</v>
      </c>
      <c r="R318" s="9">
        <v>43633600.799999997</v>
      </c>
      <c r="S318" s="8">
        <v>44282971.100000001</v>
      </c>
      <c r="T318" s="9">
        <v>37837549.200000003</v>
      </c>
      <c r="U318" s="8">
        <v>80969112.299999997</v>
      </c>
      <c r="V318" s="9">
        <v>26070195.600000001</v>
      </c>
      <c r="W318" s="8">
        <v>94559610.099999994</v>
      </c>
      <c r="X318" s="9">
        <v>17673150.899999999</v>
      </c>
      <c r="Y318" s="8">
        <v>55305239.899999999</v>
      </c>
      <c r="Z318" s="9">
        <v>19768145.899999999</v>
      </c>
    </row>
    <row r="319" spans="1:26" x14ac:dyDescent="0.25">
      <c r="A319" s="2" t="s">
        <v>1247</v>
      </c>
      <c r="B319" s="72" t="s">
        <v>749</v>
      </c>
      <c r="C319" s="8">
        <v>40295620.799999997</v>
      </c>
      <c r="D319" s="9">
        <v>20138310.800000001</v>
      </c>
      <c r="E319" s="8">
        <v>47051106.600000001</v>
      </c>
      <c r="F319" s="9">
        <v>22837440.600000001</v>
      </c>
      <c r="G319" s="8">
        <v>48974836.399999999</v>
      </c>
      <c r="H319" s="9">
        <v>18972911</v>
      </c>
      <c r="I319" s="8">
        <v>68520889.599999994</v>
      </c>
      <c r="J319" s="9">
        <v>14411635.6</v>
      </c>
      <c r="K319" s="8">
        <v>74278902.400000006</v>
      </c>
      <c r="L319" s="9">
        <v>9033024.8000000007</v>
      </c>
      <c r="M319" s="8">
        <v>62632183.799999997</v>
      </c>
      <c r="N319" s="9">
        <v>14299338.6</v>
      </c>
      <c r="O319" s="8">
        <v>138738516</v>
      </c>
      <c r="P319" s="9">
        <v>57008519.600000001</v>
      </c>
      <c r="Q319" s="8">
        <v>138878060.40000001</v>
      </c>
      <c r="R319" s="9">
        <v>57470984.200000003</v>
      </c>
      <c r="S319" s="8">
        <v>121846877.59999999</v>
      </c>
      <c r="T319" s="9">
        <v>45713477.600000001</v>
      </c>
      <c r="U319" s="8">
        <v>86620016</v>
      </c>
      <c r="V319" s="9">
        <v>20044194.199999999</v>
      </c>
      <c r="W319" s="8">
        <v>53415325.799999997</v>
      </c>
      <c r="X319" s="9">
        <v>19260313.600000001</v>
      </c>
      <c r="Y319" s="8">
        <v>62567941.799999997</v>
      </c>
      <c r="Z319" s="9">
        <v>11336698.199999999</v>
      </c>
    </row>
    <row r="320" spans="1:26" x14ac:dyDescent="0.25">
      <c r="A320" s="2" t="s">
        <v>1248</v>
      </c>
      <c r="B320" s="72" t="s">
        <v>673</v>
      </c>
      <c r="C320" s="8">
        <v>5991257.666666667</v>
      </c>
      <c r="D320" s="9">
        <v>32346750</v>
      </c>
      <c r="E320" s="8">
        <v>5283745</v>
      </c>
      <c r="F320" s="9">
        <v>5084020</v>
      </c>
      <c r="G320" s="8">
        <v>3894346.666666667</v>
      </c>
      <c r="H320" s="9">
        <v>33027979.333333328</v>
      </c>
      <c r="I320" s="8">
        <v>8025412.666666667</v>
      </c>
      <c r="J320" s="9">
        <v>4903373.666666667</v>
      </c>
      <c r="K320" s="8">
        <v>8029093.333333333</v>
      </c>
      <c r="L320" s="9">
        <v>18334753</v>
      </c>
      <c r="M320" s="8">
        <v>9222918</v>
      </c>
      <c r="N320" s="9">
        <v>4562276.666666667</v>
      </c>
      <c r="O320" s="8">
        <v>9833468</v>
      </c>
      <c r="P320" s="9">
        <v>10657302.66666667</v>
      </c>
      <c r="Q320" s="8">
        <v>8508583.333333334</v>
      </c>
      <c r="R320" s="9">
        <v>7074130.333333333</v>
      </c>
      <c r="S320" s="8">
        <v>9677160.666666666</v>
      </c>
      <c r="T320" s="9">
        <v>4752533.666666667</v>
      </c>
      <c r="U320" s="8">
        <v>19998484.333333328</v>
      </c>
      <c r="V320" s="9">
        <v>1256775.666666667</v>
      </c>
      <c r="W320" s="8">
        <v>28758186.666666672</v>
      </c>
      <c r="X320" s="9">
        <v>1873644.333333333</v>
      </c>
      <c r="Y320" s="8">
        <v>9868185</v>
      </c>
      <c r="Z320" s="9">
        <v>2798416</v>
      </c>
    </row>
    <row r="321" spans="1:26" x14ac:dyDescent="0.25">
      <c r="A321" s="2" t="s">
        <v>1249</v>
      </c>
      <c r="B321" s="72" t="s">
        <v>393</v>
      </c>
      <c r="C321" s="8">
        <v>21888101</v>
      </c>
      <c r="D321" s="9">
        <v>6949215.333333333</v>
      </c>
      <c r="E321" s="8">
        <v>30009668</v>
      </c>
      <c r="F321" s="9">
        <v>9539390</v>
      </c>
      <c r="G321" s="8">
        <v>33750894.666666657</v>
      </c>
      <c r="H321" s="9">
        <v>12203361</v>
      </c>
      <c r="I321" s="8">
        <v>51127356.666666657</v>
      </c>
      <c r="J321" s="9">
        <v>133270.66666666669</v>
      </c>
      <c r="K321" s="8">
        <v>52638716</v>
      </c>
      <c r="L321" s="9">
        <v>346760</v>
      </c>
      <c r="M321" s="8">
        <v>54899816</v>
      </c>
      <c r="N321" s="9">
        <v>91199.666666666672</v>
      </c>
      <c r="O321" s="8">
        <v>28483338</v>
      </c>
      <c r="P321" s="9">
        <v>12400873</v>
      </c>
      <c r="Q321" s="8">
        <v>39767648.666666657</v>
      </c>
      <c r="R321" s="9">
        <v>17952449.666666672</v>
      </c>
      <c r="S321" s="8">
        <v>35075821.333333343</v>
      </c>
      <c r="T321" s="9">
        <v>16548352.66666667</v>
      </c>
      <c r="U321" s="8">
        <v>72706497.333333328</v>
      </c>
      <c r="V321" s="9">
        <v>0</v>
      </c>
      <c r="W321" s="8">
        <v>78604197.333333328</v>
      </c>
      <c r="X321" s="9">
        <v>219070</v>
      </c>
      <c r="Y321" s="8">
        <v>58320522.666666657</v>
      </c>
      <c r="Z321" s="9">
        <v>232398.33333333331</v>
      </c>
    </row>
    <row r="322" spans="1:26" x14ac:dyDescent="0.25">
      <c r="A322" s="2" t="s">
        <v>1250</v>
      </c>
      <c r="B322" s="72" t="s">
        <v>64</v>
      </c>
      <c r="C322" s="8">
        <v>74629490</v>
      </c>
      <c r="D322" s="9">
        <v>42578839</v>
      </c>
      <c r="E322" s="8">
        <v>81256396</v>
      </c>
      <c r="F322" s="9">
        <v>51243602.25</v>
      </c>
      <c r="G322" s="8">
        <v>90404562.5</v>
      </c>
      <c r="H322" s="9">
        <v>60219904</v>
      </c>
      <c r="I322" s="8">
        <v>169180366</v>
      </c>
      <c r="J322" s="9">
        <v>29913100.75</v>
      </c>
      <c r="K322" s="8">
        <v>217758036</v>
      </c>
      <c r="L322" s="9">
        <v>7962892</v>
      </c>
      <c r="M322" s="8">
        <v>146265197</v>
      </c>
      <c r="N322" s="9">
        <v>5116890</v>
      </c>
      <c r="O322" s="8">
        <v>137061272</v>
      </c>
      <c r="P322" s="9">
        <v>68549754</v>
      </c>
      <c r="Q322" s="8">
        <v>76347388</v>
      </c>
      <c r="R322" s="9">
        <v>35970491.5</v>
      </c>
      <c r="S322" s="8">
        <v>106622177</v>
      </c>
      <c r="T322" s="9">
        <v>52962656</v>
      </c>
      <c r="U322" s="8">
        <v>239366852</v>
      </c>
      <c r="V322" s="9">
        <v>29385341</v>
      </c>
      <c r="W322" s="8">
        <v>245863484</v>
      </c>
      <c r="X322" s="9">
        <v>13738376.75</v>
      </c>
      <c r="Y322" s="8">
        <v>182379280</v>
      </c>
      <c r="Z322" s="9">
        <v>39047951.75</v>
      </c>
    </row>
    <row r="323" spans="1:26" x14ac:dyDescent="0.25">
      <c r="A323" s="2" t="s">
        <v>1251</v>
      </c>
      <c r="B323" s="72" t="s">
        <v>755</v>
      </c>
      <c r="C323" s="8">
        <v>41364703.75</v>
      </c>
      <c r="D323" s="9">
        <v>32843416.850000001</v>
      </c>
      <c r="E323" s="8">
        <v>34319415.200000003</v>
      </c>
      <c r="F323" s="9">
        <v>39197390.850000001</v>
      </c>
      <c r="G323" s="8">
        <v>31773642.949999999</v>
      </c>
      <c r="H323" s="9">
        <v>27018322.699999999</v>
      </c>
      <c r="I323" s="8">
        <v>64024490.049999997</v>
      </c>
      <c r="J323" s="9">
        <v>43361287.450000003</v>
      </c>
      <c r="K323" s="8">
        <v>83517793.349999994</v>
      </c>
      <c r="L323" s="9">
        <v>238963683.59999999</v>
      </c>
      <c r="M323" s="8">
        <v>62363944.600000001</v>
      </c>
      <c r="N323" s="9">
        <v>76464782.200000003</v>
      </c>
      <c r="O323" s="8">
        <v>59904884.700000003</v>
      </c>
      <c r="P323" s="9">
        <v>67071829.100000001</v>
      </c>
      <c r="Q323" s="8">
        <v>61253621.399999999</v>
      </c>
      <c r="R323" s="9">
        <v>44821792.100000001</v>
      </c>
      <c r="S323" s="8">
        <v>59641878.5</v>
      </c>
      <c r="T323" s="9">
        <v>37808291.549999997</v>
      </c>
      <c r="U323" s="8">
        <v>123407650.7</v>
      </c>
      <c r="V323" s="9">
        <v>34537817.75</v>
      </c>
      <c r="W323" s="8">
        <v>112709694.84999999</v>
      </c>
      <c r="X323" s="9">
        <v>39581375.100000001</v>
      </c>
      <c r="Y323" s="8">
        <v>114336943.05</v>
      </c>
      <c r="Z323" s="9">
        <v>26105124.149999999</v>
      </c>
    </row>
    <row r="324" spans="1:26" x14ac:dyDescent="0.25">
      <c r="A324" s="2" t="s">
        <v>1252</v>
      </c>
      <c r="B324" s="72" t="s">
        <v>587</v>
      </c>
      <c r="C324" s="8">
        <v>497713657.60000002</v>
      </c>
      <c r="D324" s="9">
        <v>68462091.799999997</v>
      </c>
      <c r="E324" s="8">
        <v>529494116.80000001</v>
      </c>
      <c r="F324" s="9">
        <v>57194472.600000001</v>
      </c>
      <c r="G324" s="8">
        <v>577263333.20000005</v>
      </c>
      <c r="H324" s="9">
        <v>64885222.799999997</v>
      </c>
      <c r="I324" s="8">
        <v>664160675.79999995</v>
      </c>
      <c r="J324" s="9">
        <v>1588578</v>
      </c>
      <c r="K324" s="8">
        <v>636266028</v>
      </c>
      <c r="L324" s="9">
        <v>1567032.6</v>
      </c>
      <c r="M324" s="8">
        <v>761471716</v>
      </c>
      <c r="N324" s="9">
        <v>1455954.8</v>
      </c>
      <c r="O324" s="8">
        <v>639603710.60000002</v>
      </c>
      <c r="P324" s="9">
        <v>141556470.80000001</v>
      </c>
      <c r="Q324" s="8">
        <v>633741403.79999995</v>
      </c>
      <c r="R324" s="9">
        <v>144182987</v>
      </c>
      <c r="S324" s="8">
        <v>511735533.19999999</v>
      </c>
      <c r="T324" s="9">
        <v>86412599.200000003</v>
      </c>
      <c r="U324" s="8">
        <v>796447100.79999995</v>
      </c>
      <c r="V324" s="9">
        <v>1750519.6</v>
      </c>
      <c r="W324" s="8">
        <v>966165785.60000002</v>
      </c>
      <c r="X324" s="9">
        <v>2049491.4</v>
      </c>
      <c r="Y324" s="8">
        <v>669326804.79999995</v>
      </c>
      <c r="Z324" s="9">
        <v>3180935</v>
      </c>
    </row>
    <row r="325" spans="1:26" x14ac:dyDescent="0.25">
      <c r="A325" s="2" t="s">
        <v>1253</v>
      </c>
      <c r="B325" s="72" t="s">
        <v>601</v>
      </c>
      <c r="C325" s="8">
        <v>29502581.666666672</v>
      </c>
      <c r="D325" s="9">
        <v>16897346.666666672</v>
      </c>
      <c r="E325" s="8">
        <v>35891690</v>
      </c>
      <c r="F325" s="9">
        <v>17176741</v>
      </c>
      <c r="G325" s="8">
        <v>24336305.333333328</v>
      </c>
      <c r="H325" s="9">
        <v>6298990.333333333</v>
      </c>
      <c r="I325" s="8">
        <v>47979920.666666657</v>
      </c>
      <c r="J325" s="9">
        <v>15319530.66666667</v>
      </c>
      <c r="K325" s="8">
        <v>24657582</v>
      </c>
      <c r="L325" s="9">
        <v>738194.33333333337</v>
      </c>
      <c r="M325" s="8">
        <v>45098586</v>
      </c>
      <c r="N325" s="9">
        <v>12245838</v>
      </c>
      <c r="O325" s="8">
        <v>52266832</v>
      </c>
      <c r="P325" s="9">
        <v>23193516</v>
      </c>
      <c r="Q325" s="8">
        <v>48968814.666666657</v>
      </c>
      <c r="R325" s="9">
        <v>16377862</v>
      </c>
      <c r="S325" s="8">
        <v>50381958</v>
      </c>
      <c r="T325" s="9">
        <v>23183591.666666672</v>
      </c>
      <c r="U325" s="8">
        <v>80305601.333333328</v>
      </c>
      <c r="V325" s="9">
        <v>12008624.33333333</v>
      </c>
      <c r="W325" s="8">
        <v>79430326.666666672</v>
      </c>
      <c r="X325" s="9">
        <v>32113547</v>
      </c>
      <c r="Y325" s="8">
        <v>68418797.333333328</v>
      </c>
      <c r="Z325" s="9">
        <v>5413237.666666667</v>
      </c>
    </row>
    <row r="326" spans="1:26" x14ac:dyDescent="0.25">
      <c r="A326" s="2" t="s">
        <v>1254</v>
      </c>
      <c r="B326" s="72" t="s">
        <v>255</v>
      </c>
      <c r="C326" s="8">
        <v>51943388.571428582</v>
      </c>
      <c r="D326" s="9">
        <v>69357349.142857149</v>
      </c>
      <c r="E326" s="8">
        <v>57270522.857142858</v>
      </c>
      <c r="F326" s="9">
        <v>76557344.571428567</v>
      </c>
      <c r="G326" s="8">
        <v>49622910.571428582</v>
      </c>
      <c r="H326" s="9">
        <v>62271089.285714284</v>
      </c>
      <c r="I326" s="8">
        <v>133421647.4285714</v>
      </c>
      <c r="J326" s="9">
        <v>5674384.2857142854</v>
      </c>
      <c r="K326" s="8">
        <v>127916332.5714286</v>
      </c>
      <c r="L326" s="9">
        <v>8058436.7142857146</v>
      </c>
      <c r="M326" s="8">
        <v>128391102.8571429</v>
      </c>
      <c r="N326" s="9">
        <v>11011323</v>
      </c>
      <c r="O326" s="8">
        <v>108842882.5714286</v>
      </c>
      <c r="P326" s="9">
        <v>87402438.857142851</v>
      </c>
      <c r="Q326" s="8">
        <v>43119338.285714284</v>
      </c>
      <c r="R326" s="9">
        <v>75507697.714285716</v>
      </c>
      <c r="S326" s="8">
        <v>50865072.285714284</v>
      </c>
      <c r="T326" s="9">
        <v>67851823.428571433</v>
      </c>
      <c r="U326" s="8">
        <v>220156332.5714286</v>
      </c>
      <c r="V326" s="9">
        <v>16178200.428571429</v>
      </c>
      <c r="W326" s="8">
        <v>257581723.4285714</v>
      </c>
      <c r="X326" s="9">
        <v>16175496</v>
      </c>
      <c r="Y326" s="8">
        <v>111957952</v>
      </c>
      <c r="Z326" s="9">
        <v>12436372.14285714</v>
      </c>
    </row>
    <row r="327" spans="1:26" x14ac:dyDescent="0.25">
      <c r="A327" s="2" t="s">
        <v>1255</v>
      </c>
      <c r="B327" s="72" t="s">
        <v>717</v>
      </c>
      <c r="C327" s="8">
        <v>47562864.833333343</v>
      </c>
      <c r="D327" s="9">
        <v>50463613</v>
      </c>
      <c r="E327" s="8">
        <v>53379114.166666657</v>
      </c>
      <c r="F327" s="9">
        <v>54101258.666666657</v>
      </c>
      <c r="G327" s="8">
        <v>53939870.833333343</v>
      </c>
      <c r="H327" s="9">
        <v>59112258.333333343</v>
      </c>
      <c r="I327" s="8">
        <v>109675595.8333333</v>
      </c>
      <c r="J327" s="9">
        <v>117699.6666666667</v>
      </c>
      <c r="K327" s="8">
        <v>129361548</v>
      </c>
      <c r="L327" s="9">
        <v>1572898</v>
      </c>
      <c r="M327" s="8">
        <v>129504080.6666667</v>
      </c>
      <c r="N327" s="9">
        <v>1489753</v>
      </c>
      <c r="O327" s="8">
        <v>32078710.166666672</v>
      </c>
      <c r="P327" s="9">
        <v>57424736.166666657</v>
      </c>
      <c r="Q327" s="8">
        <v>38375173.166666657</v>
      </c>
      <c r="R327" s="9">
        <v>66296108</v>
      </c>
      <c r="S327" s="8">
        <v>31785325.166666672</v>
      </c>
      <c r="T327" s="9">
        <v>58941150</v>
      </c>
      <c r="U327" s="8">
        <v>60447481.333333343</v>
      </c>
      <c r="V327" s="9">
        <v>5657565.333333333</v>
      </c>
      <c r="W327" s="8">
        <v>138180332</v>
      </c>
      <c r="X327" s="9">
        <v>3634129.666666667</v>
      </c>
      <c r="Y327" s="8">
        <v>112491638.6666667</v>
      </c>
      <c r="Z327" s="9">
        <v>3219703</v>
      </c>
    </row>
    <row r="328" spans="1:26" x14ac:dyDescent="0.25">
      <c r="A328" s="2" t="s">
        <v>1256</v>
      </c>
      <c r="B328" s="72" t="s">
        <v>202</v>
      </c>
      <c r="C328" s="8">
        <v>42707887.666666657</v>
      </c>
      <c r="D328" s="9">
        <v>23790769.166666672</v>
      </c>
      <c r="E328" s="8">
        <v>42568797.333333343</v>
      </c>
      <c r="F328" s="9">
        <v>22251736.166666672</v>
      </c>
      <c r="G328" s="8">
        <v>36899881.583333343</v>
      </c>
      <c r="H328" s="9">
        <v>21406231.666666672</v>
      </c>
      <c r="I328" s="8">
        <v>53157444.5</v>
      </c>
      <c r="J328" s="9">
        <v>2666070.083333334</v>
      </c>
      <c r="K328" s="8">
        <v>67375485.416666672</v>
      </c>
      <c r="L328" s="9">
        <v>1575175.25</v>
      </c>
      <c r="M328" s="8">
        <v>42539401</v>
      </c>
      <c r="N328" s="9">
        <v>1863377.833333333</v>
      </c>
      <c r="O328" s="8">
        <v>38911872.75</v>
      </c>
      <c r="P328" s="9">
        <v>26114500.666666672</v>
      </c>
      <c r="Q328" s="8">
        <v>37511280.75</v>
      </c>
      <c r="R328" s="9">
        <v>27878340.75</v>
      </c>
      <c r="S328" s="8">
        <v>40680853.25</v>
      </c>
      <c r="T328" s="9">
        <v>29676567.083333328</v>
      </c>
      <c r="U328" s="8">
        <v>90634522</v>
      </c>
      <c r="V328" s="9">
        <v>5733797.833333333</v>
      </c>
      <c r="W328" s="8">
        <v>94019002.5</v>
      </c>
      <c r="X328" s="9">
        <v>3829346.25</v>
      </c>
      <c r="Y328" s="8">
        <v>77118417.916666672</v>
      </c>
      <c r="Z328" s="9">
        <v>4607631.25</v>
      </c>
    </row>
    <row r="329" spans="1:26" x14ac:dyDescent="0.25">
      <c r="A329" s="2" t="s">
        <v>1257</v>
      </c>
      <c r="B329" s="72" t="s">
        <v>729</v>
      </c>
      <c r="C329" s="8">
        <v>66231890.666666657</v>
      </c>
      <c r="D329" s="9">
        <v>61402586</v>
      </c>
      <c r="E329" s="8">
        <v>93643075.666666672</v>
      </c>
      <c r="F329" s="9">
        <v>79467567</v>
      </c>
      <c r="G329" s="8">
        <v>94645582</v>
      </c>
      <c r="H329" s="9">
        <v>79626331</v>
      </c>
      <c r="I329" s="8">
        <v>177731389.33333331</v>
      </c>
      <c r="J329" s="9">
        <v>43662434.5</v>
      </c>
      <c r="K329" s="8">
        <v>184622880.66666669</v>
      </c>
      <c r="L329" s="9">
        <v>40093658.5</v>
      </c>
      <c r="M329" s="8">
        <v>182374001.33333331</v>
      </c>
      <c r="N329" s="9">
        <v>45669861.5</v>
      </c>
      <c r="O329" s="8">
        <v>111433431</v>
      </c>
      <c r="P329" s="9">
        <v>79907731</v>
      </c>
      <c r="Q329" s="8">
        <v>101190520.3333333</v>
      </c>
      <c r="R329" s="9">
        <v>89004977.833333328</v>
      </c>
      <c r="S329" s="8">
        <v>101356706.8333333</v>
      </c>
      <c r="T329" s="9">
        <v>77581169.166666672</v>
      </c>
      <c r="U329" s="8">
        <v>206346016.66666669</v>
      </c>
      <c r="V329" s="9">
        <v>52963011.166666657</v>
      </c>
      <c r="W329" s="8">
        <v>200009089.33333331</v>
      </c>
      <c r="X329" s="9">
        <v>39496386.5</v>
      </c>
      <c r="Y329" s="8">
        <v>188845826.66666669</v>
      </c>
      <c r="Z329" s="9">
        <v>50288906.833333343</v>
      </c>
    </row>
    <row r="330" spans="1:26" x14ac:dyDescent="0.25">
      <c r="A330" s="2" t="s">
        <v>1258</v>
      </c>
      <c r="B330" s="72" t="s">
        <v>751</v>
      </c>
      <c r="C330" s="8">
        <v>114636118</v>
      </c>
      <c r="D330" s="9">
        <v>120402805</v>
      </c>
      <c r="E330" s="8">
        <v>129733452</v>
      </c>
      <c r="F330" s="9">
        <v>138722369</v>
      </c>
      <c r="G330" s="8">
        <v>134980485</v>
      </c>
      <c r="H330" s="9">
        <v>150776148</v>
      </c>
      <c r="I330" s="8">
        <v>189157968</v>
      </c>
      <c r="J330" s="9">
        <v>2734000.5</v>
      </c>
      <c r="K330" s="8">
        <v>300401622</v>
      </c>
      <c r="L330" s="9">
        <v>2186493.5</v>
      </c>
      <c r="M330" s="8">
        <v>336799644</v>
      </c>
      <c r="N330" s="9">
        <v>2622392.75</v>
      </c>
      <c r="O330" s="8">
        <v>129656851</v>
      </c>
      <c r="P330" s="9">
        <v>180712609</v>
      </c>
      <c r="Q330" s="8">
        <v>120107865.5</v>
      </c>
      <c r="R330" s="9">
        <v>182063521</v>
      </c>
      <c r="S330" s="8">
        <v>120591234.5</v>
      </c>
      <c r="T330" s="9">
        <v>160438560</v>
      </c>
      <c r="U330" s="8">
        <v>306083547</v>
      </c>
      <c r="V330" s="9">
        <v>3607382.5</v>
      </c>
      <c r="W330" s="8">
        <v>309788175</v>
      </c>
      <c r="X330" s="9">
        <v>3218211.25</v>
      </c>
      <c r="Y330" s="8">
        <v>268716467</v>
      </c>
      <c r="Z330" s="9">
        <v>454594.25</v>
      </c>
    </row>
    <row r="331" spans="1:26" x14ac:dyDescent="0.25">
      <c r="A331" s="2" t="s">
        <v>1259</v>
      </c>
      <c r="B331" s="72" t="s">
        <v>750</v>
      </c>
      <c r="C331" s="8">
        <v>12378555</v>
      </c>
      <c r="D331" s="9">
        <v>6838963.666666667</v>
      </c>
      <c r="E331" s="8">
        <v>15447794</v>
      </c>
      <c r="F331" s="9">
        <v>8170015</v>
      </c>
      <c r="G331" s="8">
        <v>17229037</v>
      </c>
      <c r="H331" s="9">
        <v>9024533.333333334</v>
      </c>
      <c r="I331" s="8">
        <v>31016267.333333328</v>
      </c>
      <c r="J331" s="9">
        <v>2021763</v>
      </c>
      <c r="K331" s="8">
        <v>18966418</v>
      </c>
      <c r="L331" s="9">
        <v>10330901</v>
      </c>
      <c r="M331" s="8">
        <v>29502007.666666672</v>
      </c>
      <c r="N331" s="9">
        <v>498326.33333333331</v>
      </c>
      <c r="O331" s="8">
        <v>18521030.333333328</v>
      </c>
      <c r="P331" s="9">
        <v>18158237.333333328</v>
      </c>
      <c r="Q331" s="8">
        <v>15343787</v>
      </c>
      <c r="R331" s="9">
        <v>17123896.333333328</v>
      </c>
      <c r="S331" s="8">
        <v>12800130.33333333</v>
      </c>
      <c r="T331" s="9">
        <v>14912267.66666667</v>
      </c>
      <c r="U331" s="8">
        <v>41564147.666666657</v>
      </c>
      <c r="V331" s="9">
        <v>2392058.333333334</v>
      </c>
      <c r="W331" s="8">
        <v>44754680.666666657</v>
      </c>
      <c r="X331" s="9">
        <v>3153281.666666667</v>
      </c>
      <c r="Y331" s="8">
        <v>37284932.333333343</v>
      </c>
      <c r="Z331" s="9">
        <v>3364961</v>
      </c>
    </row>
    <row r="332" spans="1:26" x14ac:dyDescent="0.25">
      <c r="A332" s="2" t="s">
        <v>1260</v>
      </c>
      <c r="B332" s="72" t="s">
        <v>211</v>
      </c>
      <c r="C332" s="8">
        <v>25567166.77777778</v>
      </c>
      <c r="D332" s="9">
        <v>9113390.333333334</v>
      </c>
      <c r="E332" s="8">
        <v>31799660.888888892</v>
      </c>
      <c r="F332" s="9">
        <v>14345545.44444444</v>
      </c>
      <c r="G332" s="8">
        <v>29846821.333333328</v>
      </c>
      <c r="H332" s="9">
        <v>14152737</v>
      </c>
      <c r="I332" s="8">
        <v>47784447.555555552</v>
      </c>
      <c r="J332" s="9">
        <v>6914998.555555556</v>
      </c>
      <c r="K332" s="8">
        <v>53206842.777777784</v>
      </c>
      <c r="L332" s="9">
        <v>5976470.333333333</v>
      </c>
      <c r="M332" s="8">
        <v>66770113</v>
      </c>
      <c r="N332" s="9">
        <v>4884353.888888889</v>
      </c>
      <c r="O332" s="8">
        <v>54305094.888888888</v>
      </c>
      <c r="P332" s="9">
        <v>27697868.111111108</v>
      </c>
      <c r="Q332" s="8">
        <v>59163230</v>
      </c>
      <c r="R332" s="9">
        <v>29166943.44444444</v>
      </c>
      <c r="S332" s="8">
        <v>47066578.222222216</v>
      </c>
      <c r="T332" s="9">
        <v>25380411.44444444</v>
      </c>
      <c r="U332" s="8">
        <v>92668052</v>
      </c>
      <c r="V332" s="9">
        <v>15566566.33333333</v>
      </c>
      <c r="W332" s="8">
        <v>91931709.777777776</v>
      </c>
      <c r="X332" s="9">
        <v>16279174.77777778</v>
      </c>
      <c r="Y332" s="8">
        <v>75755268.888888896</v>
      </c>
      <c r="Z332" s="9">
        <v>18750573.666666672</v>
      </c>
    </row>
    <row r="333" spans="1:26" x14ac:dyDescent="0.25">
      <c r="A333" s="2" t="s">
        <v>1261</v>
      </c>
      <c r="B333" s="72" t="s">
        <v>719</v>
      </c>
      <c r="C333" s="8">
        <v>25489935</v>
      </c>
      <c r="D333" s="9">
        <v>9931451</v>
      </c>
      <c r="E333" s="8">
        <v>29403348</v>
      </c>
      <c r="F333" s="9">
        <v>10238565</v>
      </c>
      <c r="G333" s="8">
        <v>39651132</v>
      </c>
      <c r="H333" s="9">
        <v>11666874.5</v>
      </c>
      <c r="I333" s="8">
        <v>51088268</v>
      </c>
      <c r="J333" s="9">
        <v>2110461.5</v>
      </c>
      <c r="K333" s="8">
        <v>31774585.5</v>
      </c>
      <c r="L333" s="9">
        <v>0</v>
      </c>
      <c r="M333" s="8">
        <v>57058436</v>
      </c>
      <c r="N333" s="9">
        <v>139100.5</v>
      </c>
      <c r="O333" s="8">
        <v>49018074</v>
      </c>
      <c r="P333" s="9">
        <v>31496559</v>
      </c>
      <c r="Q333" s="8">
        <v>78988386</v>
      </c>
      <c r="R333" s="9">
        <v>35350673</v>
      </c>
      <c r="S333" s="8">
        <v>49799238</v>
      </c>
      <c r="T333" s="9">
        <v>30487542</v>
      </c>
      <c r="U333" s="8">
        <v>109031760</v>
      </c>
      <c r="V333" s="9">
        <v>529034.5</v>
      </c>
      <c r="W333" s="8">
        <v>120333364</v>
      </c>
      <c r="X333" s="9">
        <v>856648</v>
      </c>
      <c r="Y333" s="8">
        <v>96824464</v>
      </c>
      <c r="Z333" s="9">
        <v>401931</v>
      </c>
    </row>
    <row r="334" spans="1:26" x14ac:dyDescent="0.25">
      <c r="A334" s="2" t="s">
        <v>1262</v>
      </c>
      <c r="B334" s="72" t="s">
        <v>723</v>
      </c>
      <c r="C334" s="8">
        <v>120292815.43333329</v>
      </c>
      <c r="D334" s="9">
        <v>113991947.8666667</v>
      </c>
      <c r="E334" s="8">
        <v>146090359.8666667</v>
      </c>
      <c r="F334" s="9">
        <v>98661476.666666672</v>
      </c>
      <c r="G334" s="8">
        <v>134348055.0333333</v>
      </c>
      <c r="H334" s="9">
        <v>90814950.233333334</v>
      </c>
      <c r="I334" s="8">
        <v>225333237.23333329</v>
      </c>
      <c r="J334" s="9">
        <v>6913817.9000000004</v>
      </c>
      <c r="K334" s="8">
        <v>195845550.30000001</v>
      </c>
      <c r="L334" s="9">
        <v>6435541.8666666662</v>
      </c>
      <c r="M334" s="8">
        <v>202120921.26666671</v>
      </c>
      <c r="N334" s="9">
        <v>6829174.4666666668</v>
      </c>
      <c r="O334" s="8">
        <v>182614749.06666669</v>
      </c>
      <c r="P334" s="9">
        <v>154873441.4666667</v>
      </c>
      <c r="Q334" s="8">
        <v>181626540.23333329</v>
      </c>
      <c r="R334" s="9">
        <v>159731593.40000001</v>
      </c>
      <c r="S334" s="8">
        <v>148569362.4666667</v>
      </c>
      <c r="T334" s="9">
        <v>111632097.7333333</v>
      </c>
      <c r="U334" s="8">
        <v>280119278.73333341</v>
      </c>
      <c r="V334" s="9">
        <v>12017672.93333333</v>
      </c>
      <c r="W334" s="8">
        <v>290429158.13333333</v>
      </c>
      <c r="X334" s="9">
        <v>12803994.633333329</v>
      </c>
      <c r="Y334" s="8">
        <v>282963046.06666672</v>
      </c>
      <c r="Z334" s="9">
        <v>13919001.6</v>
      </c>
    </row>
    <row r="335" spans="1:26" x14ac:dyDescent="0.25">
      <c r="A335" s="2" t="s">
        <v>1263</v>
      </c>
      <c r="B335" s="72" t="s">
        <v>593</v>
      </c>
      <c r="C335" s="8">
        <v>141379709.25</v>
      </c>
      <c r="D335" s="9">
        <v>115427302.75</v>
      </c>
      <c r="E335" s="8">
        <v>171015187.4285714</v>
      </c>
      <c r="F335" s="9">
        <v>115148823.5</v>
      </c>
      <c r="G335" s="8">
        <v>183808899.1785714</v>
      </c>
      <c r="H335" s="9">
        <v>125211700.0714286</v>
      </c>
      <c r="I335" s="8">
        <v>283644615.3214286</v>
      </c>
      <c r="J335" s="9">
        <v>11216196.035714289</v>
      </c>
      <c r="K335" s="8">
        <v>338427966.64285707</v>
      </c>
      <c r="L335" s="9">
        <v>14060838.071428571</v>
      </c>
      <c r="M335" s="8">
        <v>292914537.8214286</v>
      </c>
      <c r="N335" s="9">
        <v>11800611.96428572</v>
      </c>
      <c r="O335" s="8">
        <v>187480892.5</v>
      </c>
      <c r="P335" s="9">
        <v>180187906.5357143</v>
      </c>
      <c r="Q335" s="8">
        <v>186841043.0714286</v>
      </c>
      <c r="R335" s="9">
        <v>182659232.1785714</v>
      </c>
      <c r="S335" s="8">
        <v>162369588.8571429</v>
      </c>
      <c r="T335" s="9">
        <v>158273531.8928571</v>
      </c>
      <c r="U335" s="8">
        <v>275442041.21428567</v>
      </c>
      <c r="V335" s="9">
        <v>19089897.035714291</v>
      </c>
      <c r="W335" s="8">
        <v>380607864.14285707</v>
      </c>
      <c r="X335" s="9">
        <v>13379706.035714289</v>
      </c>
      <c r="Y335" s="8">
        <v>299566787.3214286</v>
      </c>
      <c r="Z335" s="9">
        <v>15442888.821428571</v>
      </c>
    </row>
    <row r="336" spans="1:26" x14ac:dyDescent="0.25">
      <c r="A336" s="2" t="s">
        <v>1264</v>
      </c>
      <c r="B336" s="72" t="s">
        <v>650</v>
      </c>
      <c r="C336" s="8">
        <v>179895637.33333331</v>
      </c>
      <c r="D336" s="9">
        <v>129384413.3333333</v>
      </c>
      <c r="E336" s="8">
        <v>190822213.33333331</v>
      </c>
      <c r="F336" s="9">
        <v>123251330.6666667</v>
      </c>
      <c r="G336" s="8">
        <v>205870258.66666669</v>
      </c>
      <c r="H336" s="9">
        <v>133287429.3333333</v>
      </c>
      <c r="I336" s="8">
        <v>25881559</v>
      </c>
      <c r="J336" s="9">
        <v>383312.33333333331</v>
      </c>
      <c r="K336" s="8">
        <v>180055621.33333331</v>
      </c>
      <c r="L336" s="9">
        <v>1614195</v>
      </c>
      <c r="M336" s="8">
        <v>95267829.333333328</v>
      </c>
      <c r="N336" s="9">
        <v>2049542.333333333</v>
      </c>
      <c r="O336" s="8">
        <v>231264210.66666669</v>
      </c>
      <c r="P336" s="9">
        <v>204698784</v>
      </c>
      <c r="Q336" s="8">
        <v>230654688</v>
      </c>
      <c r="R336" s="9">
        <v>217799261.33333331</v>
      </c>
      <c r="S336" s="8">
        <v>192365452</v>
      </c>
      <c r="T336" s="9">
        <v>168081580</v>
      </c>
      <c r="U336" s="8">
        <v>408262784</v>
      </c>
      <c r="V336" s="9">
        <v>4863929.333333333</v>
      </c>
      <c r="W336" s="8">
        <v>370989426.66666669</v>
      </c>
      <c r="X336" s="9">
        <v>1702414</v>
      </c>
      <c r="Y336" s="8">
        <v>177943216</v>
      </c>
      <c r="Z336" s="9">
        <v>6617992</v>
      </c>
    </row>
    <row r="337" spans="1:26" x14ac:dyDescent="0.25">
      <c r="A337" s="2" t="s">
        <v>1265</v>
      </c>
      <c r="B337" s="72" t="s">
        <v>712</v>
      </c>
      <c r="C337" s="8">
        <v>36275968.25</v>
      </c>
      <c r="D337" s="9">
        <v>30425687.5</v>
      </c>
      <c r="E337" s="8">
        <v>39195309</v>
      </c>
      <c r="F337" s="9">
        <v>25816254.5</v>
      </c>
      <c r="G337" s="8">
        <v>78167051.75</v>
      </c>
      <c r="H337" s="9">
        <v>46907617</v>
      </c>
      <c r="I337" s="8">
        <v>40140408.5</v>
      </c>
      <c r="J337" s="9">
        <v>1822217.5</v>
      </c>
      <c r="K337" s="8">
        <v>49277495</v>
      </c>
      <c r="L337" s="9">
        <v>1442193.5</v>
      </c>
      <c r="M337" s="8">
        <v>75112020</v>
      </c>
      <c r="N337" s="9">
        <v>3736219.5</v>
      </c>
      <c r="O337" s="8">
        <v>7569502.25</v>
      </c>
      <c r="P337" s="9">
        <v>23931321.75</v>
      </c>
      <c r="Q337" s="8">
        <v>6730067.25</v>
      </c>
      <c r="R337" s="9">
        <v>21223000.5</v>
      </c>
      <c r="S337" s="8">
        <v>5108127.25</v>
      </c>
      <c r="T337" s="9">
        <v>17077352.75</v>
      </c>
      <c r="U337" s="8">
        <v>40543070.5</v>
      </c>
      <c r="V337" s="9">
        <v>3182543.25</v>
      </c>
      <c r="W337" s="8">
        <v>28666867</v>
      </c>
      <c r="X337" s="9">
        <v>4046685.25</v>
      </c>
      <c r="Y337" s="8">
        <v>30360322</v>
      </c>
      <c r="Z337" s="9">
        <v>2942225.5</v>
      </c>
    </row>
    <row r="338" spans="1:26" x14ac:dyDescent="0.25">
      <c r="A338" s="2" t="s">
        <v>1266</v>
      </c>
      <c r="B338" s="72" t="s">
        <v>663</v>
      </c>
      <c r="C338" s="8">
        <v>35706779.375</v>
      </c>
      <c r="D338" s="9">
        <v>9010612.375</v>
      </c>
      <c r="E338" s="8">
        <v>25670338.75</v>
      </c>
      <c r="F338" s="9">
        <v>11240815.5</v>
      </c>
      <c r="G338" s="8">
        <v>30326689.375</v>
      </c>
      <c r="H338" s="9">
        <v>9651308.75</v>
      </c>
      <c r="I338" s="8">
        <v>30716766.5</v>
      </c>
      <c r="J338" s="9">
        <v>7382788.75</v>
      </c>
      <c r="K338" s="8">
        <v>44927603.75</v>
      </c>
      <c r="L338" s="9">
        <v>11444031</v>
      </c>
      <c r="M338" s="8">
        <v>33626792.125</v>
      </c>
      <c r="N338" s="9">
        <v>11751404.375</v>
      </c>
      <c r="O338" s="8">
        <v>33424230.875</v>
      </c>
      <c r="P338" s="9">
        <v>18456963.375</v>
      </c>
      <c r="Q338" s="8">
        <v>52462687.625</v>
      </c>
      <c r="R338" s="9">
        <v>36706795.625</v>
      </c>
      <c r="S338" s="8">
        <v>21349147.25</v>
      </c>
      <c r="T338" s="9">
        <v>16300264.625</v>
      </c>
      <c r="U338" s="8">
        <v>59269446.5</v>
      </c>
      <c r="V338" s="9">
        <v>11746814.125</v>
      </c>
      <c r="W338" s="8">
        <v>49285941.5</v>
      </c>
      <c r="X338" s="9">
        <v>9947972.375</v>
      </c>
      <c r="Y338" s="8">
        <v>44883937.875</v>
      </c>
      <c r="Z338" s="9">
        <v>7404526.375</v>
      </c>
    </row>
    <row r="339" spans="1:26" x14ac:dyDescent="0.25">
      <c r="A339" s="2" t="s">
        <v>1267</v>
      </c>
      <c r="B339" s="72" t="s">
        <v>291</v>
      </c>
      <c r="C339" s="8">
        <v>22686556.571428571</v>
      </c>
      <c r="D339" s="9">
        <v>14768186.428571429</v>
      </c>
      <c r="E339" s="8">
        <v>29195549</v>
      </c>
      <c r="F339" s="9">
        <v>18861696.428571429</v>
      </c>
      <c r="G339" s="8">
        <v>24369259.285714291</v>
      </c>
      <c r="H339" s="9">
        <v>17272343.142857142</v>
      </c>
      <c r="I339" s="8">
        <v>28080006.428571429</v>
      </c>
      <c r="J339" s="9">
        <v>1005395.285714286</v>
      </c>
      <c r="K339" s="8">
        <v>42835431.428571433</v>
      </c>
      <c r="L339" s="9">
        <v>1101754</v>
      </c>
      <c r="M339" s="8">
        <v>39302997.571428582</v>
      </c>
      <c r="N339" s="9">
        <v>1802260.7142857141</v>
      </c>
      <c r="O339" s="8">
        <v>32324996.571428571</v>
      </c>
      <c r="P339" s="9">
        <v>20319625.857142858</v>
      </c>
      <c r="Q339" s="8">
        <v>91516085.428571433</v>
      </c>
      <c r="R339" s="9">
        <v>23081647.571428571</v>
      </c>
      <c r="S339" s="8">
        <v>21189728.857142858</v>
      </c>
      <c r="T339" s="9">
        <v>17915985.142857142</v>
      </c>
      <c r="U339" s="8">
        <v>83200500.428571433</v>
      </c>
      <c r="V339" s="9">
        <v>1564018.5714285709</v>
      </c>
      <c r="W339" s="8">
        <v>97447535.857142851</v>
      </c>
      <c r="X339" s="9">
        <v>1274157.857142857</v>
      </c>
      <c r="Y339" s="8">
        <v>70034412</v>
      </c>
      <c r="Z339" s="9">
        <v>1237843.2857142859</v>
      </c>
    </row>
    <row r="340" spans="1:26" x14ac:dyDescent="0.25">
      <c r="A340" s="2" t="s">
        <v>1268</v>
      </c>
      <c r="B340" s="72" t="s">
        <v>314</v>
      </c>
      <c r="C340" s="8">
        <v>21083533.100000001</v>
      </c>
      <c r="D340" s="9">
        <v>47670364.399999999</v>
      </c>
      <c r="E340" s="8">
        <v>20480060.100000001</v>
      </c>
      <c r="F340" s="9">
        <v>57372081.899999999</v>
      </c>
      <c r="G340" s="8">
        <v>21473605.5</v>
      </c>
      <c r="H340" s="9">
        <v>67132563</v>
      </c>
      <c r="I340" s="8">
        <v>28478712.399999999</v>
      </c>
      <c r="J340" s="9">
        <v>73570039</v>
      </c>
      <c r="K340" s="8">
        <v>23917750.399999999</v>
      </c>
      <c r="L340" s="9">
        <v>14206763.6</v>
      </c>
      <c r="M340" s="8">
        <v>17249228.899999999</v>
      </c>
      <c r="N340" s="9">
        <v>11014143.5</v>
      </c>
      <c r="O340" s="8">
        <v>45361390.700000003</v>
      </c>
      <c r="P340" s="9">
        <v>34785833.5</v>
      </c>
      <c r="Q340" s="8">
        <v>36197602.799999997</v>
      </c>
      <c r="R340" s="9">
        <v>41164189.299999997</v>
      </c>
      <c r="S340" s="8">
        <v>30817429.600000001</v>
      </c>
      <c r="T340" s="9">
        <v>46537924.299999997</v>
      </c>
      <c r="U340" s="8">
        <v>22046207.300000001</v>
      </c>
      <c r="V340" s="9">
        <v>81584804.799999997</v>
      </c>
      <c r="W340" s="8">
        <v>101536518.09999999</v>
      </c>
      <c r="X340" s="9">
        <v>67992680.700000003</v>
      </c>
      <c r="Y340" s="8">
        <v>18880291.699999999</v>
      </c>
      <c r="Z340" s="9">
        <v>58117430.899999999</v>
      </c>
    </row>
    <row r="341" spans="1:26" x14ac:dyDescent="0.25">
      <c r="A341" s="2" t="s">
        <v>1269</v>
      </c>
      <c r="B341" s="72" t="s">
        <v>602</v>
      </c>
      <c r="C341" s="8">
        <v>15897870.4</v>
      </c>
      <c r="D341" s="9">
        <v>25847546.800000001</v>
      </c>
      <c r="E341" s="8">
        <v>16042765.800000001</v>
      </c>
      <c r="F341" s="9">
        <v>14665461</v>
      </c>
      <c r="G341" s="8">
        <v>20291206.399999999</v>
      </c>
      <c r="H341" s="9">
        <v>14132529.6</v>
      </c>
      <c r="I341" s="8">
        <v>38775925.200000003</v>
      </c>
      <c r="J341" s="9">
        <v>10439585.199999999</v>
      </c>
      <c r="K341" s="8">
        <v>51556323.200000003</v>
      </c>
      <c r="L341" s="9">
        <v>10143759.199999999</v>
      </c>
      <c r="M341" s="8">
        <v>31220090.800000001</v>
      </c>
      <c r="N341" s="9">
        <v>8087971.4000000004</v>
      </c>
      <c r="O341" s="8">
        <v>24082178.800000001</v>
      </c>
      <c r="P341" s="9">
        <v>20055322.399999999</v>
      </c>
      <c r="Q341" s="8">
        <v>23989946.399999999</v>
      </c>
      <c r="R341" s="9">
        <v>21271150.399999999</v>
      </c>
      <c r="S341" s="8">
        <v>7925529</v>
      </c>
      <c r="T341" s="9">
        <v>10613026</v>
      </c>
      <c r="U341" s="8">
        <v>41076608.200000003</v>
      </c>
      <c r="V341" s="9">
        <v>10651200.4</v>
      </c>
      <c r="W341" s="8">
        <v>38657314.799999997</v>
      </c>
      <c r="X341" s="9">
        <v>12398012.199999999</v>
      </c>
      <c r="Y341" s="8">
        <v>33461369</v>
      </c>
      <c r="Z341" s="9">
        <v>10635694.800000001</v>
      </c>
    </row>
    <row r="342" spans="1:26" x14ac:dyDescent="0.25">
      <c r="A342" s="2" t="s">
        <v>1270</v>
      </c>
      <c r="B342" s="72" t="s">
        <v>420</v>
      </c>
      <c r="C342" s="8">
        <v>6982719.625</v>
      </c>
      <c r="D342" s="9">
        <v>9900207.75</v>
      </c>
      <c r="E342" s="8">
        <v>8642743.625</v>
      </c>
      <c r="F342" s="9">
        <v>12250029.625</v>
      </c>
      <c r="G342" s="8">
        <v>8829157.375</v>
      </c>
      <c r="H342" s="9">
        <v>12714750</v>
      </c>
      <c r="I342" s="8">
        <v>20661481.125</v>
      </c>
      <c r="J342" s="9">
        <v>5525300.5</v>
      </c>
      <c r="K342" s="8">
        <v>20522471.875</v>
      </c>
      <c r="L342" s="9">
        <v>7623422.5</v>
      </c>
      <c r="M342" s="8">
        <v>20877508.25</v>
      </c>
      <c r="N342" s="9">
        <v>6122860</v>
      </c>
      <c r="O342" s="8">
        <v>15328011.875</v>
      </c>
      <c r="P342" s="9">
        <v>17937197.875</v>
      </c>
      <c r="Q342" s="8">
        <v>11181798.25</v>
      </c>
      <c r="R342" s="9">
        <v>66157547.375</v>
      </c>
      <c r="S342" s="8">
        <v>9660914.875</v>
      </c>
      <c r="T342" s="9">
        <v>18973618.25</v>
      </c>
      <c r="U342" s="8">
        <v>34967135.75</v>
      </c>
      <c r="V342" s="9">
        <v>12962993.25</v>
      </c>
      <c r="W342" s="8">
        <v>30649305.25</v>
      </c>
      <c r="X342" s="9">
        <v>20039798</v>
      </c>
      <c r="Y342" s="8">
        <v>28235169.375</v>
      </c>
      <c r="Z342" s="9">
        <v>5199463.125</v>
      </c>
    </row>
    <row r="343" spans="1:26" x14ac:dyDescent="0.25">
      <c r="A343" s="2" t="s">
        <v>1271</v>
      </c>
      <c r="B343" s="72" t="s">
        <v>377</v>
      </c>
      <c r="C343" s="8">
        <v>21385702.61538462</v>
      </c>
      <c r="D343" s="9">
        <v>41905840.230769232</v>
      </c>
      <c r="E343" s="8">
        <v>22238056.07692308</v>
      </c>
      <c r="F343" s="9">
        <v>21481203</v>
      </c>
      <c r="G343" s="8">
        <v>19393897.307692312</v>
      </c>
      <c r="H343" s="9">
        <v>22949823</v>
      </c>
      <c r="I343" s="8">
        <v>28678205.07692308</v>
      </c>
      <c r="J343" s="9">
        <v>25752259.307692312</v>
      </c>
      <c r="K343" s="8">
        <v>35135140.846153848</v>
      </c>
      <c r="L343" s="9">
        <v>26079834.769230772</v>
      </c>
      <c r="M343" s="8">
        <v>28335908.769230772</v>
      </c>
      <c r="N343" s="9">
        <v>24620488.46153846</v>
      </c>
      <c r="O343" s="8">
        <v>33507326.307692312</v>
      </c>
      <c r="P343" s="9">
        <v>37883294.846153848</v>
      </c>
      <c r="Q343" s="8">
        <v>35078241.846153848</v>
      </c>
      <c r="R343" s="9">
        <v>34565041.692307703</v>
      </c>
      <c r="S343" s="8">
        <v>29023401.92307692</v>
      </c>
      <c r="T343" s="9">
        <v>30606499.692307688</v>
      </c>
      <c r="U343" s="8">
        <v>57528334.615384623</v>
      </c>
      <c r="V343" s="9">
        <v>26972420.846153852</v>
      </c>
      <c r="W343" s="8">
        <v>58332568.92307692</v>
      </c>
      <c r="X343" s="9">
        <v>44677929.07692308</v>
      </c>
      <c r="Y343" s="8">
        <v>38597533.846153848</v>
      </c>
      <c r="Z343" s="9">
        <v>25726232.307692312</v>
      </c>
    </row>
    <row r="344" spans="1:26" x14ac:dyDescent="0.25">
      <c r="A344" s="2" t="s">
        <v>1272</v>
      </c>
      <c r="B344" s="72" t="s">
        <v>577</v>
      </c>
      <c r="C344" s="8">
        <v>60467483</v>
      </c>
      <c r="D344" s="9">
        <v>41092388.166666657</v>
      </c>
      <c r="E344" s="8">
        <v>73730143.416666672</v>
      </c>
      <c r="F344" s="9">
        <v>50650164.833333343</v>
      </c>
      <c r="G344" s="8">
        <v>79746913.333333328</v>
      </c>
      <c r="H344" s="9">
        <v>58192049.583333343</v>
      </c>
      <c r="I344" s="8">
        <v>117763073.9166667</v>
      </c>
      <c r="J344" s="9">
        <v>7048685.083333333</v>
      </c>
      <c r="K344" s="8">
        <v>111811034.8333333</v>
      </c>
      <c r="L344" s="9">
        <v>8588442.916666666</v>
      </c>
      <c r="M344" s="8">
        <v>166110380.16666669</v>
      </c>
      <c r="N344" s="9">
        <v>12279242</v>
      </c>
      <c r="O344" s="8">
        <v>294480734.08333331</v>
      </c>
      <c r="P344" s="9">
        <v>32390119.833333328</v>
      </c>
      <c r="Q344" s="8">
        <v>58447855.5</v>
      </c>
      <c r="R344" s="9">
        <v>33471751.5</v>
      </c>
      <c r="S344" s="8">
        <v>49212026.583333343</v>
      </c>
      <c r="T344" s="9">
        <v>26750022</v>
      </c>
      <c r="U344" s="8">
        <v>127122705.25</v>
      </c>
      <c r="V344" s="9">
        <v>14469649.08333333</v>
      </c>
      <c r="W344" s="8">
        <v>131271414.5</v>
      </c>
      <c r="X344" s="9">
        <v>13628554.58333333</v>
      </c>
      <c r="Y344" s="8">
        <v>63152726.416666657</v>
      </c>
      <c r="Z344" s="9">
        <v>4522056.833333333</v>
      </c>
    </row>
    <row r="345" spans="1:26" x14ac:dyDescent="0.25">
      <c r="A345" s="2" t="s">
        <v>1273</v>
      </c>
      <c r="B345" s="72" t="s">
        <v>578</v>
      </c>
      <c r="C345" s="8">
        <v>56576594.600000001</v>
      </c>
      <c r="D345" s="9">
        <v>24995339.899999999</v>
      </c>
      <c r="E345" s="8">
        <v>67062786</v>
      </c>
      <c r="F345" s="9">
        <v>28425810.199999999</v>
      </c>
      <c r="G345" s="8">
        <v>70088122.400000006</v>
      </c>
      <c r="H345" s="9">
        <v>30353816.399999999</v>
      </c>
      <c r="I345" s="8">
        <v>102888748.40000001</v>
      </c>
      <c r="J345" s="9">
        <v>10704639.699999999</v>
      </c>
      <c r="K345" s="8">
        <v>88823698.200000003</v>
      </c>
      <c r="L345" s="9">
        <v>12863422.199999999</v>
      </c>
      <c r="M345" s="8">
        <v>107082235</v>
      </c>
      <c r="N345" s="9">
        <v>11541800.699999999</v>
      </c>
      <c r="O345" s="8">
        <v>70553791.799999997</v>
      </c>
      <c r="P345" s="9">
        <v>50895823.399999999</v>
      </c>
      <c r="Q345" s="8">
        <v>73838003.200000003</v>
      </c>
      <c r="R345" s="9">
        <v>53187706.600000001</v>
      </c>
      <c r="S345" s="8">
        <v>55947679</v>
      </c>
      <c r="T345" s="9">
        <v>41772937.799999997</v>
      </c>
      <c r="U345" s="8">
        <v>132053314.40000001</v>
      </c>
      <c r="V345" s="9">
        <v>11947896.5</v>
      </c>
      <c r="W345" s="8">
        <v>148687828.59999999</v>
      </c>
      <c r="X345" s="9">
        <v>11163954.800000001</v>
      </c>
      <c r="Y345" s="8">
        <v>109152435.59999999</v>
      </c>
      <c r="Z345" s="9">
        <v>11482249.699999999</v>
      </c>
    </row>
    <row r="346" spans="1:26" x14ac:dyDescent="0.25">
      <c r="A346" s="2" t="s">
        <v>1274</v>
      </c>
      <c r="B346" s="72" t="s">
        <v>594</v>
      </c>
      <c r="C346" s="8">
        <v>12338831.33333333</v>
      </c>
      <c r="D346" s="9">
        <v>1911139.333333333</v>
      </c>
      <c r="E346" s="8">
        <v>35806879.666666657</v>
      </c>
      <c r="F346" s="9">
        <v>2711121.666666667</v>
      </c>
      <c r="G346" s="8">
        <v>20184107.333333328</v>
      </c>
      <c r="H346" s="9">
        <v>7479418.333333333</v>
      </c>
      <c r="I346" s="8">
        <v>17924277.666666672</v>
      </c>
      <c r="J346" s="9">
        <v>140967</v>
      </c>
      <c r="K346" s="8">
        <v>26079244.333333328</v>
      </c>
      <c r="L346" s="9">
        <v>456435.66666666669</v>
      </c>
      <c r="M346" s="8">
        <v>19844327.666666672</v>
      </c>
      <c r="N346" s="9">
        <v>161701</v>
      </c>
      <c r="O346" s="8">
        <v>64573218</v>
      </c>
      <c r="P346" s="9">
        <v>13261719.33333333</v>
      </c>
      <c r="Q346" s="8">
        <v>60541128</v>
      </c>
      <c r="R346" s="9">
        <v>14111706</v>
      </c>
      <c r="S346" s="8">
        <v>57196644</v>
      </c>
      <c r="T346" s="9">
        <v>14131330</v>
      </c>
      <c r="U346" s="8">
        <v>36962603.333333343</v>
      </c>
      <c r="V346" s="9">
        <v>5041915.333333333</v>
      </c>
      <c r="W346" s="8">
        <v>79308826</v>
      </c>
      <c r="X346" s="9">
        <v>5723841.333333333</v>
      </c>
      <c r="Y346" s="8">
        <v>72780480</v>
      </c>
      <c r="Z346" s="9">
        <v>3619038.333333334</v>
      </c>
    </row>
    <row r="347" spans="1:26" x14ac:dyDescent="0.25">
      <c r="A347" s="2" t="s">
        <v>1275</v>
      </c>
      <c r="B347" s="72" t="s">
        <v>718</v>
      </c>
      <c r="C347" s="8">
        <v>50612085.142857142</v>
      </c>
      <c r="D347" s="9">
        <v>17141513</v>
      </c>
      <c r="E347" s="8">
        <v>62202184.571428582</v>
      </c>
      <c r="F347" s="9">
        <v>19958935.714285709</v>
      </c>
      <c r="G347" s="8">
        <v>54964099.571428582</v>
      </c>
      <c r="H347" s="9">
        <v>15109409</v>
      </c>
      <c r="I347" s="8">
        <v>66702065.142857142</v>
      </c>
      <c r="J347" s="9">
        <v>4269241.4285714282</v>
      </c>
      <c r="K347" s="8">
        <v>77151954.857142851</v>
      </c>
      <c r="L347" s="9">
        <v>8732424.2857142854</v>
      </c>
      <c r="M347" s="8">
        <v>75596377.142857149</v>
      </c>
      <c r="N347" s="9">
        <v>3396062.8571428568</v>
      </c>
      <c r="O347" s="8">
        <v>69112865.857142851</v>
      </c>
      <c r="P347" s="9">
        <v>34434564.571428582</v>
      </c>
      <c r="Q347" s="8">
        <v>66616069.714285716</v>
      </c>
      <c r="R347" s="9">
        <v>28777105.428571429</v>
      </c>
      <c r="S347" s="8">
        <v>60083000.857142858</v>
      </c>
      <c r="T347" s="9">
        <v>26579857.428571429</v>
      </c>
      <c r="U347" s="8">
        <v>105139548.2857143</v>
      </c>
      <c r="V347" s="9">
        <v>9688062</v>
      </c>
      <c r="W347" s="8">
        <v>114811184</v>
      </c>
      <c r="X347" s="9">
        <v>7857123.4285714282</v>
      </c>
      <c r="Y347" s="8">
        <v>85879602</v>
      </c>
      <c r="Z347" s="9">
        <v>9727892</v>
      </c>
    </row>
    <row r="348" spans="1:26" x14ac:dyDescent="0.25">
      <c r="A348" s="2" t="s">
        <v>1276</v>
      </c>
      <c r="B348" s="72" t="s">
        <v>688</v>
      </c>
      <c r="C348" s="8">
        <v>38054351.111111112</v>
      </c>
      <c r="D348" s="9">
        <v>19833864.111111108</v>
      </c>
      <c r="E348" s="8">
        <v>42334693</v>
      </c>
      <c r="F348" s="9">
        <v>25205641.888888892</v>
      </c>
      <c r="G348" s="8">
        <v>63910804.444444448</v>
      </c>
      <c r="H348" s="9">
        <v>37297861.111111112</v>
      </c>
      <c r="I348" s="8">
        <v>64841376</v>
      </c>
      <c r="J348" s="9">
        <v>14452403.33333333</v>
      </c>
      <c r="K348" s="8">
        <v>78172828.222222224</v>
      </c>
      <c r="L348" s="9">
        <v>19762331.666666672</v>
      </c>
      <c r="M348" s="8">
        <v>129692068.6666667</v>
      </c>
      <c r="N348" s="9">
        <v>15501721.88888889</v>
      </c>
      <c r="O348" s="8">
        <v>72969930.666666672</v>
      </c>
      <c r="P348" s="9">
        <v>46740920.333333343</v>
      </c>
      <c r="Q348" s="8">
        <v>45343138.444444448</v>
      </c>
      <c r="R348" s="9">
        <v>36257582.666666657</v>
      </c>
      <c r="S348" s="8">
        <v>65663164.888888888</v>
      </c>
      <c r="T348" s="9">
        <v>39157782.888888888</v>
      </c>
      <c r="U348" s="8">
        <v>87778468.111111104</v>
      </c>
      <c r="V348" s="9">
        <v>13478520.77777778</v>
      </c>
      <c r="W348" s="8">
        <v>81981258.222222224</v>
      </c>
      <c r="X348" s="9">
        <v>39102600.222222216</v>
      </c>
      <c r="Y348" s="8">
        <v>80658827.777777776</v>
      </c>
      <c r="Z348" s="9">
        <v>29963928.77777778</v>
      </c>
    </row>
    <row r="349" spans="1:26" x14ac:dyDescent="0.25">
      <c r="A349" s="2" t="s">
        <v>1277</v>
      </c>
      <c r="B349" s="72" t="s">
        <v>759</v>
      </c>
      <c r="C349" s="8">
        <v>28054538.75</v>
      </c>
      <c r="D349" s="9">
        <v>30013352.375</v>
      </c>
      <c r="E349" s="8">
        <v>12457546</v>
      </c>
      <c r="F349" s="9">
        <v>22526424.125</v>
      </c>
      <c r="G349" s="8">
        <v>16456661.25</v>
      </c>
      <c r="H349" s="9">
        <v>35054873.125</v>
      </c>
      <c r="I349" s="8">
        <v>61346811.25</v>
      </c>
      <c r="J349" s="9">
        <v>6122597.5</v>
      </c>
      <c r="K349" s="8">
        <v>32336169</v>
      </c>
      <c r="L349" s="9">
        <v>23442952.875</v>
      </c>
      <c r="M349" s="8">
        <v>59560205</v>
      </c>
      <c r="N349" s="9">
        <v>7360252.875</v>
      </c>
      <c r="O349" s="8">
        <v>29192958.375</v>
      </c>
      <c r="P349" s="9">
        <v>46831841.75</v>
      </c>
      <c r="Q349" s="8">
        <v>43649623.75</v>
      </c>
      <c r="R349" s="9">
        <v>31492528.125</v>
      </c>
      <c r="S349" s="8">
        <v>34667139.625</v>
      </c>
      <c r="T349" s="9">
        <v>18190110.875</v>
      </c>
      <c r="U349" s="8">
        <v>84144665.125</v>
      </c>
      <c r="V349" s="9">
        <v>6882900.125</v>
      </c>
      <c r="W349" s="8">
        <v>96155508.75</v>
      </c>
      <c r="X349" s="9">
        <v>6301509.125</v>
      </c>
      <c r="Y349" s="8">
        <v>73985461.25</v>
      </c>
      <c r="Z349" s="9">
        <v>6139382.875</v>
      </c>
    </row>
    <row r="350" spans="1:26" x14ac:dyDescent="0.25">
      <c r="A350" s="2" t="s">
        <v>1278</v>
      </c>
      <c r="B350" s="72" t="s">
        <v>742</v>
      </c>
      <c r="C350" s="8">
        <v>1212852</v>
      </c>
      <c r="D350" s="9">
        <v>18602659.333333328</v>
      </c>
      <c r="E350" s="8">
        <v>1722757.5</v>
      </c>
      <c r="F350" s="9">
        <v>34380545.333333343</v>
      </c>
      <c r="G350" s="8">
        <v>893726.66666666663</v>
      </c>
      <c r="H350" s="9">
        <v>40498412.166666657</v>
      </c>
      <c r="I350" s="8">
        <v>38911825.166666657</v>
      </c>
      <c r="J350" s="9">
        <v>2524406.5</v>
      </c>
      <c r="K350" s="8">
        <v>46008631.333333343</v>
      </c>
      <c r="L350" s="9">
        <v>2060336.5</v>
      </c>
      <c r="M350" s="8">
        <v>49883987.333333343</v>
      </c>
      <c r="N350" s="9">
        <v>2273064.833333334</v>
      </c>
      <c r="O350" s="8">
        <v>3374881.833333334</v>
      </c>
      <c r="P350" s="9">
        <v>77316000</v>
      </c>
      <c r="Q350" s="8">
        <v>4226707.666666667</v>
      </c>
      <c r="R350" s="9">
        <v>73760926</v>
      </c>
      <c r="S350" s="8">
        <v>3213523.666666667</v>
      </c>
      <c r="T350" s="9">
        <v>56712993.333333343</v>
      </c>
      <c r="U350" s="8">
        <v>69229328</v>
      </c>
      <c r="V350" s="9">
        <v>7956674.166666667</v>
      </c>
      <c r="W350" s="8">
        <v>111618494.6666667</v>
      </c>
      <c r="X350" s="9">
        <v>9109041.333333334</v>
      </c>
      <c r="Y350" s="8">
        <v>78046951</v>
      </c>
      <c r="Z350" s="9">
        <v>6266596.5</v>
      </c>
    </row>
    <row r="351" spans="1:26" x14ac:dyDescent="0.25">
      <c r="A351" s="2" t="s">
        <v>1279</v>
      </c>
      <c r="B351" s="72" t="s">
        <v>203</v>
      </c>
      <c r="C351" s="8">
        <v>47532286</v>
      </c>
      <c r="D351" s="9">
        <v>24206485.199999999</v>
      </c>
      <c r="E351" s="8">
        <v>70419925.599999994</v>
      </c>
      <c r="F351" s="9">
        <v>25731433.600000001</v>
      </c>
      <c r="G351" s="8">
        <v>73401696</v>
      </c>
      <c r="H351" s="9">
        <v>35884398.399999999</v>
      </c>
      <c r="I351" s="8">
        <v>119350000</v>
      </c>
      <c r="J351" s="9">
        <v>1620062.6</v>
      </c>
      <c r="K351" s="8">
        <v>74043942</v>
      </c>
      <c r="L351" s="9">
        <v>1604237.2</v>
      </c>
      <c r="M351" s="8">
        <v>113627428.8</v>
      </c>
      <c r="N351" s="9">
        <v>2411257.4</v>
      </c>
      <c r="O351" s="8">
        <v>113919005.59999999</v>
      </c>
      <c r="P351" s="9">
        <v>52226000</v>
      </c>
      <c r="Q351" s="8">
        <v>110505403.2</v>
      </c>
      <c r="R351" s="9">
        <v>51874460</v>
      </c>
      <c r="S351" s="8">
        <v>97869308</v>
      </c>
      <c r="T351" s="9">
        <v>39365005.600000001</v>
      </c>
      <c r="U351" s="8">
        <v>195061238.40000001</v>
      </c>
      <c r="V351" s="9">
        <v>2511517</v>
      </c>
      <c r="W351" s="8">
        <v>210979376</v>
      </c>
      <c r="X351" s="9">
        <v>4553764.4000000004</v>
      </c>
      <c r="Y351" s="8">
        <v>170486628.80000001</v>
      </c>
      <c r="Z351" s="9">
        <v>1926304.6</v>
      </c>
    </row>
    <row r="352" spans="1:26" x14ac:dyDescent="0.25">
      <c r="A352" s="2" t="s">
        <v>1280</v>
      </c>
      <c r="B352" s="72" t="s">
        <v>608</v>
      </c>
      <c r="C352" s="8">
        <v>79300438.799999997</v>
      </c>
      <c r="D352" s="9">
        <v>24286938.699999999</v>
      </c>
      <c r="E352" s="8">
        <v>83798142.599999994</v>
      </c>
      <c r="F352" s="9">
        <v>24757824.899999999</v>
      </c>
      <c r="G352" s="8">
        <v>68839175.400000006</v>
      </c>
      <c r="H352" s="9">
        <v>24304701.899999999</v>
      </c>
      <c r="I352" s="8">
        <v>65444007.5</v>
      </c>
      <c r="J352" s="9">
        <v>7245089.2999999998</v>
      </c>
      <c r="K352" s="8">
        <v>98525017.400000006</v>
      </c>
      <c r="L352" s="9">
        <v>6403025.0999999996</v>
      </c>
      <c r="M352" s="8">
        <v>100598100.90000001</v>
      </c>
      <c r="N352" s="9">
        <v>7033986.5</v>
      </c>
      <c r="O352" s="8">
        <v>45214510.600000001</v>
      </c>
      <c r="P352" s="9">
        <v>21654069.100000001</v>
      </c>
      <c r="Q352" s="8">
        <v>54700297.600000001</v>
      </c>
      <c r="R352" s="9">
        <v>43642127.5</v>
      </c>
      <c r="S352" s="8">
        <v>51794516.100000001</v>
      </c>
      <c r="T352" s="9">
        <v>25556194.899999999</v>
      </c>
      <c r="U352" s="8">
        <v>78912922.400000006</v>
      </c>
      <c r="V352" s="9">
        <v>5772812.5999999996</v>
      </c>
      <c r="W352" s="8">
        <v>94657370.400000006</v>
      </c>
      <c r="X352" s="9">
        <v>5866110.7000000002</v>
      </c>
      <c r="Y352" s="8">
        <v>76813235.700000003</v>
      </c>
      <c r="Z352" s="9">
        <v>7673191.4000000004</v>
      </c>
    </row>
    <row r="353" spans="1:26" x14ac:dyDescent="0.25">
      <c r="A353" s="2" t="s">
        <v>1281</v>
      </c>
      <c r="B353" s="72" t="s">
        <v>604</v>
      </c>
      <c r="C353" s="8">
        <v>10227067</v>
      </c>
      <c r="D353" s="9">
        <v>12482061.125</v>
      </c>
      <c r="E353" s="8">
        <v>27910579.625</v>
      </c>
      <c r="F353" s="9">
        <v>20355998.5</v>
      </c>
      <c r="G353" s="8">
        <v>20588081.875</v>
      </c>
      <c r="H353" s="9">
        <v>27879656.25</v>
      </c>
      <c r="I353" s="8">
        <v>25935880.375</v>
      </c>
      <c r="J353" s="9">
        <v>7528948.375</v>
      </c>
      <c r="K353" s="8">
        <v>59098594</v>
      </c>
      <c r="L353" s="9">
        <v>3205966.125</v>
      </c>
      <c r="M353" s="8">
        <v>62272468</v>
      </c>
      <c r="N353" s="9">
        <v>9599236</v>
      </c>
      <c r="O353" s="8">
        <v>22228457.875</v>
      </c>
      <c r="P353" s="9">
        <v>28760448.625</v>
      </c>
      <c r="Q353" s="8">
        <v>40176162</v>
      </c>
      <c r="R353" s="9">
        <v>33661361.875</v>
      </c>
      <c r="S353" s="8">
        <v>20695749.5</v>
      </c>
      <c r="T353" s="9">
        <v>25934021.75</v>
      </c>
      <c r="U353" s="8">
        <v>63674037.5</v>
      </c>
      <c r="V353" s="9">
        <v>3976277.375</v>
      </c>
      <c r="W353" s="8">
        <v>75521609.5</v>
      </c>
      <c r="X353" s="9">
        <v>7043373.75</v>
      </c>
      <c r="Y353" s="8">
        <v>55710038</v>
      </c>
      <c r="Z353" s="9">
        <v>3348770.25</v>
      </c>
    </row>
    <row r="354" spans="1:26" x14ac:dyDescent="0.25">
      <c r="A354" s="2" t="s">
        <v>1282</v>
      </c>
      <c r="B354" s="72" t="s">
        <v>664</v>
      </c>
      <c r="C354" s="8">
        <v>12368709.14285714</v>
      </c>
      <c r="D354" s="9">
        <v>7114923.8571428573</v>
      </c>
      <c r="E354" s="8">
        <v>16057260</v>
      </c>
      <c r="F354" s="9">
        <v>7895177</v>
      </c>
      <c r="G354" s="8">
        <v>19425888.857142858</v>
      </c>
      <c r="H354" s="9">
        <v>17319933.428571429</v>
      </c>
      <c r="I354" s="8">
        <v>26447551.285714291</v>
      </c>
      <c r="J354" s="9">
        <v>6207958.4285714282</v>
      </c>
      <c r="K354" s="8">
        <v>21069835.714285709</v>
      </c>
      <c r="L354" s="9">
        <v>17436006.142857142</v>
      </c>
      <c r="M354" s="8">
        <v>30724447.714285709</v>
      </c>
      <c r="N354" s="9">
        <v>6518317.4285714282</v>
      </c>
      <c r="O354" s="8">
        <v>13180986.571428571</v>
      </c>
      <c r="P354" s="9">
        <v>30144671.428571429</v>
      </c>
      <c r="Q354" s="8">
        <v>18647429.285714291</v>
      </c>
      <c r="R354" s="9">
        <v>35059466.428571433</v>
      </c>
      <c r="S354" s="8">
        <v>11124581.571428571</v>
      </c>
      <c r="T354" s="9">
        <v>20272475.857142858</v>
      </c>
      <c r="U354" s="8">
        <v>24938067.714285709</v>
      </c>
      <c r="V354" s="9">
        <v>4821780.8571428573</v>
      </c>
      <c r="W354" s="8">
        <v>37482527.142857142</v>
      </c>
      <c r="X354" s="9">
        <v>17789598</v>
      </c>
      <c r="Y354" s="8">
        <v>33692421.428571433</v>
      </c>
      <c r="Z354" s="9">
        <v>9384504.4285714291</v>
      </c>
    </row>
    <row r="355" spans="1:26" x14ac:dyDescent="0.25">
      <c r="A355" s="2" t="s">
        <v>1283</v>
      </c>
      <c r="B355" s="72" t="s">
        <v>693</v>
      </c>
      <c r="C355" s="8">
        <v>3165239</v>
      </c>
      <c r="D355" s="9">
        <v>2060630</v>
      </c>
      <c r="E355" s="8">
        <v>4547939.5</v>
      </c>
      <c r="F355" s="9">
        <v>9207436.5</v>
      </c>
      <c r="G355" s="8">
        <v>3689001.5</v>
      </c>
      <c r="H355" s="9">
        <v>2519963.5</v>
      </c>
      <c r="I355" s="8">
        <v>8626836.5</v>
      </c>
      <c r="J355" s="9">
        <v>5699348.5</v>
      </c>
      <c r="K355" s="8">
        <v>14485414</v>
      </c>
      <c r="L355" s="9">
        <v>6046332.5</v>
      </c>
      <c r="M355" s="8">
        <v>4514224.5</v>
      </c>
      <c r="N355" s="9">
        <v>6642168</v>
      </c>
      <c r="O355" s="8">
        <v>8687275</v>
      </c>
      <c r="P355" s="9">
        <v>16019133</v>
      </c>
      <c r="Q355" s="8">
        <v>6876878.5</v>
      </c>
      <c r="R355" s="9">
        <v>11066860</v>
      </c>
      <c r="S355" s="8">
        <v>4463505.5</v>
      </c>
      <c r="T355" s="9">
        <v>8905332</v>
      </c>
      <c r="U355" s="8">
        <v>25692041</v>
      </c>
      <c r="V355" s="9">
        <v>7498844</v>
      </c>
      <c r="W355" s="8">
        <v>27135604</v>
      </c>
      <c r="X355" s="9">
        <v>4771059</v>
      </c>
      <c r="Y355" s="8">
        <v>23250645</v>
      </c>
      <c r="Z355" s="9">
        <v>7831990.5</v>
      </c>
    </row>
    <row r="356" spans="1:26" x14ac:dyDescent="0.25">
      <c r="A356" s="2" t="s">
        <v>1284</v>
      </c>
      <c r="B356" s="72" t="s">
        <v>714</v>
      </c>
      <c r="C356" s="8">
        <v>23063789</v>
      </c>
      <c r="D356" s="9">
        <v>43625964</v>
      </c>
      <c r="E356" s="8">
        <v>22949279</v>
      </c>
      <c r="F356" s="9">
        <v>56879356</v>
      </c>
      <c r="G356" s="8">
        <v>24162354</v>
      </c>
      <c r="H356" s="9">
        <v>61080132</v>
      </c>
      <c r="I356" s="8">
        <v>53249529</v>
      </c>
      <c r="J356" s="9">
        <v>14546308</v>
      </c>
      <c r="K356" s="8">
        <v>49712277</v>
      </c>
      <c r="L356" s="9">
        <v>10762269</v>
      </c>
      <c r="M356" s="8">
        <v>63934880</v>
      </c>
      <c r="N356" s="9">
        <v>19129756</v>
      </c>
      <c r="O356" s="8">
        <v>37345253</v>
      </c>
      <c r="P356" s="9">
        <v>72198480</v>
      </c>
      <c r="Q356" s="8">
        <v>20332462.5</v>
      </c>
      <c r="R356" s="9">
        <v>62513320</v>
      </c>
      <c r="S356" s="8">
        <v>24578272</v>
      </c>
      <c r="T356" s="9">
        <v>40942260</v>
      </c>
      <c r="U356" s="8">
        <v>63969048</v>
      </c>
      <c r="V356" s="9">
        <v>31335162</v>
      </c>
      <c r="W356" s="8">
        <v>68510203</v>
      </c>
      <c r="X356" s="9">
        <v>36545208</v>
      </c>
      <c r="Y356" s="8">
        <v>50694364</v>
      </c>
      <c r="Z356" s="9">
        <v>14230028</v>
      </c>
    </row>
    <row r="357" spans="1:26" x14ac:dyDescent="0.25">
      <c r="A357" s="2" t="s">
        <v>1285</v>
      </c>
      <c r="B357" s="72" t="s">
        <v>690</v>
      </c>
      <c r="C357" s="8">
        <v>35049557</v>
      </c>
      <c r="D357" s="9">
        <v>18973573</v>
      </c>
      <c r="E357" s="8">
        <v>41106191.083333343</v>
      </c>
      <c r="F357" s="9">
        <v>20860519.166666672</v>
      </c>
      <c r="G357" s="8">
        <v>47429646.583333343</v>
      </c>
      <c r="H357" s="9">
        <v>29176877.583333328</v>
      </c>
      <c r="I357" s="8">
        <v>56287737.666666657</v>
      </c>
      <c r="J357" s="9">
        <v>13816171.33333333</v>
      </c>
      <c r="K357" s="8">
        <v>52842746.916666657</v>
      </c>
      <c r="L357" s="9">
        <v>13667760.25</v>
      </c>
      <c r="M357" s="8">
        <v>53126859.583333343</v>
      </c>
      <c r="N357" s="9">
        <v>24259881</v>
      </c>
      <c r="O357" s="8">
        <v>31878422.416666672</v>
      </c>
      <c r="P357" s="9">
        <v>42418857.75</v>
      </c>
      <c r="Q357" s="8">
        <v>27772143.666666672</v>
      </c>
      <c r="R357" s="9">
        <v>39435795.583333343</v>
      </c>
      <c r="S357" s="8">
        <v>19029130.75</v>
      </c>
      <c r="T357" s="9">
        <v>25250286.75</v>
      </c>
      <c r="U357" s="8">
        <v>67990030.916666672</v>
      </c>
      <c r="V357" s="9">
        <v>21346673.333333328</v>
      </c>
      <c r="W357" s="8">
        <v>80833593</v>
      </c>
      <c r="X357" s="9">
        <v>24381640.75</v>
      </c>
      <c r="Y357" s="8">
        <v>59188716.166666657</v>
      </c>
      <c r="Z357" s="9">
        <v>35232661.75</v>
      </c>
    </row>
    <row r="358" spans="1:26" x14ac:dyDescent="0.25">
      <c r="A358" s="2" t="s">
        <v>1286</v>
      </c>
      <c r="B358" s="72" t="s">
        <v>400</v>
      </c>
      <c r="C358" s="8">
        <v>841443.5</v>
      </c>
      <c r="D358" s="9">
        <v>4039135</v>
      </c>
      <c r="E358" s="8">
        <v>10298972</v>
      </c>
      <c r="F358" s="9">
        <v>26894841.5</v>
      </c>
      <c r="G358" s="8">
        <v>15807783</v>
      </c>
      <c r="H358" s="9">
        <v>39261543.5</v>
      </c>
      <c r="I358" s="8">
        <v>21282637</v>
      </c>
      <c r="J358" s="9">
        <v>36933861.5</v>
      </c>
      <c r="K358" s="8">
        <v>17844861</v>
      </c>
      <c r="L358" s="9">
        <v>16302522</v>
      </c>
      <c r="M358" s="8">
        <v>20625477.5</v>
      </c>
      <c r="N358" s="9">
        <v>35709346</v>
      </c>
      <c r="O358" s="8">
        <v>22571042</v>
      </c>
      <c r="P358" s="9">
        <v>45827914</v>
      </c>
      <c r="Q358" s="8">
        <v>9222467</v>
      </c>
      <c r="R358" s="9">
        <v>21656104</v>
      </c>
      <c r="S358" s="8">
        <v>27886240</v>
      </c>
      <c r="T358" s="9">
        <v>6341129.5</v>
      </c>
      <c r="U358" s="8">
        <v>20498955</v>
      </c>
      <c r="V358" s="9">
        <v>52988952</v>
      </c>
      <c r="W358" s="8">
        <v>21539394</v>
      </c>
      <c r="X358" s="9">
        <v>54019000</v>
      </c>
      <c r="Y358" s="8">
        <v>17906513.5</v>
      </c>
      <c r="Z358" s="9">
        <v>18776696</v>
      </c>
    </row>
    <row r="359" spans="1:26" x14ac:dyDescent="0.25">
      <c r="A359" s="2" t="s">
        <v>1287</v>
      </c>
      <c r="B359" s="72" t="s">
        <v>674</v>
      </c>
      <c r="C359" s="8">
        <v>47582318.666666657</v>
      </c>
      <c r="D359" s="9">
        <v>4805450.333333333</v>
      </c>
      <c r="E359" s="8">
        <v>52012809.333333343</v>
      </c>
      <c r="F359" s="9">
        <v>4421281.666666667</v>
      </c>
      <c r="G359" s="8">
        <v>56386379</v>
      </c>
      <c r="H359" s="9">
        <v>2669376</v>
      </c>
      <c r="I359" s="8">
        <v>41487978</v>
      </c>
      <c r="J359" s="9">
        <v>5308023.666666667</v>
      </c>
      <c r="K359" s="8">
        <v>32092537</v>
      </c>
      <c r="L359" s="9">
        <v>4523382.333333333</v>
      </c>
      <c r="M359" s="8">
        <v>88502529.666666672</v>
      </c>
      <c r="N359" s="9">
        <v>2543872</v>
      </c>
      <c r="O359" s="8">
        <v>96090934.666666672</v>
      </c>
      <c r="P359" s="9">
        <v>31648012</v>
      </c>
      <c r="Q359" s="8">
        <v>76962258.666666672</v>
      </c>
      <c r="R359" s="9">
        <v>32469878.666666672</v>
      </c>
      <c r="S359" s="8">
        <v>79087079.333333328</v>
      </c>
      <c r="T359" s="9">
        <v>23487041</v>
      </c>
      <c r="U359" s="8">
        <v>95644025.333333328</v>
      </c>
      <c r="V359" s="9">
        <v>14872249.33333333</v>
      </c>
      <c r="W359" s="8">
        <v>82943745.333333328</v>
      </c>
      <c r="X359" s="9">
        <v>9673305</v>
      </c>
      <c r="Y359" s="8">
        <v>85287637.333333328</v>
      </c>
      <c r="Z359" s="9">
        <v>18621618.333333328</v>
      </c>
    </row>
    <row r="360" spans="1:26" x14ac:dyDescent="0.25">
      <c r="A360" s="2" t="s">
        <v>1288</v>
      </c>
      <c r="B360" s="72" t="s">
        <v>595</v>
      </c>
      <c r="C360" s="8">
        <v>23468807.25</v>
      </c>
      <c r="D360" s="9">
        <v>16596549.5</v>
      </c>
      <c r="E360" s="8">
        <v>27411476.5</v>
      </c>
      <c r="F360" s="9">
        <v>21519336.5</v>
      </c>
      <c r="G360" s="8">
        <v>29948523.75</v>
      </c>
      <c r="H360" s="9">
        <v>30415877</v>
      </c>
      <c r="I360" s="8">
        <v>29432791.5</v>
      </c>
      <c r="J360" s="9">
        <v>5123826.25</v>
      </c>
      <c r="K360" s="8">
        <v>59895412.5</v>
      </c>
      <c r="L360" s="9">
        <v>10045755.5</v>
      </c>
      <c r="M360" s="8">
        <v>36311484.75</v>
      </c>
      <c r="N360" s="9">
        <v>19056908.75</v>
      </c>
      <c r="O360" s="8">
        <v>17056958.75</v>
      </c>
      <c r="P360" s="9">
        <v>67251603</v>
      </c>
      <c r="Q360" s="8">
        <v>17222675.25</v>
      </c>
      <c r="R360" s="9">
        <v>67662461</v>
      </c>
      <c r="S360" s="8">
        <v>29336517</v>
      </c>
      <c r="T360" s="9">
        <v>60576779</v>
      </c>
      <c r="U360" s="8">
        <v>65532836.5</v>
      </c>
      <c r="V360" s="9">
        <v>20275745.25</v>
      </c>
      <c r="W360" s="8">
        <v>90585295</v>
      </c>
      <c r="X360" s="9">
        <v>27558856</v>
      </c>
      <c r="Y360" s="8">
        <v>74260725</v>
      </c>
      <c r="Z360" s="9">
        <v>19796106</v>
      </c>
    </row>
    <row r="361" spans="1:26" x14ac:dyDescent="0.25">
      <c r="A361" s="2" t="s">
        <v>1289</v>
      </c>
      <c r="B361" s="72" t="s">
        <v>756</v>
      </c>
      <c r="C361" s="8">
        <v>19376334.31818182</v>
      </c>
      <c r="D361" s="9">
        <v>10586085.68181818</v>
      </c>
      <c r="E361" s="8">
        <v>25504285.77272727</v>
      </c>
      <c r="F361" s="9">
        <v>12893156</v>
      </c>
      <c r="G361" s="8">
        <v>25916808.36363636</v>
      </c>
      <c r="H361" s="9">
        <v>13867752.68181818</v>
      </c>
      <c r="I361" s="8">
        <v>30566889.954545449</v>
      </c>
      <c r="J361" s="9">
        <v>20300262.22727273</v>
      </c>
      <c r="K361" s="8">
        <v>34555992.090909094</v>
      </c>
      <c r="L361" s="9">
        <v>16857057.954545449</v>
      </c>
      <c r="M361" s="8">
        <v>36481922.772727273</v>
      </c>
      <c r="N361" s="9">
        <v>15246315.40909091</v>
      </c>
      <c r="O361" s="8">
        <v>31906801.545454551</v>
      </c>
      <c r="P361" s="9">
        <v>57935333.636363633</v>
      </c>
      <c r="Q361" s="8">
        <v>32253114.40909091</v>
      </c>
      <c r="R361" s="9">
        <v>54836661.636363633</v>
      </c>
      <c r="S361" s="8">
        <v>33906776.772727273</v>
      </c>
      <c r="T361" s="9">
        <v>51673787.18181818</v>
      </c>
      <c r="U361" s="8">
        <v>65714082.68181818</v>
      </c>
      <c r="V361" s="9">
        <v>31478096.22727273</v>
      </c>
      <c r="W361" s="8">
        <v>84597892.63636364</v>
      </c>
      <c r="X361" s="9">
        <v>29545277.5</v>
      </c>
      <c r="Y361" s="8">
        <v>71515443.36363636</v>
      </c>
      <c r="Z361" s="9">
        <v>23870617.22727273</v>
      </c>
    </row>
    <row r="362" spans="1:26" x14ac:dyDescent="0.25">
      <c r="A362" s="2" t="s">
        <v>1290</v>
      </c>
      <c r="B362" s="72" t="s">
        <v>752</v>
      </c>
      <c r="C362" s="8">
        <v>2840869.666666667</v>
      </c>
      <c r="D362" s="9">
        <v>2759497.166666667</v>
      </c>
      <c r="E362" s="8">
        <v>4009245.5</v>
      </c>
      <c r="F362" s="9">
        <v>3658650</v>
      </c>
      <c r="G362" s="8">
        <v>4217362</v>
      </c>
      <c r="H362" s="9">
        <v>4712530.5</v>
      </c>
      <c r="I362" s="8">
        <v>8078901.166666667</v>
      </c>
      <c r="J362" s="9">
        <v>6508556.333333333</v>
      </c>
      <c r="K362" s="8">
        <v>10107178</v>
      </c>
      <c r="L362" s="9">
        <v>5707167.833333333</v>
      </c>
      <c r="M362" s="8">
        <v>10597218.66666667</v>
      </c>
      <c r="N362" s="9">
        <v>6728045</v>
      </c>
      <c r="O362" s="8">
        <v>686894.5</v>
      </c>
      <c r="P362" s="9">
        <v>12006220</v>
      </c>
      <c r="Q362" s="8">
        <v>23413391</v>
      </c>
      <c r="R362" s="9">
        <v>64766100.833333343</v>
      </c>
      <c r="S362" s="8">
        <v>14367708.16666667</v>
      </c>
      <c r="T362" s="9">
        <v>29468166</v>
      </c>
      <c r="U362" s="8">
        <v>16587219.5</v>
      </c>
      <c r="V362" s="9">
        <v>2340957.5</v>
      </c>
      <c r="W362" s="8">
        <v>20284125.333333328</v>
      </c>
      <c r="X362" s="9">
        <v>1608133.666666667</v>
      </c>
      <c r="Y362" s="8">
        <v>16495927.5</v>
      </c>
      <c r="Z362" s="9">
        <v>1581399.833333333</v>
      </c>
    </row>
    <row r="363" spans="1:26" x14ac:dyDescent="0.25">
      <c r="A363" s="2" t="s">
        <v>1291</v>
      </c>
      <c r="B363" s="72" t="s">
        <v>207</v>
      </c>
      <c r="C363" s="8">
        <v>6968234.5</v>
      </c>
      <c r="D363" s="9">
        <v>23019154</v>
      </c>
      <c r="E363" s="8">
        <v>8526618</v>
      </c>
      <c r="F363" s="9">
        <v>26362876</v>
      </c>
      <c r="G363" s="8">
        <v>3842508.5</v>
      </c>
      <c r="H363" s="9">
        <v>14654987</v>
      </c>
      <c r="I363" s="8">
        <v>28643540</v>
      </c>
      <c r="J363" s="9">
        <v>18828382.5</v>
      </c>
      <c r="K363" s="8">
        <v>20783863.5</v>
      </c>
      <c r="L363" s="9">
        <v>12856643.5</v>
      </c>
      <c r="M363" s="8">
        <v>17883038</v>
      </c>
      <c r="N363" s="9">
        <v>15153586.5</v>
      </c>
      <c r="O363" s="8">
        <v>6253574.5</v>
      </c>
      <c r="P363" s="9">
        <v>32694916</v>
      </c>
      <c r="Q363" s="8">
        <v>34997076.5</v>
      </c>
      <c r="R363" s="9">
        <v>18561001</v>
      </c>
      <c r="S363" s="8">
        <v>9442689</v>
      </c>
      <c r="T363" s="9">
        <v>28023692</v>
      </c>
      <c r="U363" s="8">
        <v>30770994</v>
      </c>
      <c r="V363" s="9">
        <v>8183622</v>
      </c>
      <c r="W363" s="8">
        <v>22813993</v>
      </c>
      <c r="X363" s="9">
        <v>14652372</v>
      </c>
      <c r="Y363" s="8">
        <v>11285154.5</v>
      </c>
      <c r="Z363" s="9">
        <v>13040769</v>
      </c>
    </row>
    <row r="364" spans="1:26" x14ac:dyDescent="0.25">
      <c r="A364" s="2" t="s">
        <v>1292</v>
      </c>
      <c r="B364" s="72" t="s">
        <v>788</v>
      </c>
      <c r="C364" s="8">
        <v>31178646.428571429</v>
      </c>
      <c r="D364" s="9">
        <v>45297735.714285716</v>
      </c>
      <c r="E364" s="8">
        <v>34393724.857142858</v>
      </c>
      <c r="F364" s="9">
        <v>50015665.571428582</v>
      </c>
      <c r="G364" s="8">
        <v>36234350.285714284</v>
      </c>
      <c r="H364" s="9">
        <v>58298713.571428582</v>
      </c>
      <c r="I364" s="8">
        <v>61615208.571428582</v>
      </c>
      <c r="J364" s="9">
        <v>191897125.5714286</v>
      </c>
      <c r="K364" s="8">
        <v>59531924.285714284</v>
      </c>
      <c r="L364" s="9">
        <v>171238749.7142857</v>
      </c>
      <c r="M364" s="8">
        <v>56961227.857142858</v>
      </c>
      <c r="N364" s="9">
        <v>210654952.7142857</v>
      </c>
      <c r="O364" s="8">
        <v>38195296</v>
      </c>
      <c r="P364" s="9">
        <v>62448563.285714284</v>
      </c>
      <c r="Q364" s="8">
        <v>36061905.571428582</v>
      </c>
      <c r="R364" s="9">
        <v>58480791.142857142</v>
      </c>
      <c r="S364" s="8">
        <v>28212398</v>
      </c>
      <c r="T364" s="9">
        <v>53279428.285714284</v>
      </c>
      <c r="U364" s="8">
        <v>72018473.142857149</v>
      </c>
      <c r="V364" s="9">
        <v>66891396.857142858</v>
      </c>
      <c r="W364" s="8">
        <v>62931540</v>
      </c>
      <c r="X364" s="9">
        <v>69665129.857142851</v>
      </c>
      <c r="Y364" s="8">
        <v>70297636.857142851</v>
      </c>
      <c r="Z364" s="9">
        <v>57749168.714285716</v>
      </c>
    </row>
    <row r="365" spans="1:26" x14ac:dyDescent="0.25">
      <c r="A365" s="2" t="s">
        <v>1293</v>
      </c>
      <c r="B365" s="72" t="s">
        <v>220</v>
      </c>
      <c r="C365" s="8">
        <v>12344528.5</v>
      </c>
      <c r="D365" s="9">
        <v>1765174.75</v>
      </c>
      <c r="E365" s="8">
        <v>10594967.75</v>
      </c>
      <c r="F365" s="9">
        <v>2206537.75</v>
      </c>
      <c r="G365" s="8">
        <v>8798061.75</v>
      </c>
      <c r="H365" s="9">
        <v>1620264</v>
      </c>
      <c r="I365" s="8">
        <v>17352358.25</v>
      </c>
      <c r="J365" s="9">
        <v>1507110.75</v>
      </c>
      <c r="K365" s="8">
        <v>23580404.25</v>
      </c>
      <c r="L365" s="9">
        <v>4072584</v>
      </c>
      <c r="M365" s="8">
        <v>22538660.5</v>
      </c>
      <c r="N365" s="9">
        <v>3369049.5</v>
      </c>
      <c r="O365" s="8">
        <v>15544288.75</v>
      </c>
      <c r="P365" s="9">
        <v>19995196.75</v>
      </c>
      <c r="Q365" s="8">
        <v>15353236.75</v>
      </c>
      <c r="R365" s="9">
        <v>22764447</v>
      </c>
      <c r="S365" s="8">
        <v>15955047.75</v>
      </c>
      <c r="T365" s="9">
        <v>26247124.75</v>
      </c>
      <c r="U365" s="8">
        <v>25698234.25</v>
      </c>
      <c r="V365" s="9">
        <v>10552119</v>
      </c>
      <c r="W365" s="8">
        <v>44760756.75</v>
      </c>
      <c r="X365" s="9">
        <v>16605677.5</v>
      </c>
      <c r="Y365" s="8">
        <v>24769017.75</v>
      </c>
      <c r="Z365" s="9">
        <v>7756509</v>
      </c>
    </row>
    <row r="366" spans="1:26" x14ac:dyDescent="0.25">
      <c r="A366" s="2" t="s">
        <v>1294</v>
      </c>
      <c r="B366" s="72" t="s">
        <v>493</v>
      </c>
      <c r="C366" s="8">
        <v>38887556.666666657</v>
      </c>
      <c r="D366" s="9">
        <v>12711601</v>
      </c>
      <c r="E366" s="8">
        <v>48163062</v>
      </c>
      <c r="F366" s="9">
        <v>20156967.333333328</v>
      </c>
      <c r="G366" s="8">
        <v>46928369.666666657</v>
      </c>
      <c r="H366" s="9">
        <v>16399528.33333333</v>
      </c>
      <c r="I366" s="8">
        <v>29739584</v>
      </c>
      <c r="J366" s="9">
        <v>2851433</v>
      </c>
      <c r="K366" s="8">
        <v>31613185.333333328</v>
      </c>
      <c r="L366" s="9">
        <v>1654127.333333333</v>
      </c>
      <c r="M366" s="8">
        <v>77531813.333333328</v>
      </c>
      <c r="N366" s="9">
        <v>4805963</v>
      </c>
      <c r="O366" s="8">
        <v>77324757</v>
      </c>
      <c r="P366" s="9">
        <v>35499067</v>
      </c>
      <c r="Q366" s="8">
        <v>61540007.666666657</v>
      </c>
      <c r="R366" s="9">
        <v>18533256</v>
      </c>
      <c r="S366" s="8">
        <v>63290276.333333343</v>
      </c>
      <c r="T366" s="9">
        <v>34499181.333333343</v>
      </c>
      <c r="U366" s="8">
        <v>11268979.66666667</v>
      </c>
      <c r="V366" s="9">
        <v>187340.33333333331</v>
      </c>
      <c r="W366" s="8">
        <v>131091668.6666667</v>
      </c>
      <c r="X366" s="9">
        <v>3620880.333333334</v>
      </c>
      <c r="Y366" s="8">
        <v>96207376</v>
      </c>
      <c r="Z366" s="9">
        <v>2323453</v>
      </c>
    </row>
    <row r="367" spans="1:26" x14ac:dyDescent="0.25">
      <c r="A367" s="2" t="s">
        <v>1295</v>
      </c>
      <c r="B367" s="72" t="s">
        <v>657</v>
      </c>
      <c r="C367" s="8">
        <v>5775290</v>
      </c>
      <c r="D367" s="9">
        <v>4309054</v>
      </c>
      <c r="E367" s="8">
        <v>9376692</v>
      </c>
      <c r="F367" s="9">
        <v>7951821.5</v>
      </c>
      <c r="G367" s="8">
        <v>6972321</v>
      </c>
      <c r="H367" s="9">
        <v>4893150.5</v>
      </c>
      <c r="I367" s="8">
        <v>23097285</v>
      </c>
      <c r="J367" s="9">
        <v>417795.5</v>
      </c>
      <c r="K367" s="8">
        <v>21744776</v>
      </c>
      <c r="L367" s="9">
        <v>82503.5</v>
      </c>
      <c r="M367" s="8">
        <v>17028120</v>
      </c>
      <c r="N367" s="9">
        <v>4381515</v>
      </c>
      <c r="O367" s="8">
        <v>14430622</v>
      </c>
      <c r="P367" s="9">
        <v>13786379.5</v>
      </c>
      <c r="Q367" s="8">
        <v>8086117</v>
      </c>
      <c r="R367" s="9">
        <v>8197526.5</v>
      </c>
      <c r="S367" s="8">
        <v>14929073</v>
      </c>
      <c r="T367" s="9">
        <v>11942305</v>
      </c>
      <c r="U367" s="8">
        <v>19425309.5</v>
      </c>
      <c r="V367" s="9">
        <v>4705629.5</v>
      </c>
      <c r="W367" s="8">
        <v>32443925</v>
      </c>
      <c r="X367" s="9">
        <v>632132</v>
      </c>
      <c r="Y367" s="8">
        <v>25231827</v>
      </c>
      <c r="Z367" s="9">
        <v>1418801</v>
      </c>
    </row>
    <row r="368" spans="1:26" x14ac:dyDescent="0.25">
      <c r="A368" s="2" t="s">
        <v>1296</v>
      </c>
      <c r="B368" s="72" t="s">
        <v>694</v>
      </c>
      <c r="C368" s="8">
        <v>22256102</v>
      </c>
      <c r="D368" s="9">
        <v>15079310</v>
      </c>
      <c r="E368" s="8">
        <v>23225796</v>
      </c>
      <c r="F368" s="9">
        <v>19051089</v>
      </c>
      <c r="G368" s="8">
        <v>23224303</v>
      </c>
      <c r="H368" s="9">
        <v>18173302</v>
      </c>
      <c r="I368" s="8">
        <v>34781714.5</v>
      </c>
      <c r="J368" s="9">
        <v>782623</v>
      </c>
      <c r="K368" s="8">
        <v>27922143</v>
      </c>
      <c r="L368" s="9">
        <v>914717.5</v>
      </c>
      <c r="M368" s="8">
        <v>55346016</v>
      </c>
      <c r="N368" s="9">
        <v>781567.5</v>
      </c>
      <c r="O368" s="8">
        <v>20554245</v>
      </c>
      <c r="P368" s="9">
        <v>16928349.5</v>
      </c>
      <c r="Q368" s="8">
        <v>19428491</v>
      </c>
      <c r="R368" s="9">
        <v>19012223</v>
      </c>
      <c r="S368" s="8">
        <v>16603391</v>
      </c>
      <c r="T368" s="9">
        <v>12844167.5</v>
      </c>
      <c r="U368" s="8">
        <v>45069174</v>
      </c>
      <c r="V368" s="9">
        <v>4910200</v>
      </c>
      <c r="W368" s="8">
        <v>47954570</v>
      </c>
      <c r="X368" s="9">
        <v>2602263</v>
      </c>
      <c r="Y368" s="8">
        <v>39532114</v>
      </c>
      <c r="Z368" s="9">
        <v>1985971.5</v>
      </c>
    </row>
    <row r="369" spans="1:26" x14ac:dyDescent="0.25">
      <c r="A369" s="2" t="s">
        <v>1297</v>
      </c>
      <c r="B369" s="72" t="s">
        <v>67</v>
      </c>
      <c r="C369" s="8">
        <v>28063729.533333339</v>
      </c>
      <c r="D369" s="9">
        <v>46474671.633333333</v>
      </c>
      <c r="E369" s="8">
        <v>28416658.399999999</v>
      </c>
      <c r="F369" s="9">
        <v>41256431.93333333</v>
      </c>
      <c r="G369" s="8">
        <v>23714170.100000001</v>
      </c>
      <c r="H369" s="9">
        <v>41486838.833333343</v>
      </c>
      <c r="I369" s="8">
        <v>57637545.466666669</v>
      </c>
      <c r="J369" s="9">
        <v>21714408.800000001</v>
      </c>
      <c r="K369" s="8">
        <v>56591531.866666667</v>
      </c>
      <c r="L369" s="9">
        <v>14852424.733333331</v>
      </c>
      <c r="M369" s="8">
        <v>53207617.266666673</v>
      </c>
      <c r="N369" s="9">
        <v>16828918.93333333</v>
      </c>
      <c r="O369" s="8">
        <v>29567365.399999999</v>
      </c>
      <c r="P369" s="9">
        <v>108918608.7</v>
      </c>
      <c r="Q369" s="8">
        <v>31927186.399999999</v>
      </c>
      <c r="R369" s="9">
        <v>106838899</v>
      </c>
      <c r="S369" s="8">
        <v>27932345.43333333</v>
      </c>
      <c r="T369" s="9">
        <v>94344482</v>
      </c>
      <c r="U369" s="8">
        <v>75050905.5</v>
      </c>
      <c r="V369" s="9">
        <v>13489832.966666671</v>
      </c>
      <c r="W369" s="8">
        <v>80342288.966666669</v>
      </c>
      <c r="X369" s="9">
        <v>9215568.1999999993</v>
      </c>
      <c r="Y369" s="8">
        <v>69716340.900000006</v>
      </c>
      <c r="Z369" s="9">
        <v>20564674</v>
      </c>
    </row>
    <row r="370" spans="1:26" x14ac:dyDescent="0.25">
      <c r="A370" s="2" t="s">
        <v>1298</v>
      </c>
      <c r="B370" s="72" t="s">
        <v>757</v>
      </c>
      <c r="C370" s="8">
        <v>22155820.666666672</v>
      </c>
      <c r="D370" s="9">
        <v>22147446.333333328</v>
      </c>
      <c r="E370" s="8">
        <v>22947797.333333328</v>
      </c>
      <c r="F370" s="9">
        <v>23790526.333333328</v>
      </c>
      <c r="G370" s="8">
        <v>23841794.333333328</v>
      </c>
      <c r="H370" s="9">
        <v>24060868.333333328</v>
      </c>
      <c r="I370" s="8">
        <v>29925766</v>
      </c>
      <c r="J370" s="9">
        <v>20878414</v>
      </c>
      <c r="K370" s="8">
        <v>20971258</v>
      </c>
      <c r="L370" s="9">
        <v>9197824.333333334</v>
      </c>
      <c r="M370" s="8">
        <v>30209933.333333328</v>
      </c>
      <c r="N370" s="9">
        <v>22875807.333333328</v>
      </c>
      <c r="O370" s="8">
        <v>35552034</v>
      </c>
      <c r="P370" s="9">
        <v>27557526.666666672</v>
      </c>
      <c r="Q370" s="8">
        <v>40981404.333333343</v>
      </c>
      <c r="R370" s="9">
        <v>41163822</v>
      </c>
      <c r="S370" s="8">
        <v>32034232.333333328</v>
      </c>
      <c r="T370" s="9">
        <v>33232999.333333328</v>
      </c>
      <c r="U370" s="8">
        <v>44932336</v>
      </c>
      <c r="V370" s="9">
        <v>20490928.666666672</v>
      </c>
      <c r="W370" s="8">
        <v>76160637.333333328</v>
      </c>
      <c r="X370" s="9">
        <v>32723500</v>
      </c>
      <c r="Y370" s="8">
        <v>43637197.333333343</v>
      </c>
      <c r="Z370" s="9">
        <v>20938949.333333328</v>
      </c>
    </row>
    <row r="371" spans="1:26" x14ac:dyDescent="0.25">
      <c r="A371" s="2" t="s">
        <v>1299</v>
      </c>
      <c r="B371" s="72" t="s">
        <v>691</v>
      </c>
      <c r="C371" s="8">
        <v>41206252.666666657</v>
      </c>
      <c r="D371" s="9">
        <v>20909040.333333328</v>
      </c>
      <c r="E371" s="8">
        <v>51545001.333333343</v>
      </c>
      <c r="F371" s="9">
        <v>28270369.666666672</v>
      </c>
      <c r="G371" s="8">
        <v>53866964.666666657</v>
      </c>
      <c r="H371" s="9">
        <v>33406104</v>
      </c>
      <c r="I371" s="8">
        <v>96603440</v>
      </c>
      <c r="J371" s="9">
        <v>52127</v>
      </c>
      <c r="K371" s="8">
        <v>91643149.333333328</v>
      </c>
      <c r="L371" s="9">
        <v>0</v>
      </c>
      <c r="M371" s="8">
        <v>95173925.333333328</v>
      </c>
      <c r="N371" s="9">
        <v>156789.33333333331</v>
      </c>
      <c r="O371" s="8">
        <v>77004414.666666672</v>
      </c>
      <c r="P371" s="9">
        <v>60095992.333333343</v>
      </c>
      <c r="Q371" s="8">
        <v>76342414.666666672</v>
      </c>
      <c r="R371" s="9">
        <v>58008106.333333343</v>
      </c>
      <c r="S371" s="8">
        <v>68738548</v>
      </c>
      <c r="T371" s="9">
        <v>48950592</v>
      </c>
      <c r="U371" s="8">
        <v>160210432</v>
      </c>
      <c r="V371" s="9">
        <v>113261.6666666667</v>
      </c>
      <c r="W371" s="8">
        <v>162892024</v>
      </c>
      <c r="X371" s="9">
        <v>90681.666666666672</v>
      </c>
      <c r="Y371" s="8">
        <v>132361424</v>
      </c>
      <c r="Z371" s="9">
        <v>0</v>
      </c>
    </row>
    <row r="372" spans="1:26" x14ac:dyDescent="0.25">
      <c r="A372" s="2" t="s">
        <v>1300</v>
      </c>
      <c r="B372" s="72" t="s">
        <v>713</v>
      </c>
      <c r="C372" s="8">
        <v>286124943.95348841</v>
      </c>
      <c r="D372" s="9">
        <v>24968851.651162788</v>
      </c>
      <c r="E372" s="8">
        <v>139355303.74418601</v>
      </c>
      <c r="F372" s="9">
        <v>25741281.930232558</v>
      </c>
      <c r="G372" s="8">
        <v>290135259.60465121</v>
      </c>
      <c r="H372" s="9">
        <v>28986497.744186051</v>
      </c>
      <c r="I372" s="8">
        <v>117277197.30232561</v>
      </c>
      <c r="J372" s="9">
        <v>29020254.67441861</v>
      </c>
      <c r="K372" s="8">
        <v>191138511.72093019</v>
      </c>
      <c r="L372" s="9">
        <v>43181702.302325577</v>
      </c>
      <c r="M372" s="8">
        <v>119261507.8372093</v>
      </c>
      <c r="N372" s="9">
        <v>39400195.906976752</v>
      </c>
      <c r="O372" s="8">
        <v>121873175.46511631</v>
      </c>
      <c r="P372" s="9">
        <v>32704172.093023259</v>
      </c>
      <c r="Q372" s="8">
        <v>36623092.069767453</v>
      </c>
      <c r="R372" s="9">
        <v>27751625.02325581</v>
      </c>
      <c r="S372" s="8">
        <v>30763060.883720931</v>
      </c>
      <c r="T372" s="9">
        <v>17391586.883720931</v>
      </c>
      <c r="U372" s="8">
        <v>44472407.837209299</v>
      </c>
      <c r="V372" s="9">
        <v>30092821.790697679</v>
      </c>
      <c r="W372" s="8">
        <v>94472672.674418598</v>
      </c>
      <c r="X372" s="9">
        <v>44097232.837209299</v>
      </c>
      <c r="Y372" s="8">
        <v>38074843.813953489</v>
      </c>
      <c r="Z372" s="9">
        <v>32580540.767441861</v>
      </c>
    </row>
    <row r="373" spans="1:26" x14ac:dyDescent="0.25">
      <c r="A373" s="2" t="s">
        <v>1301</v>
      </c>
      <c r="B373" s="72" t="s">
        <v>666</v>
      </c>
      <c r="C373" s="8">
        <v>48728212.799999997</v>
      </c>
      <c r="D373" s="9">
        <v>17834443.800000001</v>
      </c>
      <c r="E373" s="8">
        <v>7647442.7999999998</v>
      </c>
      <c r="F373" s="9">
        <v>19248302.600000001</v>
      </c>
      <c r="G373" s="8">
        <v>30600932</v>
      </c>
      <c r="H373" s="9">
        <v>3665092</v>
      </c>
      <c r="I373" s="8">
        <v>4223646.8</v>
      </c>
      <c r="J373" s="9">
        <v>8746171.1999999993</v>
      </c>
      <c r="K373" s="8">
        <v>15978183.800000001</v>
      </c>
      <c r="L373" s="9">
        <v>11480017.199999999</v>
      </c>
      <c r="M373" s="8">
        <v>6670862.2000000002</v>
      </c>
      <c r="N373" s="9">
        <v>9488695.8000000007</v>
      </c>
      <c r="O373" s="8">
        <v>35490318</v>
      </c>
      <c r="P373" s="9">
        <v>3392020</v>
      </c>
      <c r="Q373" s="8">
        <v>537378.4</v>
      </c>
      <c r="R373" s="9">
        <v>34702899.600000001</v>
      </c>
      <c r="S373" s="8">
        <v>15669248.6</v>
      </c>
      <c r="T373" s="9">
        <v>2128798.2000000002</v>
      </c>
      <c r="U373" s="8">
        <v>1058396.3999999999</v>
      </c>
      <c r="V373" s="9">
        <v>32052537.199999999</v>
      </c>
      <c r="W373" s="8">
        <v>1526438.4</v>
      </c>
      <c r="X373" s="9">
        <v>24875683.199999999</v>
      </c>
      <c r="Y373" s="8">
        <v>28217263.800000001</v>
      </c>
      <c r="Z373" s="9">
        <v>265455.8</v>
      </c>
    </row>
    <row r="374" spans="1:26" x14ac:dyDescent="0.25">
      <c r="A374" s="2" t="s">
        <v>1302</v>
      </c>
      <c r="B374" s="72" t="s">
        <v>65</v>
      </c>
      <c r="C374" s="8">
        <v>23923800.5</v>
      </c>
      <c r="D374" s="9">
        <v>1858462</v>
      </c>
      <c r="E374" s="8">
        <v>8582149.25</v>
      </c>
      <c r="F374" s="9">
        <v>4189640.25</v>
      </c>
      <c r="G374" s="8">
        <v>9912469.75</v>
      </c>
      <c r="H374" s="9">
        <v>2783136.75</v>
      </c>
      <c r="I374" s="8">
        <v>3085552</v>
      </c>
      <c r="J374" s="9">
        <v>6226930.25</v>
      </c>
      <c r="K374" s="8">
        <v>4302275</v>
      </c>
      <c r="L374" s="9">
        <v>1678055</v>
      </c>
      <c r="M374" s="8">
        <v>5604770.75</v>
      </c>
      <c r="N374" s="9">
        <v>2336489.25</v>
      </c>
      <c r="O374" s="8">
        <v>70688842.5</v>
      </c>
      <c r="P374" s="9">
        <v>9998118.75</v>
      </c>
      <c r="Q374" s="8">
        <v>7101996.5</v>
      </c>
      <c r="R374" s="9">
        <v>3483387.25</v>
      </c>
      <c r="S374" s="8">
        <v>24333945.75</v>
      </c>
      <c r="T374" s="9">
        <v>15243822.75</v>
      </c>
      <c r="U374" s="8">
        <v>42344481.75</v>
      </c>
      <c r="V374" s="9">
        <v>4806602.5</v>
      </c>
      <c r="W374" s="8">
        <v>5025776.25</v>
      </c>
      <c r="X374" s="9">
        <v>6382501.5</v>
      </c>
      <c r="Y374" s="8">
        <v>3811641</v>
      </c>
      <c r="Z374" s="9">
        <v>5895113.75</v>
      </c>
    </row>
    <row r="375" spans="1:26" x14ac:dyDescent="0.25">
      <c r="A375" s="2" t="s">
        <v>1303</v>
      </c>
      <c r="B375" s="72" t="s">
        <v>689</v>
      </c>
      <c r="C375" s="8">
        <v>136819268.5714286</v>
      </c>
      <c r="D375" s="9">
        <v>28845060</v>
      </c>
      <c r="E375" s="8">
        <v>33245530.5</v>
      </c>
      <c r="F375" s="9">
        <v>27388804.785714291</v>
      </c>
      <c r="G375" s="8">
        <v>126725554.5714286</v>
      </c>
      <c r="H375" s="9">
        <v>33046051.285714291</v>
      </c>
      <c r="I375" s="8">
        <v>43987633</v>
      </c>
      <c r="J375" s="9">
        <v>31150255.785714291</v>
      </c>
      <c r="K375" s="8">
        <v>99368955</v>
      </c>
      <c r="L375" s="9">
        <v>39319524.071428582</v>
      </c>
      <c r="M375" s="8">
        <v>74698210.285714284</v>
      </c>
      <c r="N375" s="9">
        <v>38853272.785714284</v>
      </c>
      <c r="O375" s="8">
        <v>55692036.214285716</v>
      </c>
      <c r="P375" s="9">
        <v>44113268</v>
      </c>
      <c r="Q375" s="8">
        <v>21739169.857142858</v>
      </c>
      <c r="R375" s="9">
        <v>35507939.714285716</v>
      </c>
      <c r="S375" s="8">
        <v>43127633.285714284</v>
      </c>
      <c r="T375" s="9">
        <v>23194372.142857142</v>
      </c>
      <c r="U375" s="8">
        <v>88722748.428571433</v>
      </c>
      <c r="V375" s="9">
        <v>50854393.071428582</v>
      </c>
      <c r="W375" s="8">
        <v>35580179.714285716</v>
      </c>
      <c r="X375" s="9">
        <v>60243653.5</v>
      </c>
      <c r="Y375" s="8">
        <v>65465905.428571433</v>
      </c>
      <c r="Z375" s="9">
        <v>46189498.5</v>
      </c>
    </row>
    <row r="376" spans="1:26" x14ac:dyDescent="0.25">
      <c r="A376" s="2" t="s">
        <v>1304</v>
      </c>
      <c r="B376" s="72" t="s">
        <v>724</v>
      </c>
      <c r="C376" s="8">
        <v>325986513</v>
      </c>
      <c r="D376" s="9">
        <v>17578208</v>
      </c>
      <c r="E376" s="8">
        <v>112044684.375</v>
      </c>
      <c r="F376" s="9">
        <v>11911484.25</v>
      </c>
      <c r="G376" s="8">
        <v>345279576</v>
      </c>
      <c r="H376" s="9">
        <v>19144526.25</v>
      </c>
      <c r="I376" s="8">
        <v>68595318.625</v>
      </c>
      <c r="J376" s="9">
        <v>32730225</v>
      </c>
      <c r="K376" s="8">
        <v>178569066</v>
      </c>
      <c r="L376" s="9">
        <v>51756987.375</v>
      </c>
      <c r="M376" s="8">
        <v>83754786</v>
      </c>
      <c r="N376" s="9">
        <v>45093324.125</v>
      </c>
      <c r="O376" s="8">
        <v>75766150</v>
      </c>
      <c r="P376" s="9">
        <v>24571205.25</v>
      </c>
      <c r="Q376" s="8">
        <v>26848874.75</v>
      </c>
      <c r="R376" s="9">
        <v>17013700.25</v>
      </c>
      <c r="S376" s="8">
        <v>14690242</v>
      </c>
      <c r="T376" s="9">
        <v>13284668.25</v>
      </c>
      <c r="U376" s="8">
        <v>70935794.25</v>
      </c>
      <c r="V376" s="9">
        <v>40851831.5</v>
      </c>
      <c r="W376" s="8">
        <v>42517598.375</v>
      </c>
      <c r="X376" s="9">
        <v>45973439.875</v>
      </c>
      <c r="Y376" s="8">
        <v>41450693.625</v>
      </c>
      <c r="Z376" s="9">
        <v>18614410</v>
      </c>
    </row>
    <row r="377" spans="1:26" x14ac:dyDescent="0.25">
      <c r="A377" s="2" t="s">
        <v>1305</v>
      </c>
      <c r="B377" s="72" t="s">
        <v>304</v>
      </c>
      <c r="C377" s="8">
        <v>32095082.5</v>
      </c>
      <c r="D377" s="9">
        <v>17057055.600000001</v>
      </c>
      <c r="E377" s="8">
        <v>31553137</v>
      </c>
      <c r="F377" s="9">
        <v>16948903.699999999</v>
      </c>
      <c r="G377" s="8">
        <v>26801702.300000001</v>
      </c>
      <c r="H377" s="9">
        <v>17733106.800000001</v>
      </c>
      <c r="I377" s="8">
        <v>48875334.100000001</v>
      </c>
      <c r="J377" s="9">
        <v>10374809.699999999</v>
      </c>
      <c r="K377" s="8">
        <v>50123783</v>
      </c>
      <c r="L377" s="9">
        <v>12807047.4</v>
      </c>
      <c r="M377" s="8">
        <v>51594371.899999999</v>
      </c>
      <c r="N377" s="9">
        <v>12244852.300000001</v>
      </c>
      <c r="O377" s="8">
        <v>46785855</v>
      </c>
      <c r="P377" s="9">
        <v>11361457.5</v>
      </c>
      <c r="Q377" s="8">
        <v>41926532.100000001</v>
      </c>
      <c r="R377" s="9">
        <v>19625613.399999999</v>
      </c>
      <c r="S377" s="8">
        <v>39241568.299999997</v>
      </c>
      <c r="T377" s="9">
        <v>16484356.699999999</v>
      </c>
      <c r="U377" s="8">
        <v>77711710</v>
      </c>
      <c r="V377" s="9">
        <v>6443899.5999999996</v>
      </c>
      <c r="W377" s="8">
        <v>86790838</v>
      </c>
      <c r="X377" s="9">
        <v>5657843.7000000002</v>
      </c>
      <c r="Y377" s="8">
        <v>62969804.200000003</v>
      </c>
      <c r="Z377" s="9">
        <v>6831898.2999999998</v>
      </c>
    </row>
    <row r="378" spans="1:26" x14ac:dyDescent="0.25">
      <c r="A378" s="2" t="s">
        <v>1306</v>
      </c>
      <c r="B378" s="72" t="s">
        <v>726</v>
      </c>
      <c r="C378" s="8">
        <v>14439923.5</v>
      </c>
      <c r="D378" s="9">
        <v>7802251</v>
      </c>
      <c r="E378" s="8">
        <v>13602596</v>
      </c>
      <c r="F378" s="9">
        <v>8493543</v>
      </c>
      <c r="G378" s="8">
        <v>20945511.5</v>
      </c>
      <c r="H378" s="9">
        <v>8820097</v>
      </c>
      <c r="I378" s="8">
        <v>31302663</v>
      </c>
      <c r="J378" s="9">
        <v>11360032</v>
      </c>
      <c r="K378" s="8">
        <v>24189568</v>
      </c>
      <c r="L378" s="9">
        <v>14670616.5</v>
      </c>
      <c r="M378" s="8">
        <v>41062630</v>
      </c>
      <c r="N378" s="9">
        <v>5761586.5</v>
      </c>
      <c r="O378" s="8">
        <v>56149026</v>
      </c>
      <c r="P378" s="9">
        <v>19857876</v>
      </c>
      <c r="Q378" s="8">
        <v>54385388</v>
      </c>
      <c r="R378" s="9">
        <v>18303239</v>
      </c>
      <c r="S378" s="8">
        <v>52099274</v>
      </c>
      <c r="T378" s="9">
        <v>15816356</v>
      </c>
      <c r="U378" s="8">
        <v>82019272</v>
      </c>
      <c r="V378" s="9">
        <v>4968206</v>
      </c>
      <c r="W378" s="8">
        <v>79176564</v>
      </c>
      <c r="X378" s="9">
        <v>3974568.5</v>
      </c>
      <c r="Y378" s="8">
        <v>62391366</v>
      </c>
      <c r="Z378" s="9">
        <v>3671304.5</v>
      </c>
    </row>
    <row r="379" spans="1:26" x14ac:dyDescent="0.25">
      <c r="A379" s="2" t="s">
        <v>1307</v>
      </c>
      <c r="B379" s="72" t="s">
        <v>704</v>
      </c>
      <c r="C379" s="8">
        <v>5043076</v>
      </c>
      <c r="D379" s="9">
        <v>3343833</v>
      </c>
      <c r="E379" s="8">
        <v>3768094.333333334</v>
      </c>
      <c r="F379" s="9">
        <v>4512069.333333333</v>
      </c>
      <c r="G379" s="8">
        <v>3871359</v>
      </c>
      <c r="H379" s="9">
        <v>3767753.666666667</v>
      </c>
      <c r="I379" s="8">
        <v>14504462</v>
      </c>
      <c r="J379" s="9">
        <v>3571528.666666667</v>
      </c>
      <c r="K379" s="8">
        <v>10159606</v>
      </c>
      <c r="L379" s="9">
        <v>3103686</v>
      </c>
      <c r="M379" s="8">
        <v>8610033.333333334</v>
      </c>
      <c r="N379" s="9">
        <v>2154925.666666667</v>
      </c>
      <c r="O379" s="8">
        <v>13082139.66666667</v>
      </c>
      <c r="P379" s="9">
        <v>25288511.666666672</v>
      </c>
      <c r="Q379" s="8">
        <v>9146230</v>
      </c>
      <c r="R379" s="9">
        <v>15405053</v>
      </c>
      <c r="S379" s="8">
        <v>11407096.33333333</v>
      </c>
      <c r="T379" s="9">
        <v>21400596</v>
      </c>
      <c r="U379" s="8">
        <v>37820057.333333343</v>
      </c>
      <c r="V379" s="9">
        <v>7533090</v>
      </c>
      <c r="W379" s="8">
        <v>39101836.666666657</v>
      </c>
      <c r="X379" s="9">
        <v>3755350.333333334</v>
      </c>
      <c r="Y379" s="8">
        <v>33654577.333333343</v>
      </c>
      <c r="Z379" s="9">
        <v>12001934.66666667</v>
      </c>
    </row>
    <row r="380" spans="1:26" x14ac:dyDescent="0.25">
      <c r="A380" s="2" t="s">
        <v>1308</v>
      </c>
      <c r="B380" s="72" t="s">
        <v>669</v>
      </c>
      <c r="C380" s="8">
        <v>8245484.9473684207</v>
      </c>
      <c r="D380" s="9">
        <v>52914215.026315793</v>
      </c>
      <c r="E380" s="8">
        <v>41091020.052631579</v>
      </c>
      <c r="F380" s="9">
        <v>57230811.657894738</v>
      </c>
      <c r="G380" s="8">
        <v>9384130.4473684207</v>
      </c>
      <c r="H380" s="9">
        <v>57743820.368421063</v>
      </c>
      <c r="I380" s="8">
        <v>66069969.736842103</v>
      </c>
      <c r="J380" s="9">
        <v>7437309.0789473681</v>
      </c>
      <c r="K380" s="8">
        <v>86413065.736842111</v>
      </c>
      <c r="L380" s="9">
        <v>4386485.5526315793</v>
      </c>
      <c r="M380" s="8">
        <v>87170504.842105269</v>
      </c>
      <c r="N380" s="9">
        <v>8340545.6052631577</v>
      </c>
      <c r="O380" s="8">
        <v>179036801.7631579</v>
      </c>
      <c r="P380" s="9">
        <v>50088607.526315793</v>
      </c>
      <c r="Q380" s="8">
        <v>160925128.60526311</v>
      </c>
      <c r="R380" s="9">
        <v>50372305</v>
      </c>
      <c r="S380" s="8">
        <v>138271993.39473689</v>
      </c>
      <c r="T380" s="9">
        <v>39321034.157894738</v>
      </c>
      <c r="U380" s="8">
        <v>42374616.578947373</v>
      </c>
      <c r="V380" s="9">
        <v>10479655.2631579</v>
      </c>
      <c r="W380" s="8">
        <v>47334288.052631579</v>
      </c>
      <c r="X380" s="9">
        <v>6608615.3157894732</v>
      </c>
      <c r="Y380" s="8">
        <v>176429296.63157901</v>
      </c>
      <c r="Z380" s="9">
        <v>16862621.447368421</v>
      </c>
    </row>
    <row r="381" spans="1:26" x14ac:dyDescent="0.25">
      <c r="A381" s="2" t="s">
        <v>1309</v>
      </c>
      <c r="B381" s="72" t="s">
        <v>292</v>
      </c>
      <c r="C381" s="8">
        <v>6243334.111111111</v>
      </c>
      <c r="D381" s="9">
        <v>58850278.611111112</v>
      </c>
      <c r="E381" s="8">
        <v>12143206.91666667</v>
      </c>
      <c r="F381" s="9">
        <v>64565954.527777784</v>
      </c>
      <c r="G381" s="8">
        <v>9720344.8888888881</v>
      </c>
      <c r="H381" s="9">
        <v>73807485.777777776</v>
      </c>
      <c r="I381" s="8">
        <v>61262748.083333343</v>
      </c>
      <c r="J381" s="9">
        <v>17029984.5</v>
      </c>
      <c r="K381" s="8">
        <v>68294284.305555552</v>
      </c>
      <c r="L381" s="9">
        <v>11026904.58333333</v>
      </c>
      <c r="M381" s="8">
        <v>70688166.083333328</v>
      </c>
      <c r="N381" s="9">
        <v>11848336.27777778</v>
      </c>
      <c r="O381" s="8">
        <v>14811551.08333333</v>
      </c>
      <c r="P381" s="9">
        <v>31304959</v>
      </c>
      <c r="Q381" s="8">
        <v>15370361.08333333</v>
      </c>
      <c r="R381" s="9">
        <v>23262133.666666672</v>
      </c>
      <c r="S381" s="8">
        <v>18073291.361111108</v>
      </c>
      <c r="T381" s="9">
        <v>32696007.75</v>
      </c>
      <c r="U381" s="8">
        <v>35669056.5</v>
      </c>
      <c r="V381" s="9">
        <v>21566725.666666672</v>
      </c>
      <c r="W381" s="8">
        <v>40280151.972222216</v>
      </c>
      <c r="X381" s="9">
        <v>18779142.583333328</v>
      </c>
      <c r="Y381" s="8">
        <v>26419215.75</v>
      </c>
      <c r="Z381" s="9">
        <v>17416861.52777778</v>
      </c>
    </row>
    <row r="382" spans="1:26" x14ac:dyDescent="0.25">
      <c r="A382" s="2" t="s">
        <v>1310</v>
      </c>
      <c r="B382" s="72" t="s">
        <v>675</v>
      </c>
      <c r="C382" s="8">
        <v>76220055.727272734</v>
      </c>
      <c r="D382" s="9">
        <v>47822815.363636367</v>
      </c>
      <c r="E382" s="8">
        <v>80672003.727272734</v>
      </c>
      <c r="F382" s="9">
        <v>66173976.909090906</v>
      </c>
      <c r="G382" s="8">
        <v>92556905.090909094</v>
      </c>
      <c r="H382" s="9">
        <v>65123361.636363633</v>
      </c>
      <c r="I382" s="8">
        <v>102653501.4545455</v>
      </c>
      <c r="J382" s="9">
        <v>31479750.36363636</v>
      </c>
      <c r="K382" s="8">
        <v>121767313.4545455</v>
      </c>
      <c r="L382" s="9">
        <v>29813301.09090909</v>
      </c>
      <c r="M382" s="8">
        <v>170728651.09090909</v>
      </c>
      <c r="N382" s="9">
        <v>30538954.545454551</v>
      </c>
      <c r="O382" s="8">
        <v>115631668.8181818</v>
      </c>
      <c r="P382" s="9">
        <v>108515237.8181818</v>
      </c>
      <c r="Q382" s="8">
        <v>131484078</v>
      </c>
      <c r="R382" s="9">
        <v>120897982.2727273</v>
      </c>
      <c r="S382" s="8">
        <v>111387107</v>
      </c>
      <c r="T382" s="9">
        <v>110717302.7272727</v>
      </c>
      <c r="U382" s="8">
        <v>151982944.72727269</v>
      </c>
      <c r="V382" s="9">
        <v>57803662.272727273</v>
      </c>
      <c r="W382" s="8">
        <v>254507965.81818181</v>
      </c>
      <c r="X382" s="9">
        <v>55004166</v>
      </c>
      <c r="Y382" s="8">
        <v>89884807.090909094</v>
      </c>
      <c r="Z382" s="9">
        <v>45397635.545454547</v>
      </c>
    </row>
    <row r="383" spans="1:26" x14ac:dyDescent="0.25">
      <c r="A383" s="2" t="s">
        <v>1311</v>
      </c>
      <c r="B383" s="72" t="s">
        <v>695</v>
      </c>
      <c r="C383" s="8">
        <v>117418182</v>
      </c>
      <c r="D383" s="9">
        <v>60228149.75</v>
      </c>
      <c r="E383" s="8">
        <v>129844985</v>
      </c>
      <c r="F383" s="9">
        <v>68670074.5</v>
      </c>
      <c r="G383" s="8">
        <v>132366192.25</v>
      </c>
      <c r="H383" s="9">
        <v>74054484.25</v>
      </c>
      <c r="I383" s="8">
        <v>223993747</v>
      </c>
      <c r="J383" s="9">
        <v>2248073.25</v>
      </c>
      <c r="K383" s="8">
        <v>240684892</v>
      </c>
      <c r="L383" s="9">
        <v>2141514.75</v>
      </c>
      <c r="M383" s="8">
        <v>217158146.25</v>
      </c>
      <c r="N383" s="9">
        <v>2595561.75</v>
      </c>
      <c r="O383" s="8">
        <v>164410020.25</v>
      </c>
      <c r="P383" s="9">
        <v>115639401.5</v>
      </c>
      <c r="Q383" s="8">
        <v>165027091.25</v>
      </c>
      <c r="R383" s="9">
        <v>110256957.5</v>
      </c>
      <c r="S383" s="8">
        <v>149082505.25</v>
      </c>
      <c r="T383" s="9">
        <v>93376280.75</v>
      </c>
      <c r="U383" s="8">
        <v>294436050.75</v>
      </c>
      <c r="V383" s="9">
        <v>2743389.5</v>
      </c>
      <c r="W383" s="8">
        <v>336076666</v>
      </c>
      <c r="X383" s="9">
        <v>1776038.25</v>
      </c>
      <c r="Y383" s="8">
        <v>244280081</v>
      </c>
      <c r="Z383" s="9">
        <v>1292020.75</v>
      </c>
    </row>
    <row r="384" spans="1:26" x14ac:dyDescent="0.25">
      <c r="A384" s="2" t="s">
        <v>1312</v>
      </c>
      <c r="B384" s="72" t="s">
        <v>600</v>
      </c>
      <c r="C384" s="8">
        <v>21565646.5</v>
      </c>
      <c r="D384" s="9">
        <v>24553559</v>
      </c>
      <c r="E384" s="8">
        <v>27034748</v>
      </c>
      <c r="F384" s="9">
        <v>39198927</v>
      </c>
      <c r="G384" s="8">
        <v>27497083.5</v>
      </c>
      <c r="H384" s="9">
        <v>30346269</v>
      </c>
      <c r="I384" s="8">
        <v>66739920</v>
      </c>
      <c r="J384" s="9">
        <v>2001281.5</v>
      </c>
      <c r="K384" s="8">
        <v>72226064</v>
      </c>
      <c r="L384" s="9">
        <v>205489.5</v>
      </c>
      <c r="M384" s="8">
        <v>77249252</v>
      </c>
      <c r="N384" s="9">
        <v>2462715.5</v>
      </c>
      <c r="O384" s="8">
        <v>38884062.5</v>
      </c>
      <c r="P384" s="9">
        <v>67397420</v>
      </c>
      <c r="Q384" s="8">
        <v>36467966</v>
      </c>
      <c r="R384" s="9">
        <v>41032873</v>
      </c>
      <c r="S384" s="8">
        <v>37476805.5</v>
      </c>
      <c r="T384" s="9">
        <v>58634618</v>
      </c>
      <c r="U384" s="8">
        <v>100134586</v>
      </c>
      <c r="V384" s="9">
        <v>6896694.5</v>
      </c>
      <c r="W384" s="8">
        <v>104478072</v>
      </c>
      <c r="X384" s="9">
        <v>6930509</v>
      </c>
      <c r="Y384" s="8">
        <v>92158348</v>
      </c>
      <c r="Z384" s="9">
        <v>4419044.5</v>
      </c>
    </row>
    <row r="385" spans="1:26" x14ac:dyDescent="0.25">
      <c r="A385" s="2" t="s">
        <v>1313</v>
      </c>
      <c r="B385" s="72" t="s">
        <v>591</v>
      </c>
      <c r="C385" s="8">
        <v>43608023.25</v>
      </c>
      <c r="D385" s="9">
        <v>24563416</v>
      </c>
      <c r="E385" s="8">
        <v>39179360</v>
      </c>
      <c r="F385" s="9">
        <v>28197103.666666672</v>
      </c>
      <c r="G385" s="8">
        <v>39331511</v>
      </c>
      <c r="H385" s="9">
        <v>27602235</v>
      </c>
      <c r="I385" s="8">
        <v>64042903</v>
      </c>
      <c r="J385" s="9">
        <v>2032261</v>
      </c>
      <c r="K385" s="8">
        <v>50529308</v>
      </c>
      <c r="L385" s="9">
        <v>15679464</v>
      </c>
      <c r="M385" s="8">
        <v>51914304</v>
      </c>
      <c r="N385" s="9">
        <v>5300205.333333333</v>
      </c>
      <c r="O385" s="8">
        <v>66836598</v>
      </c>
      <c r="P385" s="9">
        <v>47277476</v>
      </c>
      <c r="Q385" s="8">
        <v>52903047</v>
      </c>
      <c r="R385" s="9">
        <v>31990171</v>
      </c>
      <c r="S385" s="8">
        <v>43074960</v>
      </c>
      <c r="T385" s="9">
        <v>22424596.666666672</v>
      </c>
      <c r="U385" s="8">
        <v>99463567</v>
      </c>
      <c r="V385" s="9">
        <v>42212252</v>
      </c>
      <c r="W385" s="8">
        <v>90123163.25</v>
      </c>
      <c r="X385" s="9">
        <v>45583667.666666657</v>
      </c>
      <c r="Y385" s="8">
        <v>99844615</v>
      </c>
      <c r="Z385" s="9">
        <v>26687201.666666672</v>
      </c>
    </row>
    <row r="386" spans="1:26" x14ac:dyDescent="0.25">
      <c r="A386" s="2" t="s">
        <v>1314</v>
      </c>
      <c r="B386" s="72" t="s">
        <v>598</v>
      </c>
      <c r="C386" s="8">
        <v>13931508.33333333</v>
      </c>
      <c r="D386" s="9">
        <v>11348019.33333333</v>
      </c>
      <c r="E386" s="8">
        <v>43505657.333333343</v>
      </c>
      <c r="F386" s="9">
        <v>25202202.666666672</v>
      </c>
      <c r="G386" s="8">
        <v>14195383.66666667</v>
      </c>
      <c r="H386" s="9">
        <v>7675335.666666667</v>
      </c>
      <c r="I386" s="8">
        <v>73431030.666666672</v>
      </c>
      <c r="J386" s="9">
        <v>5477334.333333333</v>
      </c>
      <c r="K386" s="8">
        <v>86508345.333333328</v>
      </c>
      <c r="L386" s="9">
        <v>5198018</v>
      </c>
      <c r="M386" s="8">
        <v>86465456</v>
      </c>
      <c r="N386" s="9">
        <v>10879070.33333333</v>
      </c>
      <c r="O386" s="8">
        <v>63449650.666666657</v>
      </c>
      <c r="P386" s="9">
        <v>30994017.333333328</v>
      </c>
      <c r="Q386" s="8">
        <v>60859416</v>
      </c>
      <c r="R386" s="9">
        <v>35423728.666666657</v>
      </c>
      <c r="S386" s="8">
        <v>67625805.333333328</v>
      </c>
      <c r="T386" s="9">
        <v>32478274.666666672</v>
      </c>
      <c r="U386" s="8">
        <v>94837888</v>
      </c>
      <c r="V386" s="9">
        <v>6288412</v>
      </c>
      <c r="W386" s="8">
        <v>31980272</v>
      </c>
      <c r="X386" s="9">
        <v>3513879.666666667</v>
      </c>
      <c r="Y386" s="8">
        <v>91605477.333333328</v>
      </c>
      <c r="Z386" s="9">
        <v>6729029</v>
      </c>
    </row>
    <row r="387" spans="1:26" x14ac:dyDescent="0.25">
      <c r="A387" s="2" t="s">
        <v>1315</v>
      </c>
      <c r="B387" s="72" t="s">
        <v>485</v>
      </c>
      <c r="C387" s="8">
        <v>28586029.75</v>
      </c>
      <c r="D387" s="9">
        <v>17303554.416666672</v>
      </c>
      <c r="E387" s="8">
        <v>40713388.416666657</v>
      </c>
      <c r="F387" s="9">
        <v>23268262.75</v>
      </c>
      <c r="G387" s="8">
        <v>47054323.083333343</v>
      </c>
      <c r="H387" s="9">
        <v>24934467.25</v>
      </c>
      <c r="I387" s="8">
        <v>71370884.833333328</v>
      </c>
      <c r="J387" s="9">
        <v>12118949.58333333</v>
      </c>
      <c r="K387" s="8">
        <v>50357545.083333343</v>
      </c>
      <c r="L387" s="9">
        <v>6670985.333333333</v>
      </c>
      <c r="M387" s="8">
        <v>57113244.5</v>
      </c>
      <c r="N387" s="9">
        <v>12426885.91666667</v>
      </c>
      <c r="O387" s="8">
        <v>61225721.166666657</v>
      </c>
      <c r="P387" s="9">
        <v>41751141.166666657</v>
      </c>
      <c r="Q387" s="8">
        <v>54950434.166666657</v>
      </c>
      <c r="R387" s="9">
        <v>48074623.916666657</v>
      </c>
      <c r="S387" s="8">
        <v>53238652.833333343</v>
      </c>
      <c r="T387" s="9">
        <v>33766318.083333343</v>
      </c>
      <c r="U387" s="8">
        <v>97423802.666666672</v>
      </c>
      <c r="V387" s="9">
        <v>19165104.25</v>
      </c>
      <c r="W387" s="8">
        <v>97844463.25</v>
      </c>
      <c r="X387" s="9">
        <v>21089455</v>
      </c>
      <c r="Y387" s="8">
        <v>98329447.5</v>
      </c>
      <c r="Z387" s="9">
        <v>12498778.08333333</v>
      </c>
    </row>
    <row r="388" spans="1:26" x14ac:dyDescent="0.25">
      <c r="A388" s="2" t="s">
        <v>1316</v>
      </c>
      <c r="B388" s="72" t="s">
        <v>583</v>
      </c>
      <c r="C388" s="8">
        <v>121192980</v>
      </c>
      <c r="D388" s="9">
        <v>45601954.909090906</v>
      </c>
      <c r="E388" s="8">
        <v>100786170.7272727</v>
      </c>
      <c r="F388" s="9">
        <v>84913850</v>
      </c>
      <c r="G388" s="8">
        <v>151654123.5454545</v>
      </c>
      <c r="H388" s="9">
        <v>52410219.090909094</v>
      </c>
      <c r="I388" s="8">
        <v>175970981.27272731</v>
      </c>
      <c r="J388" s="9">
        <v>32404199.72727273</v>
      </c>
      <c r="K388" s="8">
        <v>199842204.72727269</v>
      </c>
      <c r="L388" s="9">
        <v>182854461.90909091</v>
      </c>
      <c r="M388" s="8">
        <v>172347007.5454545</v>
      </c>
      <c r="N388" s="9">
        <v>154573554.5454545</v>
      </c>
      <c r="O388" s="8">
        <v>266569890.72727269</v>
      </c>
      <c r="P388" s="9">
        <v>189111690.27272731</v>
      </c>
      <c r="Q388" s="8">
        <v>244180486.3636364</v>
      </c>
      <c r="R388" s="9">
        <v>189354633.5454545</v>
      </c>
      <c r="S388" s="8">
        <v>197492979.09090909</v>
      </c>
      <c r="T388" s="9">
        <v>159200403.27272731</v>
      </c>
      <c r="U388" s="8">
        <v>225230891.09090909</v>
      </c>
      <c r="V388" s="9">
        <v>33108544.545454551</v>
      </c>
      <c r="W388" s="8">
        <v>337940997.63636363</v>
      </c>
      <c r="X388" s="9">
        <v>50641193.727272727</v>
      </c>
      <c r="Y388" s="8">
        <v>179128970</v>
      </c>
      <c r="Z388" s="9">
        <v>43887232.909090906</v>
      </c>
    </row>
    <row r="389" spans="1:26" x14ac:dyDescent="0.25">
      <c r="A389" s="2" t="s">
        <v>1317</v>
      </c>
      <c r="B389" s="72" t="s">
        <v>847</v>
      </c>
      <c r="C389" s="8">
        <v>7266603</v>
      </c>
      <c r="D389" s="9">
        <v>2407122</v>
      </c>
      <c r="E389" s="8">
        <v>9304005</v>
      </c>
      <c r="F389" s="9">
        <v>7666292</v>
      </c>
      <c r="G389" s="8">
        <v>11945853</v>
      </c>
      <c r="H389" s="9">
        <v>12143290</v>
      </c>
      <c r="I389" s="8">
        <v>32027884</v>
      </c>
      <c r="J389" s="9">
        <v>659133</v>
      </c>
      <c r="K389" s="8">
        <v>32521648</v>
      </c>
      <c r="L389" s="9">
        <v>911886</v>
      </c>
      <c r="M389" s="8">
        <v>37777392</v>
      </c>
      <c r="N389" s="9">
        <v>0</v>
      </c>
      <c r="O389" s="8">
        <v>14150462</v>
      </c>
      <c r="P389" s="9">
        <v>2675587</v>
      </c>
      <c r="Q389" s="8">
        <v>7595549</v>
      </c>
      <c r="R389" s="9">
        <v>5620174</v>
      </c>
      <c r="S389" s="8">
        <v>9624603</v>
      </c>
      <c r="T389" s="9">
        <v>4882457</v>
      </c>
      <c r="U389" s="8">
        <v>33733336</v>
      </c>
      <c r="V389" s="9">
        <v>0</v>
      </c>
      <c r="W389" s="8">
        <v>36407616</v>
      </c>
      <c r="X389" s="9">
        <v>0</v>
      </c>
      <c r="Y389" s="8">
        <v>43032760</v>
      </c>
      <c r="Z389" s="9">
        <v>0</v>
      </c>
    </row>
    <row r="390" spans="1:26" x14ac:dyDescent="0.25">
      <c r="A390" s="2" t="s">
        <v>1318</v>
      </c>
      <c r="B390" s="72" t="s">
        <v>238</v>
      </c>
      <c r="C390" s="8">
        <v>24262053</v>
      </c>
      <c r="D390" s="9">
        <v>3169001</v>
      </c>
      <c r="E390" s="8">
        <v>21445411.333333328</v>
      </c>
      <c r="F390" s="9">
        <v>1443617.666666667</v>
      </c>
      <c r="G390" s="8">
        <v>27155860</v>
      </c>
      <c r="H390" s="9">
        <v>1809923</v>
      </c>
      <c r="I390" s="8">
        <v>31896411.333333328</v>
      </c>
      <c r="J390" s="9">
        <v>2754252.333333334</v>
      </c>
      <c r="K390" s="8">
        <v>26704572.333333328</v>
      </c>
      <c r="L390" s="9">
        <v>4848195.666666667</v>
      </c>
      <c r="M390" s="8">
        <v>33281374.666666672</v>
      </c>
      <c r="N390" s="9">
        <v>5745752.666666667</v>
      </c>
      <c r="O390" s="8">
        <v>30328438</v>
      </c>
      <c r="P390" s="9">
        <v>9989818.666666666</v>
      </c>
      <c r="Q390" s="8">
        <v>24405184.333333328</v>
      </c>
      <c r="R390" s="9">
        <v>7564748.666666667</v>
      </c>
      <c r="S390" s="8">
        <v>14182190.66666667</v>
      </c>
      <c r="T390" s="9">
        <v>4523552</v>
      </c>
      <c r="U390" s="8">
        <v>44292572</v>
      </c>
      <c r="V390" s="9">
        <v>8045285</v>
      </c>
      <c r="W390" s="8">
        <v>42637834</v>
      </c>
      <c r="X390" s="9">
        <v>12365941</v>
      </c>
      <c r="Y390" s="8">
        <v>38758606.666666657</v>
      </c>
      <c r="Z390" s="9">
        <v>11368228</v>
      </c>
    </row>
    <row r="391" spans="1:26" x14ac:dyDescent="0.25">
      <c r="A391" s="2" t="s">
        <v>1319</v>
      </c>
      <c r="B391" s="72" t="s">
        <v>580</v>
      </c>
      <c r="C391" s="8">
        <v>1519192456</v>
      </c>
      <c r="D391" s="9">
        <v>539981752.4375</v>
      </c>
      <c r="E391" s="8">
        <v>1704944032.25</v>
      </c>
      <c r="F391" s="9">
        <v>643274728.4375</v>
      </c>
      <c r="G391" s="8">
        <v>2043533116</v>
      </c>
      <c r="H391" s="9">
        <v>803160731.8125</v>
      </c>
      <c r="I391" s="8">
        <v>531048445.9375</v>
      </c>
      <c r="J391" s="9">
        <v>7253215.6875</v>
      </c>
      <c r="K391" s="8">
        <v>1216141174.1875</v>
      </c>
      <c r="L391" s="9">
        <v>9095242.625</v>
      </c>
      <c r="M391" s="8">
        <v>2731050866.75</v>
      </c>
      <c r="N391" s="9">
        <v>6978011</v>
      </c>
      <c r="O391" s="8">
        <v>3069415102.75</v>
      </c>
      <c r="P391" s="9">
        <v>1697051257.5</v>
      </c>
      <c r="Q391" s="8">
        <v>3057835288.5</v>
      </c>
      <c r="R391" s="9">
        <v>1723742765.875</v>
      </c>
      <c r="S391" s="8">
        <v>2364933602.5</v>
      </c>
      <c r="T391" s="9">
        <v>1217474831.875</v>
      </c>
      <c r="U391" s="8">
        <v>2266320397.0625</v>
      </c>
      <c r="V391" s="9">
        <v>9069970.75</v>
      </c>
      <c r="W391" s="8">
        <v>4541316853.125</v>
      </c>
      <c r="X391" s="9">
        <v>129596080</v>
      </c>
      <c r="Y391" s="8">
        <v>2566610070</v>
      </c>
      <c r="Z391" s="9">
        <v>70686094.75</v>
      </c>
    </row>
    <row r="392" spans="1:26" x14ac:dyDescent="0.25">
      <c r="A392" s="2" t="s">
        <v>1320</v>
      </c>
      <c r="B392" s="72" t="s">
        <v>200</v>
      </c>
      <c r="C392" s="8">
        <v>112225484.8</v>
      </c>
      <c r="D392" s="9">
        <v>99635128</v>
      </c>
      <c r="E392" s="8">
        <v>123932434.40000001</v>
      </c>
      <c r="F392" s="9">
        <v>116284577.59999999</v>
      </c>
      <c r="G392" s="8">
        <v>142151929.59999999</v>
      </c>
      <c r="H392" s="9">
        <v>138025920</v>
      </c>
      <c r="I392" s="8">
        <v>97261051.200000003</v>
      </c>
      <c r="J392" s="9">
        <v>1566843.4</v>
      </c>
      <c r="K392" s="8">
        <v>158074384.80000001</v>
      </c>
      <c r="L392" s="9">
        <v>7410589.5999999996</v>
      </c>
      <c r="M392" s="8">
        <v>205386342.40000001</v>
      </c>
      <c r="N392" s="9">
        <v>3471371.2</v>
      </c>
      <c r="O392" s="8">
        <v>191013948.80000001</v>
      </c>
      <c r="P392" s="9">
        <v>185092491.19999999</v>
      </c>
      <c r="Q392" s="8">
        <v>189896971.19999999</v>
      </c>
      <c r="R392" s="9">
        <v>178441400</v>
      </c>
      <c r="S392" s="8">
        <v>159402240</v>
      </c>
      <c r="T392" s="9">
        <v>136536500.80000001</v>
      </c>
      <c r="U392" s="8">
        <v>205712168</v>
      </c>
      <c r="V392" s="9">
        <v>5337858.5999999996</v>
      </c>
      <c r="W392" s="8">
        <v>440428662.39999998</v>
      </c>
      <c r="X392" s="9">
        <v>4767389.8</v>
      </c>
      <c r="Y392" s="8">
        <v>39368500</v>
      </c>
      <c r="Z392" s="9">
        <v>2359789</v>
      </c>
    </row>
    <row r="393" spans="1:26" x14ac:dyDescent="0.25">
      <c r="A393" s="2" t="s">
        <v>1321</v>
      </c>
      <c r="B393" s="72" t="s">
        <v>668</v>
      </c>
      <c r="C393" s="8">
        <v>16712719.61538462</v>
      </c>
      <c r="D393" s="9">
        <v>96606587.307692304</v>
      </c>
      <c r="E393" s="8">
        <v>15066186.46153846</v>
      </c>
      <c r="F393" s="9">
        <v>132779022.3076923</v>
      </c>
      <c r="G393" s="8">
        <v>13034407.15384615</v>
      </c>
      <c r="H393" s="9">
        <v>132190323.2307692</v>
      </c>
      <c r="I393" s="8">
        <v>78965542.15384616</v>
      </c>
      <c r="J393" s="9">
        <v>97784666</v>
      </c>
      <c r="K393" s="8">
        <v>86440912.15384616</v>
      </c>
      <c r="L393" s="9">
        <v>93606484.538461536</v>
      </c>
      <c r="M393" s="8">
        <v>90858411.076923072</v>
      </c>
      <c r="N393" s="9">
        <v>103097239.53846151</v>
      </c>
      <c r="O393" s="8">
        <v>22253763.46153846</v>
      </c>
      <c r="P393" s="9">
        <v>19243088.61538462</v>
      </c>
      <c r="Q393" s="8">
        <v>23259011.53846154</v>
      </c>
      <c r="R393" s="9">
        <v>14157687.84615385</v>
      </c>
      <c r="S393" s="8">
        <v>30167472</v>
      </c>
      <c r="T393" s="9">
        <v>72004782.84615384</v>
      </c>
      <c r="U393" s="8">
        <v>28500792.846153852</v>
      </c>
      <c r="V393" s="9">
        <v>131011931.1538462</v>
      </c>
      <c r="W393" s="8">
        <v>43243472.846153848</v>
      </c>
      <c r="X393" s="9">
        <v>139944104.46153849</v>
      </c>
      <c r="Y393" s="8">
        <v>25101333.307692312</v>
      </c>
      <c r="Z393" s="9">
        <v>78543535.384615391</v>
      </c>
    </row>
    <row r="394" spans="1:26" x14ac:dyDescent="0.25">
      <c r="A394" s="2" t="s">
        <v>1322</v>
      </c>
      <c r="B394" s="72" t="s">
        <v>611</v>
      </c>
      <c r="C394" s="8">
        <v>60123839.736842103</v>
      </c>
      <c r="D394" s="9">
        <v>97572187.421052635</v>
      </c>
      <c r="E394" s="8">
        <v>66811109.631578952</v>
      </c>
      <c r="F394" s="9">
        <v>115478775.36842109</v>
      </c>
      <c r="G394" s="8">
        <v>65441162.157894738</v>
      </c>
      <c r="H394" s="9">
        <v>113542862</v>
      </c>
      <c r="I394" s="8">
        <v>100857062.8421053</v>
      </c>
      <c r="J394" s="9">
        <v>204148727.4210526</v>
      </c>
      <c r="K394" s="8">
        <v>108770537.36842109</v>
      </c>
      <c r="L394" s="9">
        <v>190480394.89473689</v>
      </c>
      <c r="M394" s="8">
        <v>112899744.9473684</v>
      </c>
      <c r="N394" s="9">
        <v>231561670</v>
      </c>
      <c r="O394" s="8">
        <v>64489525.315789483</v>
      </c>
      <c r="P394" s="9">
        <v>136405517.2631579</v>
      </c>
      <c r="Q394" s="8">
        <v>59979680.315789483</v>
      </c>
      <c r="R394" s="9">
        <v>132908707.9473684</v>
      </c>
      <c r="S394" s="8">
        <v>60560854.789473683</v>
      </c>
      <c r="T394" s="9">
        <v>112203129.7894737</v>
      </c>
      <c r="U394" s="8">
        <v>103183626.8947368</v>
      </c>
      <c r="V394" s="9">
        <v>196708054.5789474</v>
      </c>
      <c r="W394" s="8">
        <v>120359973.7368421</v>
      </c>
      <c r="X394" s="9">
        <v>217385870.47368419</v>
      </c>
      <c r="Y394" s="8">
        <v>91933243.842105269</v>
      </c>
      <c r="Z394" s="9">
        <v>163982727.52631581</v>
      </c>
    </row>
    <row r="395" spans="1:26" x14ac:dyDescent="0.25">
      <c r="A395" s="2" t="s">
        <v>1323</v>
      </c>
      <c r="B395" s="72" t="s">
        <v>676</v>
      </c>
      <c r="C395" s="8">
        <v>24633114.5</v>
      </c>
      <c r="D395" s="9">
        <v>35003524</v>
      </c>
      <c r="E395" s="8">
        <v>21687583.5</v>
      </c>
      <c r="F395" s="9">
        <v>31936791.5</v>
      </c>
      <c r="G395" s="8">
        <v>5448785</v>
      </c>
      <c r="H395" s="9">
        <v>5950732.5</v>
      </c>
      <c r="I395" s="8">
        <v>298966</v>
      </c>
      <c r="J395" s="9">
        <v>2149707.5</v>
      </c>
      <c r="K395" s="8">
        <v>17837528</v>
      </c>
      <c r="L395" s="9">
        <v>2048374</v>
      </c>
      <c r="M395" s="8">
        <v>12891102.5</v>
      </c>
      <c r="N395" s="9">
        <v>1914520</v>
      </c>
      <c r="O395" s="8">
        <v>385358.5</v>
      </c>
      <c r="P395" s="9">
        <v>3473048.5</v>
      </c>
      <c r="Q395" s="8">
        <v>991537.5</v>
      </c>
      <c r="R395" s="9">
        <v>955365</v>
      </c>
      <c r="S395" s="8">
        <v>296175.5</v>
      </c>
      <c r="T395" s="9">
        <v>147084.5</v>
      </c>
      <c r="U395" s="8">
        <v>577198.5</v>
      </c>
      <c r="V395" s="9">
        <v>136284</v>
      </c>
      <c r="W395" s="8">
        <v>783309</v>
      </c>
      <c r="X395" s="9">
        <v>18573804</v>
      </c>
      <c r="Y395" s="8">
        <v>5516267.5</v>
      </c>
      <c r="Z395" s="9">
        <v>161682</v>
      </c>
    </row>
    <row r="396" spans="1:26" x14ac:dyDescent="0.25">
      <c r="A396" s="2" t="s">
        <v>1324</v>
      </c>
      <c r="B396" s="72" t="s">
        <v>300</v>
      </c>
      <c r="C396" s="8">
        <v>13944868.75</v>
      </c>
      <c r="D396" s="9">
        <v>10810057.75</v>
      </c>
      <c r="E396" s="8">
        <v>11492574.25</v>
      </c>
      <c r="F396" s="9">
        <v>7745378</v>
      </c>
      <c r="G396" s="8">
        <v>14107579.5</v>
      </c>
      <c r="H396" s="9">
        <v>11137502.5</v>
      </c>
      <c r="I396" s="8">
        <v>31788688.5</v>
      </c>
      <c r="J396" s="9">
        <v>14837687.5</v>
      </c>
      <c r="K396" s="8">
        <v>27130148.25</v>
      </c>
      <c r="L396" s="9">
        <v>167830582.75</v>
      </c>
      <c r="M396" s="8">
        <v>31048914.5</v>
      </c>
      <c r="N396" s="9">
        <v>16722505.75</v>
      </c>
      <c r="O396" s="8">
        <v>25779195.75</v>
      </c>
      <c r="P396" s="9">
        <v>29722965.5</v>
      </c>
      <c r="Q396" s="8">
        <v>27201248.75</v>
      </c>
      <c r="R396" s="9">
        <v>27258473</v>
      </c>
      <c r="S396" s="8">
        <v>32528171.75</v>
      </c>
      <c r="T396" s="9">
        <v>24333536</v>
      </c>
      <c r="U396" s="8">
        <v>66032527</v>
      </c>
      <c r="V396" s="9">
        <v>24889307.25</v>
      </c>
      <c r="W396" s="8">
        <v>66012826</v>
      </c>
      <c r="X396" s="9">
        <v>26396173.5</v>
      </c>
      <c r="Y396" s="8">
        <v>51015929</v>
      </c>
      <c r="Z396" s="9">
        <v>26333376.75</v>
      </c>
    </row>
    <row r="397" spans="1:26" x14ac:dyDescent="0.25">
      <c r="A397" s="2" t="s">
        <v>1325</v>
      </c>
      <c r="B397" s="72" t="s">
        <v>239</v>
      </c>
      <c r="C397" s="8">
        <v>75475103</v>
      </c>
      <c r="D397" s="9">
        <v>6874261.25</v>
      </c>
      <c r="E397" s="8">
        <v>84708754.5</v>
      </c>
      <c r="F397" s="9">
        <v>8511698.25</v>
      </c>
      <c r="G397" s="8">
        <v>75306854</v>
      </c>
      <c r="H397" s="9">
        <v>7245612.75</v>
      </c>
      <c r="I397" s="8">
        <v>85391104</v>
      </c>
      <c r="J397" s="9">
        <v>3539694.5</v>
      </c>
      <c r="K397" s="8">
        <v>89399962.5</v>
      </c>
      <c r="L397" s="9">
        <v>2628482</v>
      </c>
      <c r="M397" s="8">
        <v>99229455.5</v>
      </c>
      <c r="N397" s="9">
        <v>7021989.5</v>
      </c>
      <c r="O397" s="8">
        <v>42350338.25</v>
      </c>
      <c r="P397" s="9">
        <v>12349382</v>
      </c>
      <c r="Q397" s="8">
        <v>46744445.5</v>
      </c>
      <c r="R397" s="9">
        <v>11351550.25</v>
      </c>
      <c r="S397" s="8">
        <v>38894673.75</v>
      </c>
      <c r="T397" s="9">
        <v>9205897.75</v>
      </c>
      <c r="U397" s="8">
        <v>48437282.5</v>
      </c>
      <c r="V397" s="9">
        <v>4132825</v>
      </c>
      <c r="W397" s="8">
        <v>69533280</v>
      </c>
      <c r="X397" s="9">
        <v>5579126.25</v>
      </c>
      <c r="Y397" s="8">
        <v>33487226</v>
      </c>
      <c r="Z397" s="9">
        <v>3566326.75</v>
      </c>
    </row>
    <row r="398" spans="1:26" x14ac:dyDescent="0.25">
      <c r="A398" s="2" t="s">
        <v>1326</v>
      </c>
      <c r="B398" s="72" t="s">
        <v>660</v>
      </c>
      <c r="C398" s="8">
        <v>74094037.599999994</v>
      </c>
      <c r="D398" s="9">
        <v>29629812.25</v>
      </c>
      <c r="E398" s="8">
        <v>96291210.549999997</v>
      </c>
      <c r="F398" s="9">
        <v>45688496.600000001</v>
      </c>
      <c r="G398" s="8">
        <v>83526556.599999994</v>
      </c>
      <c r="H398" s="9">
        <v>61777291.350000001</v>
      </c>
      <c r="I398" s="8">
        <v>64630509.149999999</v>
      </c>
      <c r="J398" s="9">
        <v>91563396.150000006</v>
      </c>
      <c r="K398" s="8">
        <v>74302612.400000006</v>
      </c>
      <c r="L398" s="9">
        <v>29682718.899999999</v>
      </c>
      <c r="M398" s="8">
        <v>77116789.450000003</v>
      </c>
      <c r="N398" s="9">
        <v>39927593.049999997</v>
      </c>
      <c r="O398" s="8">
        <v>79701825.950000003</v>
      </c>
      <c r="P398" s="9">
        <v>45240990.75</v>
      </c>
      <c r="Q398" s="8">
        <v>63460362.200000003</v>
      </c>
      <c r="R398" s="9">
        <v>67150892.900000006</v>
      </c>
      <c r="S398" s="8">
        <v>87052630.75</v>
      </c>
      <c r="T398" s="9">
        <v>60133308.100000001</v>
      </c>
      <c r="U398" s="8">
        <v>96931900.799999997</v>
      </c>
      <c r="V398" s="9">
        <v>122815652.40000001</v>
      </c>
      <c r="W398" s="8">
        <v>99029761.450000003</v>
      </c>
      <c r="X398" s="9">
        <v>111465845.65000001</v>
      </c>
      <c r="Y398" s="8">
        <v>74440438.450000003</v>
      </c>
      <c r="Z398" s="9">
        <v>106482430.05</v>
      </c>
    </row>
    <row r="399" spans="1:26" x14ac:dyDescent="0.25">
      <c r="A399" s="2" t="s">
        <v>1327</v>
      </c>
      <c r="B399" s="72" t="s">
        <v>735</v>
      </c>
      <c r="C399" s="8">
        <v>15811892.6</v>
      </c>
      <c r="D399" s="9">
        <v>14751441.6</v>
      </c>
      <c r="E399" s="8">
        <v>16374742</v>
      </c>
      <c r="F399" s="9">
        <v>25922914</v>
      </c>
      <c r="G399" s="8">
        <v>18459642.199999999</v>
      </c>
      <c r="H399" s="9">
        <v>11806591.800000001</v>
      </c>
      <c r="I399" s="8">
        <v>21003239.199999999</v>
      </c>
      <c r="J399" s="9">
        <v>11278116.4</v>
      </c>
      <c r="K399" s="8">
        <v>19170055.600000001</v>
      </c>
      <c r="L399" s="9">
        <v>23776253.600000001</v>
      </c>
      <c r="M399" s="8">
        <v>25015753.600000001</v>
      </c>
      <c r="N399" s="9">
        <v>5046398.2</v>
      </c>
      <c r="O399" s="8">
        <v>33409138.399999999</v>
      </c>
      <c r="P399" s="9">
        <v>36113560.399999999</v>
      </c>
      <c r="Q399" s="8">
        <v>32688020.199999999</v>
      </c>
      <c r="R399" s="9">
        <v>39399668</v>
      </c>
      <c r="S399" s="8">
        <v>24238111.800000001</v>
      </c>
      <c r="T399" s="9">
        <v>26719903.199999999</v>
      </c>
      <c r="U399" s="8">
        <v>54816308.799999997</v>
      </c>
      <c r="V399" s="9">
        <v>39318075.600000001</v>
      </c>
      <c r="W399" s="8">
        <v>50291931.200000003</v>
      </c>
      <c r="X399" s="9">
        <v>45291858.399999999</v>
      </c>
      <c r="Y399" s="8">
        <v>37977342.600000001</v>
      </c>
      <c r="Z399" s="9">
        <v>28404095.600000001</v>
      </c>
    </row>
    <row r="400" spans="1:26" x14ac:dyDescent="0.25">
      <c r="A400" s="2" t="s">
        <v>1328</v>
      </c>
      <c r="B400" s="72" t="s">
        <v>599</v>
      </c>
      <c r="C400" s="8">
        <v>11928465</v>
      </c>
      <c r="D400" s="9">
        <v>5282552.333333333</v>
      </c>
      <c r="E400" s="8">
        <v>16575888</v>
      </c>
      <c r="F400" s="9">
        <v>5591578.333333333</v>
      </c>
      <c r="G400" s="8">
        <v>6548102.333333333</v>
      </c>
      <c r="H400" s="9">
        <v>4161887.333333334</v>
      </c>
      <c r="I400" s="8">
        <v>35144965.333333343</v>
      </c>
      <c r="J400" s="9">
        <v>864913.33333333337</v>
      </c>
      <c r="K400" s="8">
        <v>43861750.666666657</v>
      </c>
      <c r="L400" s="9">
        <v>16299229.66666667</v>
      </c>
      <c r="M400" s="8">
        <v>42900456</v>
      </c>
      <c r="N400" s="9">
        <v>855492</v>
      </c>
      <c r="O400" s="8">
        <v>28265673.333333328</v>
      </c>
      <c r="P400" s="9">
        <v>20290446.666666672</v>
      </c>
      <c r="Q400" s="8">
        <v>32860915.333333328</v>
      </c>
      <c r="R400" s="9">
        <v>22708560</v>
      </c>
      <c r="S400" s="8">
        <v>25680980</v>
      </c>
      <c r="T400" s="9">
        <v>14675304.33333333</v>
      </c>
      <c r="U400" s="8">
        <v>79365778.666666672</v>
      </c>
      <c r="V400" s="9">
        <v>7504470</v>
      </c>
      <c r="W400" s="8">
        <v>66727709.333333343</v>
      </c>
      <c r="X400" s="9">
        <v>2537501</v>
      </c>
      <c r="Y400" s="8">
        <v>70418028</v>
      </c>
      <c r="Z400" s="9">
        <v>12298689.33333333</v>
      </c>
    </row>
    <row r="401" spans="1:26" x14ac:dyDescent="0.25">
      <c r="A401" s="2" t="s">
        <v>1329</v>
      </c>
      <c r="B401" s="72" t="s">
        <v>745</v>
      </c>
      <c r="C401" s="8">
        <v>26486257</v>
      </c>
      <c r="D401" s="9">
        <v>21831995</v>
      </c>
      <c r="E401" s="8">
        <v>96782524</v>
      </c>
      <c r="F401" s="9">
        <v>17682495.75</v>
      </c>
      <c r="G401" s="8">
        <v>63638807</v>
      </c>
      <c r="H401" s="9">
        <v>20312844.25</v>
      </c>
      <c r="I401" s="8">
        <v>39812804</v>
      </c>
      <c r="J401" s="9">
        <v>1775906.75</v>
      </c>
      <c r="K401" s="8">
        <v>57557201.75</v>
      </c>
      <c r="L401" s="9">
        <v>2259389.5</v>
      </c>
      <c r="M401" s="8">
        <v>29414777.75</v>
      </c>
      <c r="N401" s="9">
        <v>506569</v>
      </c>
      <c r="O401" s="8">
        <v>5216489.5</v>
      </c>
      <c r="P401" s="9">
        <v>24958916.5</v>
      </c>
      <c r="Q401" s="8">
        <v>9382240.5</v>
      </c>
      <c r="R401" s="9">
        <v>7035829.75</v>
      </c>
      <c r="S401" s="8">
        <v>24941082</v>
      </c>
      <c r="T401" s="9">
        <v>22891418.25</v>
      </c>
      <c r="U401" s="8">
        <v>29869362.25</v>
      </c>
      <c r="V401" s="9">
        <v>2822380.25</v>
      </c>
      <c r="W401" s="8">
        <v>36648547</v>
      </c>
      <c r="X401" s="9">
        <v>2211502.75</v>
      </c>
      <c r="Y401" s="8">
        <v>7243666</v>
      </c>
      <c r="Z401" s="9">
        <v>842170.5</v>
      </c>
    </row>
    <row r="402" spans="1:26" x14ac:dyDescent="0.25">
      <c r="A402" s="2" t="s">
        <v>1330</v>
      </c>
      <c r="B402" s="72" t="s">
        <v>670</v>
      </c>
      <c r="C402" s="8">
        <v>7532583.4605263164</v>
      </c>
      <c r="D402" s="9">
        <v>44592959.934210517</v>
      </c>
      <c r="E402" s="8">
        <v>9130014.1578947362</v>
      </c>
      <c r="F402" s="9">
        <v>51278780.539473683</v>
      </c>
      <c r="G402" s="8">
        <v>11654024.460526319</v>
      </c>
      <c r="H402" s="9">
        <v>51262960.460526317</v>
      </c>
      <c r="I402" s="8">
        <v>44392661.25</v>
      </c>
      <c r="J402" s="9">
        <v>29261786.763157889</v>
      </c>
      <c r="K402" s="8">
        <v>50593813.894736841</v>
      </c>
      <c r="L402" s="9">
        <v>29319968.5</v>
      </c>
      <c r="M402" s="8">
        <v>48653277.552631579</v>
      </c>
      <c r="N402" s="9">
        <v>24475760.855263159</v>
      </c>
      <c r="O402" s="8">
        <v>17613384.684210531</v>
      </c>
      <c r="P402" s="9">
        <v>82523220.026315793</v>
      </c>
      <c r="Q402" s="8">
        <v>17528639.27631579</v>
      </c>
      <c r="R402" s="9">
        <v>77402693.381578952</v>
      </c>
      <c r="S402" s="8">
        <v>18579892.381578948</v>
      </c>
      <c r="T402" s="9">
        <v>73379826.842105269</v>
      </c>
      <c r="U402" s="8">
        <v>67090891.644736841</v>
      </c>
      <c r="V402" s="9">
        <v>36370556.276315793</v>
      </c>
      <c r="W402" s="8">
        <v>68226728.105263159</v>
      </c>
      <c r="X402" s="9">
        <v>13087436.61842105</v>
      </c>
      <c r="Y402" s="8">
        <v>58616296.473684207</v>
      </c>
      <c r="Z402" s="9">
        <v>34611785.842105262</v>
      </c>
    </row>
    <row r="403" spans="1:26" x14ac:dyDescent="0.25">
      <c r="A403" s="2" t="s">
        <v>1331</v>
      </c>
      <c r="B403" s="72" t="s">
        <v>441</v>
      </c>
      <c r="C403" s="8">
        <v>14640103.33333333</v>
      </c>
      <c r="D403" s="9">
        <v>22533073</v>
      </c>
      <c r="E403" s="8">
        <v>18569681.333333328</v>
      </c>
      <c r="F403" s="9">
        <v>24453394</v>
      </c>
      <c r="G403" s="8">
        <v>17012898.333333328</v>
      </c>
      <c r="H403" s="9">
        <v>31759684.666666672</v>
      </c>
      <c r="I403" s="8">
        <v>15349647</v>
      </c>
      <c r="J403" s="9">
        <v>7112130</v>
      </c>
      <c r="K403" s="8">
        <v>45924106</v>
      </c>
      <c r="L403" s="9">
        <v>4780598.333333333</v>
      </c>
      <c r="M403" s="8">
        <v>49179750</v>
      </c>
      <c r="N403" s="9">
        <v>3804951.666666667</v>
      </c>
      <c r="O403" s="8">
        <v>1110422</v>
      </c>
      <c r="P403" s="9">
        <v>9680787.666666666</v>
      </c>
      <c r="Q403" s="8">
        <v>11662312.66666667</v>
      </c>
      <c r="R403" s="9">
        <v>23577251</v>
      </c>
      <c r="S403" s="8">
        <v>16923692.666666672</v>
      </c>
      <c r="T403" s="9">
        <v>27763324.333333328</v>
      </c>
      <c r="U403" s="8">
        <v>18867472</v>
      </c>
      <c r="V403" s="9">
        <v>3953593</v>
      </c>
      <c r="W403" s="8">
        <v>18002649.333333328</v>
      </c>
      <c r="X403" s="9">
        <v>13070610</v>
      </c>
      <c r="Y403" s="8">
        <v>34501827</v>
      </c>
      <c r="Z403" s="9">
        <v>4423453</v>
      </c>
    </row>
    <row r="404" spans="1:26" x14ac:dyDescent="0.25">
      <c r="A404" s="2" t="s">
        <v>1332</v>
      </c>
      <c r="B404" s="72" t="s">
        <v>215</v>
      </c>
      <c r="C404" s="8">
        <v>34108730.058823533</v>
      </c>
      <c r="D404" s="9">
        <v>25842270.470588241</v>
      </c>
      <c r="E404" s="8">
        <v>28574036.705882352</v>
      </c>
      <c r="F404" s="9">
        <v>21035868.529411759</v>
      </c>
      <c r="G404" s="8">
        <v>24062634.411764711</v>
      </c>
      <c r="H404" s="9">
        <v>20479790.352941182</v>
      </c>
      <c r="I404" s="8">
        <v>60217298.882352941</v>
      </c>
      <c r="J404" s="9">
        <v>4639502.7647058824</v>
      </c>
      <c r="K404" s="8">
        <v>29066970.764705881</v>
      </c>
      <c r="L404" s="9">
        <v>5027502.5294117648</v>
      </c>
      <c r="M404" s="8">
        <v>40286585.235294119</v>
      </c>
      <c r="N404" s="9">
        <v>3694806.411764706</v>
      </c>
      <c r="O404" s="8">
        <v>70241675.235294119</v>
      </c>
      <c r="P404" s="9">
        <v>37978140</v>
      </c>
      <c r="Q404" s="8">
        <v>70018521.470588237</v>
      </c>
      <c r="R404" s="9">
        <v>39315149.882352941</v>
      </c>
      <c r="S404" s="8">
        <v>31522472.352941182</v>
      </c>
      <c r="T404" s="9">
        <v>31098195.882352941</v>
      </c>
      <c r="U404" s="8">
        <v>57318873.941176467</v>
      </c>
      <c r="V404" s="9">
        <v>6560109.2352941176</v>
      </c>
      <c r="W404" s="8">
        <v>104552059.47058821</v>
      </c>
      <c r="X404" s="9">
        <v>9941133</v>
      </c>
      <c r="Y404" s="8">
        <v>55368756.411764704</v>
      </c>
      <c r="Z404" s="9">
        <v>7871387.7058823528</v>
      </c>
    </row>
    <row r="405" spans="1:26" x14ac:dyDescent="0.25">
      <c r="A405" s="2" t="s">
        <v>1333</v>
      </c>
      <c r="B405" s="72" t="s">
        <v>727</v>
      </c>
      <c r="C405" s="8">
        <v>1625374.5</v>
      </c>
      <c r="D405" s="9">
        <v>3365625.75</v>
      </c>
      <c r="E405" s="8">
        <v>3876605</v>
      </c>
      <c r="F405" s="9">
        <v>11561728</v>
      </c>
      <c r="G405" s="8">
        <v>3308825</v>
      </c>
      <c r="H405" s="9">
        <v>10032498</v>
      </c>
      <c r="I405" s="8">
        <v>20229907</v>
      </c>
      <c r="J405" s="9">
        <v>1495715.75</v>
      </c>
      <c r="K405" s="8">
        <v>23800931</v>
      </c>
      <c r="L405" s="9">
        <v>1464820</v>
      </c>
      <c r="M405" s="8">
        <v>23568884</v>
      </c>
      <c r="N405" s="9">
        <v>641500</v>
      </c>
      <c r="O405" s="8">
        <v>35307464</v>
      </c>
      <c r="P405" s="9">
        <v>35276043</v>
      </c>
      <c r="Q405" s="8">
        <v>26130581.75</v>
      </c>
      <c r="R405" s="9">
        <v>29787706.5</v>
      </c>
      <c r="S405" s="8">
        <v>14833925.25</v>
      </c>
      <c r="T405" s="9">
        <v>21178302.5</v>
      </c>
      <c r="U405" s="8">
        <v>72157660</v>
      </c>
      <c r="V405" s="9">
        <v>1203378</v>
      </c>
      <c r="W405" s="8">
        <v>46432404.75</v>
      </c>
      <c r="X405" s="9">
        <v>257017.25</v>
      </c>
      <c r="Y405" s="8">
        <v>77403650.5</v>
      </c>
      <c r="Z405" s="9">
        <v>1512973.25</v>
      </c>
    </row>
    <row r="406" spans="1:26" x14ac:dyDescent="0.25">
      <c r="A406" s="2" t="s">
        <v>1334</v>
      </c>
      <c r="B406" s="72" t="s">
        <v>685</v>
      </c>
      <c r="C406" s="8">
        <v>4368638</v>
      </c>
      <c r="D406" s="9">
        <v>6142468.666666667</v>
      </c>
      <c r="E406" s="8">
        <v>5025917.333333333</v>
      </c>
      <c r="F406" s="9">
        <v>7044605.333333333</v>
      </c>
      <c r="G406" s="8">
        <v>5949736.333333333</v>
      </c>
      <c r="H406" s="9">
        <v>6890593.666666667</v>
      </c>
      <c r="I406" s="8">
        <v>20389842</v>
      </c>
      <c r="J406" s="9">
        <v>1949315.333333333</v>
      </c>
      <c r="K406" s="8">
        <v>20218940</v>
      </c>
      <c r="L406" s="9">
        <v>1764136.333333333</v>
      </c>
      <c r="M406" s="8">
        <v>18665580</v>
      </c>
      <c r="N406" s="9">
        <v>475001</v>
      </c>
      <c r="O406" s="8">
        <v>7905690</v>
      </c>
      <c r="P406" s="9">
        <v>11089610</v>
      </c>
      <c r="Q406" s="8">
        <v>8269027.666666667</v>
      </c>
      <c r="R406" s="9">
        <v>11031381.66666667</v>
      </c>
      <c r="S406" s="8">
        <v>5174144</v>
      </c>
      <c r="T406" s="9">
        <v>7913963.666666667</v>
      </c>
      <c r="U406" s="8">
        <v>26670451.666666672</v>
      </c>
      <c r="V406" s="9">
        <v>2385887.666666667</v>
      </c>
      <c r="W406" s="8">
        <v>26509394.333333328</v>
      </c>
      <c r="X406" s="9">
        <v>1177449.333333333</v>
      </c>
      <c r="Y406" s="8">
        <v>21523422</v>
      </c>
      <c r="Z406" s="9">
        <v>1938821.666666667</v>
      </c>
    </row>
    <row r="407" spans="1:26" x14ac:dyDescent="0.25">
      <c r="A407" s="2" t="s">
        <v>1335</v>
      </c>
      <c r="B407" s="72" t="s">
        <v>686</v>
      </c>
      <c r="C407" s="8">
        <v>24249215.18181818</v>
      </c>
      <c r="D407" s="9">
        <v>13727416.90909091</v>
      </c>
      <c r="E407" s="8">
        <v>35228116.090909094</v>
      </c>
      <c r="F407" s="9">
        <v>19602659.72727273</v>
      </c>
      <c r="G407" s="8">
        <v>23855293.36363636</v>
      </c>
      <c r="H407" s="9">
        <v>13417979.27272727</v>
      </c>
      <c r="I407" s="8">
        <v>49304793.909090906</v>
      </c>
      <c r="J407" s="9">
        <v>15714903</v>
      </c>
      <c r="K407" s="8">
        <v>34052276.272727273</v>
      </c>
      <c r="L407" s="9">
        <v>25752486.27272727</v>
      </c>
      <c r="M407" s="8">
        <v>52388401.090909094</v>
      </c>
      <c r="N407" s="9">
        <v>19706834.454545449</v>
      </c>
      <c r="O407" s="8">
        <v>25709499.72727273</v>
      </c>
      <c r="P407" s="9">
        <v>20719725</v>
      </c>
      <c r="Q407" s="8">
        <v>31292001.27272727</v>
      </c>
      <c r="R407" s="9">
        <v>23885039.545454551</v>
      </c>
      <c r="S407" s="8">
        <v>22837312.454545449</v>
      </c>
      <c r="T407" s="9">
        <v>20848801.90909091</v>
      </c>
      <c r="U407" s="8">
        <v>63641764.545454547</v>
      </c>
      <c r="V407" s="9">
        <v>27770431</v>
      </c>
      <c r="W407" s="8">
        <v>61312920.727272727</v>
      </c>
      <c r="X407" s="9">
        <v>17861629.545454551</v>
      </c>
      <c r="Y407" s="8">
        <v>57081218.727272727</v>
      </c>
      <c r="Z407" s="9">
        <v>24164462.09090909</v>
      </c>
    </row>
    <row r="408" spans="1:26" x14ac:dyDescent="0.25">
      <c r="A408" s="2" t="s">
        <v>1336</v>
      </c>
      <c r="B408" s="72" t="s">
        <v>597</v>
      </c>
      <c r="C408" s="8">
        <v>91603872.727272734</v>
      </c>
      <c r="D408" s="9">
        <v>49834294.18181818</v>
      </c>
      <c r="E408" s="8">
        <v>92843086.36363636</v>
      </c>
      <c r="F408" s="9">
        <v>54143361.272727273</v>
      </c>
      <c r="G408" s="8">
        <v>118079988</v>
      </c>
      <c r="H408" s="9">
        <v>74654160.818181813</v>
      </c>
      <c r="I408" s="8">
        <v>182767230.5454545</v>
      </c>
      <c r="J408" s="9">
        <v>19826902.72727273</v>
      </c>
      <c r="K408" s="8">
        <v>211805181.09090909</v>
      </c>
      <c r="L408" s="9">
        <v>14720394.81818182</v>
      </c>
      <c r="M408" s="8">
        <v>182744021.81818181</v>
      </c>
      <c r="N408" s="9">
        <v>22407148</v>
      </c>
      <c r="O408" s="8">
        <v>125267342.90909091</v>
      </c>
      <c r="P408" s="9">
        <v>109451212.4545455</v>
      </c>
      <c r="Q408" s="8">
        <v>137641301.81818181</v>
      </c>
      <c r="R408" s="9">
        <v>109984434.90909091</v>
      </c>
      <c r="S408" s="8">
        <v>98489341.454545453</v>
      </c>
      <c r="T408" s="9">
        <v>78837205.727272734</v>
      </c>
      <c r="U408" s="8">
        <v>240955938.90909091</v>
      </c>
      <c r="V408" s="9">
        <v>27706382.63636364</v>
      </c>
      <c r="W408" s="8">
        <v>251210201.4545455</v>
      </c>
      <c r="X408" s="9">
        <v>31066456.36363636</v>
      </c>
      <c r="Y408" s="8">
        <v>204523745.4545455</v>
      </c>
      <c r="Z408" s="9">
        <v>24412579.27272727</v>
      </c>
    </row>
    <row r="409" spans="1:26" x14ac:dyDescent="0.25">
      <c r="A409" s="2" t="s">
        <v>1337</v>
      </c>
      <c r="B409" s="72" t="s">
        <v>730</v>
      </c>
      <c r="C409" s="8">
        <v>46101820</v>
      </c>
      <c r="D409" s="9">
        <v>9856549.5</v>
      </c>
      <c r="E409" s="8">
        <v>57212137.5</v>
      </c>
      <c r="F409" s="9">
        <v>10600714.5</v>
      </c>
      <c r="G409" s="8">
        <v>34791485</v>
      </c>
      <c r="H409" s="9">
        <v>9578458</v>
      </c>
      <c r="I409" s="8">
        <v>56311663</v>
      </c>
      <c r="J409" s="9">
        <v>533729</v>
      </c>
      <c r="K409" s="8">
        <v>60314160</v>
      </c>
      <c r="L409" s="9">
        <v>512913.5</v>
      </c>
      <c r="M409" s="8">
        <v>59853768</v>
      </c>
      <c r="N409" s="9">
        <v>203095.5</v>
      </c>
      <c r="O409" s="8">
        <v>48149243</v>
      </c>
      <c r="P409" s="9">
        <v>18563034</v>
      </c>
      <c r="Q409" s="8">
        <v>55249237</v>
      </c>
      <c r="R409" s="9">
        <v>18061994</v>
      </c>
      <c r="S409" s="8">
        <v>52515846</v>
      </c>
      <c r="T409" s="9">
        <v>14556046.5</v>
      </c>
      <c r="U409" s="8">
        <v>14259612</v>
      </c>
      <c r="V409" s="9">
        <v>868530</v>
      </c>
      <c r="W409" s="8">
        <v>68112559</v>
      </c>
      <c r="X409" s="9">
        <v>2565006</v>
      </c>
      <c r="Y409" s="8">
        <v>58213609</v>
      </c>
      <c r="Z409" s="9">
        <v>161425</v>
      </c>
    </row>
    <row r="410" spans="1:26" x14ac:dyDescent="0.25">
      <c r="A410" s="2" t="s">
        <v>1338</v>
      </c>
      <c r="B410" s="72" t="s">
        <v>762</v>
      </c>
      <c r="C410" s="8">
        <v>18907314.5</v>
      </c>
      <c r="D410" s="9">
        <v>6167050.7000000002</v>
      </c>
      <c r="E410" s="8">
        <v>23269572.5</v>
      </c>
      <c r="F410" s="9">
        <v>7841549.5999999996</v>
      </c>
      <c r="G410" s="8">
        <v>26421693.899999999</v>
      </c>
      <c r="H410" s="9">
        <v>9891963.1999999993</v>
      </c>
      <c r="I410" s="8">
        <v>33945173.899999999</v>
      </c>
      <c r="J410" s="9">
        <v>3361228.3</v>
      </c>
      <c r="K410" s="8">
        <v>26086795.199999999</v>
      </c>
      <c r="L410" s="9">
        <v>1885123.8</v>
      </c>
      <c r="M410" s="8">
        <v>33783064.399999999</v>
      </c>
      <c r="N410" s="9">
        <v>4060659.5</v>
      </c>
      <c r="O410" s="8">
        <v>39042353</v>
      </c>
      <c r="P410" s="9">
        <v>15836383.1</v>
      </c>
      <c r="Q410" s="8">
        <v>39072222</v>
      </c>
      <c r="R410" s="9">
        <v>12877674.699999999</v>
      </c>
      <c r="S410" s="8">
        <v>30090399.899999999</v>
      </c>
      <c r="T410" s="9">
        <v>11243066.300000001</v>
      </c>
      <c r="U410" s="8">
        <v>51459179.700000003</v>
      </c>
      <c r="V410" s="9">
        <v>7350868.9000000004</v>
      </c>
      <c r="W410" s="8">
        <v>53892735.399999999</v>
      </c>
      <c r="X410" s="9">
        <v>4417169.8</v>
      </c>
      <c r="Y410" s="8">
        <v>50500496.899999999</v>
      </c>
      <c r="Z410" s="9">
        <v>8705731.6999999993</v>
      </c>
    </row>
    <row r="411" spans="1:26" x14ac:dyDescent="0.25">
      <c r="A411" s="2" t="s">
        <v>1339</v>
      </c>
      <c r="B411" s="72" t="s">
        <v>814</v>
      </c>
      <c r="C411" s="8">
        <v>6867208.5714285718</v>
      </c>
      <c r="D411" s="9">
        <v>32162274.571428571</v>
      </c>
      <c r="E411" s="8">
        <v>13124957.14285714</v>
      </c>
      <c r="F411" s="9">
        <v>27012569.571428571</v>
      </c>
      <c r="G411" s="8">
        <v>33215833.571428571</v>
      </c>
      <c r="H411" s="9">
        <v>78123515.285714284</v>
      </c>
      <c r="I411" s="8">
        <v>54294797.714285716</v>
      </c>
      <c r="J411" s="9">
        <v>2167241.2857142859</v>
      </c>
      <c r="K411" s="8">
        <v>32835655.714285709</v>
      </c>
      <c r="L411" s="9">
        <v>2360590</v>
      </c>
      <c r="M411" s="8">
        <v>53636654.142857142</v>
      </c>
      <c r="N411" s="9">
        <v>2697266.8571428568</v>
      </c>
      <c r="O411" s="8">
        <v>4995007.4285714282</v>
      </c>
      <c r="P411" s="9">
        <v>6856784</v>
      </c>
      <c r="Q411" s="8">
        <v>10880743.571428571</v>
      </c>
      <c r="R411" s="9">
        <v>5616327.8571428573</v>
      </c>
      <c r="S411" s="8">
        <v>8472132.4285714291</v>
      </c>
      <c r="T411" s="9">
        <v>47823687.428571433</v>
      </c>
      <c r="U411" s="8">
        <v>12032970.285714289</v>
      </c>
      <c r="V411" s="9">
        <v>1898679.7142857141</v>
      </c>
      <c r="W411" s="8">
        <v>17708463</v>
      </c>
      <c r="X411" s="9">
        <v>5533625.2857142854</v>
      </c>
      <c r="Y411" s="8">
        <v>12389986.85714286</v>
      </c>
      <c r="Z411" s="9">
        <v>6193752.1428571427</v>
      </c>
    </row>
    <row r="412" spans="1:26" x14ac:dyDescent="0.25">
      <c r="A412" s="2" t="s">
        <v>1340</v>
      </c>
      <c r="B412" s="72" t="s">
        <v>754</v>
      </c>
      <c r="C412" s="8">
        <v>170861738.66666669</v>
      </c>
      <c r="D412" s="9">
        <v>35586451.333333343</v>
      </c>
      <c r="E412" s="8">
        <v>192238880</v>
      </c>
      <c r="F412" s="9">
        <v>57112400.666666657</v>
      </c>
      <c r="G412" s="8">
        <v>182662906.66666669</v>
      </c>
      <c r="H412" s="9">
        <v>34646465.333333343</v>
      </c>
      <c r="I412" s="8">
        <v>134824742.66666669</v>
      </c>
      <c r="J412" s="9">
        <v>3460953</v>
      </c>
      <c r="K412" s="8">
        <v>30705285.666666672</v>
      </c>
      <c r="L412" s="9">
        <v>2273173.666666667</v>
      </c>
      <c r="M412" s="8">
        <v>163258797.33333331</v>
      </c>
      <c r="N412" s="9">
        <v>5063976.333333333</v>
      </c>
      <c r="O412" s="8">
        <v>225829165.33333331</v>
      </c>
      <c r="P412" s="9">
        <v>139967120</v>
      </c>
      <c r="Q412" s="8">
        <v>311311661.33333331</v>
      </c>
      <c r="R412" s="9">
        <v>127298064</v>
      </c>
      <c r="S412" s="8">
        <v>251564533.33333331</v>
      </c>
      <c r="T412" s="9">
        <v>151886146.66666669</v>
      </c>
      <c r="U412" s="8">
        <v>750033189.33333337</v>
      </c>
      <c r="V412" s="9">
        <v>4135330</v>
      </c>
      <c r="W412" s="8">
        <v>159852965.33333331</v>
      </c>
      <c r="X412" s="9">
        <v>678413</v>
      </c>
      <c r="Y412" s="8">
        <v>779957678</v>
      </c>
      <c r="Z412" s="9">
        <v>2476058</v>
      </c>
    </row>
    <row r="413" spans="1:26" x14ac:dyDescent="0.25">
      <c r="A413" s="2" t="s">
        <v>1341</v>
      </c>
      <c r="B413" s="72" t="s">
        <v>677</v>
      </c>
      <c r="C413" s="8">
        <v>2058747.666666667</v>
      </c>
      <c r="D413" s="9">
        <v>263155</v>
      </c>
      <c r="E413" s="8">
        <v>6063441</v>
      </c>
      <c r="F413" s="9">
        <v>1028910</v>
      </c>
      <c r="G413" s="8">
        <v>7600625</v>
      </c>
      <c r="H413" s="9">
        <v>8218670.333333333</v>
      </c>
      <c r="I413" s="8">
        <v>9603034.333333334</v>
      </c>
      <c r="J413" s="9">
        <v>635983.66666666663</v>
      </c>
      <c r="K413" s="8">
        <v>10420272</v>
      </c>
      <c r="L413" s="9">
        <v>1406128</v>
      </c>
      <c r="M413" s="8">
        <v>6324704</v>
      </c>
      <c r="N413" s="9">
        <v>1189343</v>
      </c>
      <c r="O413" s="8">
        <v>52009216.666666657</v>
      </c>
      <c r="P413" s="9">
        <v>23774218.333333328</v>
      </c>
      <c r="Q413" s="8">
        <v>25262810.333333328</v>
      </c>
      <c r="R413" s="9">
        <v>19756089</v>
      </c>
      <c r="S413" s="8">
        <v>22952437.666666672</v>
      </c>
      <c r="T413" s="9">
        <v>17758966.666666672</v>
      </c>
      <c r="U413" s="8">
        <v>64736301.333333343</v>
      </c>
      <c r="V413" s="9">
        <v>3735027</v>
      </c>
      <c r="W413" s="8">
        <v>38426683.333333343</v>
      </c>
      <c r="X413" s="9">
        <v>4020941.666666667</v>
      </c>
      <c r="Y413" s="8">
        <v>49225080</v>
      </c>
      <c r="Z413" s="9">
        <v>1372744.666666667</v>
      </c>
    </row>
    <row r="414" spans="1:26" x14ac:dyDescent="0.25">
      <c r="A414" s="2" t="s">
        <v>1342</v>
      </c>
      <c r="B414" s="72" t="s">
        <v>769</v>
      </c>
      <c r="C414" s="8">
        <v>60457071.153846152</v>
      </c>
      <c r="D414" s="9">
        <v>135552728.0769231</v>
      </c>
      <c r="E414" s="8">
        <v>53273910.230769232</v>
      </c>
      <c r="F414" s="9">
        <v>150726878.84615389</v>
      </c>
      <c r="G414" s="8">
        <v>61817680.461538456</v>
      </c>
      <c r="H414" s="9">
        <v>167731697.76923081</v>
      </c>
      <c r="I414" s="8">
        <v>169908472.61538461</v>
      </c>
      <c r="J414" s="9">
        <v>117586792.7692308</v>
      </c>
      <c r="K414" s="8">
        <v>233546943.84615389</v>
      </c>
      <c r="L414" s="9">
        <v>3176607.076923077</v>
      </c>
      <c r="M414" s="8">
        <v>298751425.23076922</v>
      </c>
      <c r="N414" s="9">
        <v>3274652.769230769</v>
      </c>
      <c r="O414" s="8">
        <v>56256213.07692308</v>
      </c>
      <c r="P414" s="9">
        <v>58541011.615384623</v>
      </c>
      <c r="Q414" s="8">
        <v>51262508.92307692</v>
      </c>
      <c r="R414" s="9">
        <v>53100765.538461544</v>
      </c>
      <c r="S414" s="8">
        <v>38928911.846153848</v>
      </c>
      <c r="T414" s="9">
        <v>35825983.92307692</v>
      </c>
      <c r="U414" s="8">
        <v>128436139.3076923</v>
      </c>
      <c r="V414" s="9">
        <v>5637267.846153846</v>
      </c>
      <c r="W414" s="8">
        <v>133970105.38461541</v>
      </c>
      <c r="X414" s="9">
        <v>3447575.384615385</v>
      </c>
      <c r="Y414" s="8">
        <v>83306395.15384616</v>
      </c>
      <c r="Z414" s="9">
        <v>3537380.307692308</v>
      </c>
    </row>
    <row r="415" spans="1:26" x14ac:dyDescent="0.25">
      <c r="A415" s="2" t="s">
        <v>1343</v>
      </c>
      <c r="B415" s="72" t="s">
        <v>216</v>
      </c>
      <c r="C415" s="8">
        <v>34104097.790697671</v>
      </c>
      <c r="D415" s="9">
        <v>55644873.790697671</v>
      </c>
      <c r="E415" s="8">
        <v>43027263.953488372</v>
      </c>
      <c r="F415" s="9">
        <v>63327304.604651161</v>
      </c>
      <c r="G415" s="8">
        <v>47962438.255813964</v>
      </c>
      <c r="H415" s="9">
        <v>72892549.604651168</v>
      </c>
      <c r="I415" s="8">
        <v>87006165.441860467</v>
      </c>
      <c r="J415" s="9">
        <v>11676471.232558141</v>
      </c>
      <c r="K415" s="8">
        <v>66353021.627906978</v>
      </c>
      <c r="L415" s="9">
        <v>6467766.9302325584</v>
      </c>
      <c r="M415" s="8">
        <v>102837711.9302326</v>
      </c>
      <c r="N415" s="9">
        <v>12052379.441860471</v>
      </c>
      <c r="O415" s="8">
        <v>87254716.651162788</v>
      </c>
      <c r="P415" s="9">
        <v>95436678.488372087</v>
      </c>
      <c r="Q415" s="8">
        <v>84688522.069767445</v>
      </c>
      <c r="R415" s="9">
        <v>89791529.139534891</v>
      </c>
      <c r="S415" s="8">
        <v>72709564.162790701</v>
      </c>
      <c r="T415" s="9">
        <v>76214576.02325581</v>
      </c>
      <c r="U415" s="8">
        <v>121204591.5581395</v>
      </c>
      <c r="V415" s="9">
        <v>14524364.41860465</v>
      </c>
      <c r="W415" s="8">
        <v>143873786.72093019</v>
      </c>
      <c r="X415" s="9">
        <v>15722588.790697681</v>
      </c>
      <c r="Y415" s="8">
        <v>126250861.0930233</v>
      </c>
      <c r="Z415" s="9">
        <v>17636343.55813954</v>
      </c>
    </row>
    <row r="416" spans="1:26" x14ac:dyDescent="0.25">
      <c r="A416" s="2" t="s">
        <v>1344</v>
      </c>
      <c r="B416" s="72" t="s">
        <v>696</v>
      </c>
      <c r="C416" s="8">
        <v>7440371.5</v>
      </c>
      <c r="D416" s="9">
        <v>9667759</v>
      </c>
      <c r="E416" s="8">
        <v>9641846</v>
      </c>
      <c r="F416" s="9">
        <v>10457914</v>
      </c>
      <c r="G416" s="8">
        <v>9099937.5</v>
      </c>
      <c r="H416" s="9">
        <v>17901485.5</v>
      </c>
      <c r="I416" s="8">
        <v>10993600</v>
      </c>
      <c r="J416" s="9">
        <v>26668953</v>
      </c>
      <c r="K416" s="8">
        <v>16027065</v>
      </c>
      <c r="L416" s="9">
        <v>7396345</v>
      </c>
      <c r="M416" s="8">
        <v>31403950</v>
      </c>
      <c r="N416" s="9">
        <v>5063580</v>
      </c>
      <c r="O416" s="8">
        <v>19913222.5</v>
      </c>
      <c r="P416" s="9">
        <v>27695460</v>
      </c>
      <c r="Q416" s="8">
        <v>17527712.5</v>
      </c>
      <c r="R416" s="9">
        <v>27563151</v>
      </c>
      <c r="S416" s="8">
        <v>18413949.5</v>
      </c>
      <c r="T416" s="9">
        <v>24384045</v>
      </c>
      <c r="U416" s="8">
        <v>44719651.5</v>
      </c>
      <c r="V416" s="9">
        <v>1204403</v>
      </c>
      <c r="W416" s="8">
        <v>56369778</v>
      </c>
      <c r="X416" s="9">
        <v>12995318.5</v>
      </c>
      <c r="Y416" s="8">
        <v>9511839.5</v>
      </c>
      <c r="Z416" s="9">
        <v>7458839.5</v>
      </c>
    </row>
    <row r="417" spans="1:26" x14ac:dyDescent="0.25">
      <c r="A417" s="2" t="s">
        <v>1345</v>
      </c>
      <c r="B417" s="72" t="s">
        <v>721</v>
      </c>
      <c r="C417" s="8">
        <v>42313814.92307692</v>
      </c>
      <c r="D417" s="9">
        <v>22961441.769230772</v>
      </c>
      <c r="E417" s="8">
        <v>50851907.230769232</v>
      </c>
      <c r="F417" s="9">
        <v>29823073.846153852</v>
      </c>
      <c r="G417" s="8">
        <v>50286694.692307703</v>
      </c>
      <c r="H417" s="9">
        <v>28585911.92307692</v>
      </c>
      <c r="I417" s="8">
        <v>32912172.692307688</v>
      </c>
      <c r="J417" s="9">
        <v>1449881.076923077</v>
      </c>
      <c r="K417" s="8">
        <v>71262433.84615384</v>
      </c>
      <c r="L417" s="9">
        <v>4080906.384615385</v>
      </c>
      <c r="M417" s="8">
        <v>51829070.92307692</v>
      </c>
      <c r="N417" s="9">
        <v>3745485.846153846</v>
      </c>
      <c r="O417" s="8">
        <v>67680150.307692304</v>
      </c>
      <c r="P417" s="9">
        <v>33157534.92307692</v>
      </c>
      <c r="Q417" s="8">
        <v>59469046.769230768</v>
      </c>
      <c r="R417" s="9">
        <v>25070089.846153852</v>
      </c>
      <c r="S417" s="8">
        <v>55704947.230769232</v>
      </c>
      <c r="T417" s="9">
        <v>24592501.153846148</v>
      </c>
      <c r="U417" s="8">
        <v>115340210.1538462</v>
      </c>
      <c r="V417" s="9">
        <v>4059259.384615385</v>
      </c>
      <c r="W417" s="8">
        <v>95978725.538461536</v>
      </c>
      <c r="X417" s="9">
        <v>3976355</v>
      </c>
      <c r="Y417" s="8">
        <v>80764135.230769232</v>
      </c>
      <c r="Z417" s="9">
        <v>3243325.692307693</v>
      </c>
    </row>
    <row r="418" spans="1:26" x14ac:dyDescent="0.25">
      <c r="A418" s="2" t="s">
        <v>1346</v>
      </c>
      <c r="B418" s="72" t="s">
        <v>848</v>
      </c>
      <c r="C418" s="8">
        <v>60821192</v>
      </c>
      <c r="D418" s="9">
        <v>58525388</v>
      </c>
      <c r="E418" s="8">
        <v>68497896</v>
      </c>
      <c r="F418" s="9">
        <v>61889180</v>
      </c>
      <c r="G418" s="8">
        <v>68961760</v>
      </c>
      <c r="H418" s="9">
        <v>60390316</v>
      </c>
      <c r="I418" s="8">
        <v>5748084</v>
      </c>
      <c r="J418" s="9">
        <v>498118</v>
      </c>
      <c r="K418" s="8">
        <v>18221332</v>
      </c>
      <c r="L418" s="9">
        <v>1784689</v>
      </c>
      <c r="M418" s="8">
        <v>199817376</v>
      </c>
      <c r="N418" s="9">
        <v>5970328</v>
      </c>
      <c r="O418" s="8">
        <v>133757904</v>
      </c>
      <c r="P418" s="9">
        <v>143784928</v>
      </c>
      <c r="Q418" s="8">
        <v>126865152</v>
      </c>
      <c r="R418" s="9">
        <v>137965392</v>
      </c>
      <c r="S418" s="8">
        <v>104506320</v>
      </c>
      <c r="T418" s="9">
        <v>109668528</v>
      </c>
      <c r="U418" s="8">
        <v>276333216</v>
      </c>
      <c r="V418" s="9">
        <v>8573838</v>
      </c>
      <c r="W418" s="8">
        <v>203758816</v>
      </c>
      <c r="X418" s="9">
        <v>1763006</v>
      </c>
      <c r="Y418" s="8">
        <v>231122912</v>
      </c>
      <c r="Z418" s="9">
        <v>11933562</v>
      </c>
    </row>
    <row r="419" spans="1:26" x14ac:dyDescent="0.25">
      <c r="A419" s="2" t="s">
        <v>1347</v>
      </c>
      <c r="B419" s="72" t="s">
        <v>227</v>
      </c>
      <c r="C419" s="8">
        <v>25802939.833333328</v>
      </c>
      <c r="D419" s="9">
        <v>30187546.416666672</v>
      </c>
      <c r="E419" s="8">
        <v>35267310.5</v>
      </c>
      <c r="F419" s="9">
        <v>36791344.916666657</v>
      </c>
      <c r="G419" s="8">
        <v>32258653.416666672</v>
      </c>
      <c r="H419" s="9">
        <v>39556680</v>
      </c>
      <c r="I419" s="8">
        <v>80491062.5</v>
      </c>
      <c r="J419" s="9">
        <v>9363491.25</v>
      </c>
      <c r="K419" s="8">
        <v>82796907.5</v>
      </c>
      <c r="L419" s="9">
        <v>9251608.916666666</v>
      </c>
      <c r="M419" s="8">
        <v>86519784.666666672</v>
      </c>
      <c r="N419" s="9">
        <v>8257283.583333333</v>
      </c>
      <c r="O419" s="8">
        <v>41043535.25</v>
      </c>
      <c r="P419" s="9">
        <v>47327853</v>
      </c>
      <c r="Q419" s="8">
        <v>35794665.666666657</v>
      </c>
      <c r="R419" s="9">
        <v>46331088.5</v>
      </c>
      <c r="S419" s="8">
        <v>37323984.416666657</v>
      </c>
      <c r="T419" s="9">
        <v>36729204.833333343</v>
      </c>
      <c r="U419" s="8">
        <v>108987460.6666667</v>
      </c>
      <c r="V419" s="9">
        <v>11405704.58333333</v>
      </c>
      <c r="W419" s="8">
        <v>104013237.3333333</v>
      </c>
      <c r="X419" s="9">
        <v>12662661.08333333</v>
      </c>
      <c r="Y419" s="8">
        <v>100264556.6666667</v>
      </c>
      <c r="Z419" s="9">
        <v>13084222.16666667</v>
      </c>
    </row>
    <row r="420" spans="1:26" x14ac:dyDescent="0.25">
      <c r="A420" s="2" t="s">
        <v>1348</v>
      </c>
      <c r="B420" s="72" t="s">
        <v>702</v>
      </c>
      <c r="C420" s="8">
        <v>31125669</v>
      </c>
      <c r="D420" s="9">
        <v>74605509.200000003</v>
      </c>
      <c r="E420" s="8">
        <v>36346638.600000001</v>
      </c>
      <c r="F420" s="9">
        <v>85999179.200000003</v>
      </c>
      <c r="G420" s="8">
        <v>40681321.600000001</v>
      </c>
      <c r="H420" s="9">
        <v>96477619.200000003</v>
      </c>
      <c r="I420" s="8">
        <v>118137931.2</v>
      </c>
      <c r="J420" s="9">
        <v>1299325</v>
      </c>
      <c r="K420" s="8">
        <v>113866198.2</v>
      </c>
      <c r="L420" s="9">
        <v>4156366.8</v>
      </c>
      <c r="M420" s="8">
        <v>136086447.80000001</v>
      </c>
      <c r="N420" s="9">
        <v>2169441.6</v>
      </c>
      <c r="O420" s="8">
        <v>21784935.199999999</v>
      </c>
      <c r="P420" s="9">
        <v>69938251.799999997</v>
      </c>
      <c r="Q420" s="8">
        <v>22945693.600000001</v>
      </c>
      <c r="R420" s="9">
        <v>69488164.599999994</v>
      </c>
      <c r="S420" s="8">
        <v>20704000.600000001</v>
      </c>
      <c r="T420" s="9">
        <v>66176975.600000001</v>
      </c>
      <c r="U420" s="8">
        <v>76922758.799999997</v>
      </c>
      <c r="V420" s="9">
        <v>694136.8</v>
      </c>
      <c r="W420" s="8">
        <v>98076596</v>
      </c>
      <c r="X420" s="9">
        <v>125317.6</v>
      </c>
      <c r="Y420" s="8">
        <v>65722236.200000003</v>
      </c>
      <c r="Z420" s="9">
        <v>3595226.2</v>
      </c>
    </row>
    <row r="421" spans="1:26" x14ac:dyDescent="0.25">
      <c r="A421" s="2" t="s">
        <v>1349</v>
      </c>
      <c r="B421" s="72" t="s">
        <v>809</v>
      </c>
      <c r="C421" s="8">
        <v>10396631.66666667</v>
      </c>
      <c r="D421" s="9">
        <v>7633063.5</v>
      </c>
      <c r="E421" s="8">
        <v>13281821</v>
      </c>
      <c r="F421" s="9">
        <v>8743829.5</v>
      </c>
      <c r="G421" s="8">
        <v>13948673.33333333</v>
      </c>
      <c r="H421" s="9">
        <v>9255902.5</v>
      </c>
      <c r="I421" s="8">
        <v>22479714.333333328</v>
      </c>
      <c r="J421" s="9">
        <v>791771</v>
      </c>
      <c r="K421" s="8">
        <v>19710207.333333328</v>
      </c>
      <c r="L421" s="9">
        <v>307624.5</v>
      </c>
      <c r="M421" s="8">
        <v>22965259.666666672</v>
      </c>
      <c r="N421" s="9">
        <v>1238349</v>
      </c>
      <c r="O421" s="8">
        <v>14916801</v>
      </c>
      <c r="P421" s="9">
        <v>24946781.5</v>
      </c>
      <c r="Q421" s="8">
        <v>14464958.33333333</v>
      </c>
      <c r="R421" s="9">
        <v>25204510</v>
      </c>
      <c r="S421" s="8">
        <v>18664410.666666672</v>
      </c>
      <c r="T421" s="9">
        <v>24528688</v>
      </c>
      <c r="U421" s="8">
        <v>27032484.666666672</v>
      </c>
      <c r="V421" s="9">
        <v>75783</v>
      </c>
      <c r="W421" s="8">
        <v>28150832</v>
      </c>
      <c r="X421" s="9">
        <v>460264</v>
      </c>
      <c r="Y421" s="8">
        <v>32396061.333333328</v>
      </c>
      <c r="Z421" s="9">
        <v>4164463</v>
      </c>
    </row>
    <row r="422" spans="1:26" x14ac:dyDescent="0.25">
      <c r="A422" s="2" t="s">
        <v>1350</v>
      </c>
      <c r="B422" s="72" t="s">
        <v>782</v>
      </c>
      <c r="C422" s="8">
        <v>31505099.857142858</v>
      </c>
      <c r="D422" s="9">
        <v>104348921.14285719</v>
      </c>
      <c r="E422" s="8">
        <v>43796922</v>
      </c>
      <c r="F422" s="9">
        <v>160626684.5714286</v>
      </c>
      <c r="G422" s="8">
        <v>86769904.285714284</v>
      </c>
      <c r="H422" s="9">
        <v>240409962.7142857</v>
      </c>
      <c r="I422" s="8">
        <v>58404737.142857142</v>
      </c>
      <c r="J422" s="9">
        <v>50486745.428571433</v>
      </c>
      <c r="K422" s="8">
        <v>73447939.714285716</v>
      </c>
      <c r="L422" s="9">
        <v>26116947</v>
      </c>
      <c r="M422" s="8">
        <v>66278636.571428582</v>
      </c>
      <c r="N422" s="9">
        <v>45453523.857142858</v>
      </c>
      <c r="O422" s="8">
        <v>43701773.428571433</v>
      </c>
      <c r="P422" s="9">
        <v>126330409.2857143</v>
      </c>
      <c r="Q422" s="8">
        <v>64161739.428571433</v>
      </c>
      <c r="R422" s="9">
        <v>234660716.5714286</v>
      </c>
      <c r="S422" s="8">
        <v>26110495.142857142</v>
      </c>
      <c r="T422" s="9">
        <v>42171784.428571433</v>
      </c>
      <c r="U422" s="8">
        <v>85075167.571428567</v>
      </c>
      <c r="V422" s="9">
        <v>198603735</v>
      </c>
      <c r="W422" s="8">
        <v>104207347.4285714</v>
      </c>
      <c r="X422" s="9">
        <v>40061465.428571433</v>
      </c>
      <c r="Y422" s="8">
        <v>84995257.714285716</v>
      </c>
      <c r="Z422" s="9">
        <v>52868276.857142858</v>
      </c>
    </row>
    <row r="423" spans="1:26" x14ac:dyDescent="0.25">
      <c r="A423" s="2" t="s">
        <v>1351</v>
      </c>
      <c r="B423" s="72" t="s">
        <v>830</v>
      </c>
      <c r="C423" s="8">
        <v>156246755.8571429</v>
      </c>
      <c r="D423" s="9">
        <v>30735218.714285709</v>
      </c>
      <c r="E423" s="8">
        <v>159085235.5714286</v>
      </c>
      <c r="F423" s="9">
        <v>41401738.857142858</v>
      </c>
      <c r="G423" s="8">
        <v>173789181.8571429</v>
      </c>
      <c r="H423" s="9">
        <v>44693017.428571433</v>
      </c>
      <c r="I423" s="8">
        <v>62097508.428571433</v>
      </c>
      <c r="J423" s="9">
        <v>4882654.1428571427</v>
      </c>
      <c r="K423" s="8">
        <v>185917277.4285714</v>
      </c>
      <c r="L423" s="9">
        <v>13500147.85714286</v>
      </c>
      <c r="M423" s="8">
        <v>114631103.4285714</v>
      </c>
      <c r="N423" s="9">
        <v>16298474.428571429</v>
      </c>
      <c r="O423" s="8">
        <v>21143325.142857142</v>
      </c>
      <c r="P423" s="9">
        <v>47579840.285714284</v>
      </c>
      <c r="Q423" s="8">
        <v>34034891.142857142</v>
      </c>
      <c r="R423" s="9">
        <v>41374852.571428582</v>
      </c>
      <c r="S423" s="8">
        <v>25155130.285714291</v>
      </c>
      <c r="T423" s="9">
        <v>36340633.428571433</v>
      </c>
      <c r="U423" s="8">
        <v>53432001.142857142</v>
      </c>
      <c r="V423" s="9">
        <v>3105014.5714285709</v>
      </c>
      <c r="W423" s="8">
        <v>57631635.285714284</v>
      </c>
      <c r="X423" s="9">
        <v>15130741</v>
      </c>
      <c r="Y423" s="8">
        <v>165607840.8571429</v>
      </c>
      <c r="Z423" s="9">
        <v>8704078.7142857146</v>
      </c>
    </row>
    <row r="424" spans="1:26" x14ac:dyDescent="0.25">
      <c r="A424" s="2" t="s">
        <v>1352</v>
      </c>
      <c r="B424" s="72" t="s">
        <v>734</v>
      </c>
      <c r="C424" s="8">
        <v>2525560.333333334</v>
      </c>
      <c r="D424" s="9">
        <v>1755699.333333333</v>
      </c>
      <c r="E424" s="8">
        <v>3067921.666666667</v>
      </c>
      <c r="F424" s="9">
        <v>1216932.333333333</v>
      </c>
      <c r="G424" s="8">
        <v>5401515.333333333</v>
      </c>
      <c r="H424" s="9">
        <v>4254699.666666667</v>
      </c>
      <c r="I424" s="8">
        <v>9237803.333333334</v>
      </c>
      <c r="J424" s="9">
        <v>59875</v>
      </c>
      <c r="K424" s="8">
        <v>10452436.33333333</v>
      </c>
      <c r="L424" s="9">
        <v>376047</v>
      </c>
      <c r="M424" s="8">
        <v>10302837.66666667</v>
      </c>
      <c r="N424" s="9">
        <v>213631.33333333331</v>
      </c>
      <c r="O424" s="8">
        <v>6830837.666666667</v>
      </c>
      <c r="P424" s="9">
        <v>3231672</v>
      </c>
      <c r="Q424" s="8">
        <v>6757666.666666667</v>
      </c>
      <c r="R424" s="9">
        <v>4076586.333333334</v>
      </c>
      <c r="S424" s="8">
        <v>5720341</v>
      </c>
      <c r="T424" s="9">
        <v>3706462.666666667</v>
      </c>
      <c r="U424" s="8">
        <v>20775237.333333328</v>
      </c>
      <c r="V424" s="9">
        <v>1357421.333333333</v>
      </c>
      <c r="W424" s="8">
        <v>20368014.666666672</v>
      </c>
      <c r="X424" s="9">
        <v>971595</v>
      </c>
      <c r="Y424" s="8">
        <v>10463911.33333333</v>
      </c>
      <c r="Z424" s="9">
        <v>248161.33333333331</v>
      </c>
    </row>
    <row r="425" spans="1:26" x14ac:dyDescent="0.25">
      <c r="A425" s="2" t="s">
        <v>1353</v>
      </c>
      <c r="B425" s="72" t="s">
        <v>701</v>
      </c>
      <c r="C425" s="8">
        <v>33520219.5</v>
      </c>
      <c r="D425" s="9">
        <v>40485583.75</v>
      </c>
      <c r="E425" s="8">
        <v>23778557.75</v>
      </c>
      <c r="F425" s="9">
        <v>14029410</v>
      </c>
      <c r="G425" s="8">
        <v>25407989.75</v>
      </c>
      <c r="H425" s="9">
        <v>11400324</v>
      </c>
      <c r="I425" s="8">
        <v>13121631.25</v>
      </c>
      <c r="J425" s="9">
        <v>3658295.75</v>
      </c>
      <c r="K425" s="8">
        <v>36590137</v>
      </c>
      <c r="L425" s="9">
        <v>2318086.25</v>
      </c>
      <c r="M425" s="8">
        <v>57612736.75</v>
      </c>
      <c r="N425" s="9">
        <v>1523348.5</v>
      </c>
      <c r="O425" s="8">
        <v>25008812.25</v>
      </c>
      <c r="P425" s="9">
        <v>17589551</v>
      </c>
      <c r="Q425" s="8">
        <v>44225546.75</v>
      </c>
      <c r="R425" s="9">
        <v>15300421.5</v>
      </c>
      <c r="S425" s="8">
        <v>50468637.5</v>
      </c>
      <c r="T425" s="9">
        <v>32072028.25</v>
      </c>
      <c r="U425" s="8">
        <v>37911728.75</v>
      </c>
      <c r="V425" s="9">
        <v>1598311.5</v>
      </c>
      <c r="W425" s="8">
        <v>97334089.5</v>
      </c>
      <c r="X425" s="9">
        <v>2054307.25</v>
      </c>
      <c r="Y425" s="8">
        <v>62463231.5</v>
      </c>
      <c r="Z425" s="9">
        <v>2538562.25</v>
      </c>
    </row>
    <row r="426" spans="1:26" x14ac:dyDescent="0.25">
      <c r="A426" s="2" t="s">
        <v>1354</v>
      </c>
      <c r="B426" s="72" t="s">
        <v>217</v>
      </c>
      <c r="C426" s="8">
        <v>51946842.200000003</v>
      </c>
      <c r="D426" s="9">
        <v>47207676.600000001</v>
      </c>
      <c r="E426" s="8">
        <v>48387713</v>
      </c>
      <c r="F426" s="9">
        <v>57976444.200000003</v>
      </c>
      <c r="G426" s="8">
        <v>29250802</v>
      </c>
      <c r="H426" s="9">
        <v>60406188.399999999</v>
      </c>
      <c r="I426" s="8">
        <v>103680801.59999999</v>
      </c>
      <c r="J426" s="9">
        <v>3865073.8</v>
      </c>
      <c r="K426" s="8">
        <v>83838859.799999997</v>
      </c>
      <c r="L426" s="9">
        <v>3758145.4</v>
      </c>
      <c r="M426" s="8">
        <v>96709562</v>
      </c>
      <c r="N426" s="9">
        <v>2497930.6</v>
      </c>
      <c r="O426" s="8">
        <v>118228301.59999999</v>
      </c>
      <c r="P426" s="9">
        <v>19816706.199999999</v>
      </c>
      <c r="Q426" s="8">
        <v>107393461.59999999</v>
      </c>
      <c r="R426" s="9">
        <v>14473694.4</v>
      </c>
      <c r="S426" s="8">
        <v>84296753</v>
      </c>
      <c r="T426" s="9">
        <v>15532731.4</v>
      </c>
      <c r="U426" s="8">
        <v>146946443.59999999</v>
      </c>
      <c r="V426" s="9">
        <v>4569021.4000000004</v>
      </c>
      <c r="W426" s="8">
        <v>36580657.799999997</v>
      </c>
      <c r="X426" s="9">
        <v>4525597.4000000004</v>
      </c>
      <c r="Y426" s="8">
        <v>104611244.8</v>
      </c>
      <c r="Z426" s="9">
        <v>6527012.4000000004</v>
      </c>
    </row>
    <row r="427" spans="1:26" x14ac:dyDescent="0.25">
      <c r="A427" s="2" t="s">
        <v>1355</v>
      </c>
      <c r="B427" s="72" t="s">
        <v>421</v>
      </c>
      <c r="C427" s="8">
        <v>320873924</v>
      </c>
      <c r="D427" s="9">
        <v>151457533.1428571</v>
      </c>
      <c r="E427" s="8">
        <v>365670226.85714293</v>
      </c>
      <c r="F427" s="9">
        <v>176461723.7142857</v>
      </c>
      <c r="G427" s="8">
        <v>392472942.85714293</v>
      </c>
      <c r="H427" s="9">
        <v>192872950.8571429</v>
      </c>
      <c r="I427" s="8">
        <v>636355446.85714281</v>
      </c>
      <c r="J427" s="9">
        <v>23849382.428571429</v>
      </c>
      <c r="K427" s="8">
        <v>617905136</v>
      </c>
      <c r="L427" s="9">
        <v>22109760.142857142</v>
      </c>
      <c r="M427" s="8">
        <v>575409824.57142854</v>
      </c>
      <c r="N427" s="9">
        <v>18074039.428571429</v>
      </c>
      <c r="O427" s="8">
        <v>585060836.57142854</v>
      </c>
      <c r="P427" s="9">
        <v>345826734.28571433</v>
      </c>
      <c r="Q427" s="8">
        <v>568737645.71428573</v>
      </c>
      <c r="R427" s="9">
        <v>351181160.5714286</v>
      </c>
      <c r="S427" s="8">
        <v>462391288.5714286</v>
      </c>
      <c r="T427" s="9">
        <v>263945240</v>
      </c>
      <c r="U427" s="8">
        <v>915628475.42857146</v>
      </c>
      <c r="V427" s="9">
        <v>18009897.571428571</v>
      </c>
      <c r="W427" s="8">
        <v>1020340749.714286</v>
      </c>
      <c r="X427" s="9">
        <v>21584375.285714291</v>
      </c>
      <c r="Y427" s="8">
        <v>620350367.42857146</v>
      </c>
      <c r="Z427" s="9">
        <v>19697990</v>
      </c>
    </row>
    <row r="428" spans="1:26" x14ac:dyDescent="0.25">
      <c r="A428" s="2" t="s">
        <v>1356</v>
      </c>
      <c r="B428" s="72" t="s">
        <v>226</v>
      </c>
      <c r="C428" s="8">
        <v>13282217.619047619</v>
      </c>
      <c r="D428" s="9">
        <v>171488780.76190481</v>
      </c>
      <c r="E428" s="8">
        <v>17356912.952380951</v>
      </c>
      <c r="F428" s="9">
        <v>240100881</v>
      </c>
      <c r="G428" s="8">
        <v>18354026.571428571</v>
      </c>
      <c r="H428" s="9">
        <v>252558417.09523809</v>
      </c>
      <c r="I428" s="8">
        <v>31021298</v>
      </c>
      <c r="J428" s="9">
        <v>345598560.80952382</v>
      </c>
      <c r="K428" s="8">
        <v>26789999.19047619</v>
      </c>
      <c r="L428" s="9">
        <v>1283345.3809523811</v>
      </c>
      <c r="M428" s="8">
        <v>31780091.380952381</v>
      </c>
      <c r="N428" s="9">
        <v>35682389.095238097</v>
      </c>
      <c r="O428" s="8">
        <v>34515299.857142858</v>
      </c>
      <c r="P428" s="9">
        <v>23829268.19047619</v>
      </c>
      <c r="Q428" s="8">
        <v>29733284.428571429</v>
      </c>
      <c r="R428" s="9">
        <v>30870065.476190481</v>
      </c>
      <c r="S428" s="8">
        <v>25038209.333333328</v>
      </c>
      <c r="T428" s="9">
        <v>307829793.76190478</v>
      </c>
      <c r="U428" s="8">
        <v>57800148.476190478</v>
      </c>
      <c r="V428" s="9">
        <v>502394326.61904758</v>
      </c>
      <c r="W428" s="8">
        <v>56564406.380952381</v>
      </c>
      <c r="X428" s="9">
        <v>424047609.47619051</v>
      </c>
      <c r="Y428" s="8">
        <v>46965282.428571433</v>
      </c>
      <c r="Z428" s="9">
        <v>380036721.38095242</v>
      </c>
    </row>
    <row r="429" spans="1:26" x14ac:dyDescent="0.25">
      <c r="A429" s="2" t="s">
        <v>1357</v>
      </c>
      <c r="B429" s="72" t="s">
        <v>705</v>
      </c>
      <c r="C429" s="8">
        <v>19284160.5</v>
      </c>
      <c r="D429" s="9">
        <v>136963165</v>
      </c>
      <c r="E429" s="8">
        <v>30273379</v>
      </c>
      <c r="F429" s="9">
        <v>148708317</v>
      </c>
      <c r="G429" s="8">
        <v>30450058</v>
      </c>
      <c r="H429" s="9">
        <v>171333187</v>
      </c>
      <c r="I429" s="8">
        <v>39252864</v>
      </c>
      <c r="J429" s="9">
        <v>20670740</v>
      </c>
      <c r="K429" s="8">
        <v>32660813</v>
      </c>
      <c r="L429" s="9">
        <v>15215671.5</v>
      </c>
      <c r="M429" s="8">
        <v>64130200</v>
      </c>
      <c r="N429" s="9">
        <v>13984829.5</v>
      </c>
      <c r="O429" s="8">
        <v>31673545</v>
      </c>
      <c r="P429" s="9">
        <v>276817632</v>
      </c>
      <c r="Q429" s="8">
        <v>31110416</v>
      </c>
      <c r="R429" s="9">
        <v>242762324</v>
      </c>
      <c r="S429" s="8">
        <v>22481750</v>
      </c>
      <c r="T429" s="9">
        <v>178218500</v>
      </c>
      <c r="U429" s="8">
        <v>66611250</v>
      </c>
      <c r="V429" s="9">
        <v>38742756</v>
      </c>
      <c r="W429" s="8">
        <v>72461118</v>
      </c>
      <c r="X429" s="9">
        <v>45631588</v>
      </c>
      <c r="Y429" s="8">
        <v>33714658</v>
      </c>
      <c r="Z429" s="9">
        <v>15379128.5</v>
      </c>
    </row>
    <row r="430" spans="1:26" x14ac:dyDescent="0.25">
      <c r="A430" s="2" t="s">
        <v>1358</v>
      </c>
      <c r="B430" s="72" t="s">
        <v>768</v>
      </c>
      <c r="C430" s="8">
        <v>5814276</v>
      </c>
      <c r="D430" s="9">
        <v>20987042.666666672</v>
      </c>
      <c r="E430" s="8">
        <v>6019065.666666667</v>
      </c>
      <c r="F430" s="9">
        <v>21378375.666666672</v>
      </c>
      <c r="G430" s="8">
        <v>11869728.66666667</v>
      </c>
      <c r="H430" s="9">
        <v>34124557.333333343</v>
      </c>
      <c r="I430" s="8">
        <v>23336104.666666672</v>
      </c>
      <c r="J430" s="9">
        <v>9925256.666666666</v>
      </c>
      <c r="K430" s="8">
        <v>23188891.333333328</v>
      </c>
      <c r="L430" s="9">
        <v>8667180</v>
      </c>
      <c r="M430" s="8">
        <v>32987090</v>
      </c>
      <c r="N430" s="9">
        <v>4726230.333333333</v>
      </c>
      <c r="O430" s="8">
        <v>24071161.333333328</v>
      </c>
      <c r="P430" s="9">
        <v>63783961.333333343</v>
      </c>
      <c r="Q430" s="8">
        <v>13251372.66666667</v>
      </c>
      <c r="R430" s="9">
        <v>45059502</v>
      </c>
      <c r="S430" s="8">
        <v>10116581.66666667</v>
      </c>
      <c r="T430" s="9">
        <v>43166076</v>
      </c>
      <c r="U430" s="8">
        <v>57600684.666666657</v>
      </c>
      <c r="V430" s="9">
        <v>7322309.333333333</v>
      </c>
      <c r="W430" s="8">
        <v>58186370.666666657</v>
      </c>
      <c r="X430" s="9">
        <v>19267541.333333328</v>
      </c>
      <c r="Y430" s="8">
        <v>35848698.666666657</v>
      </c>
      <c r="Z430" s="9">
        <v>12712327</v>
      </c>
    </row>
    <row r="431" spans="1:26" x14ac:dyDescent="0.25">
      <c r="A431" s="2" t="s">
        <v>1359</v>
      </c>
      <c r="B431" s="72" t="s">
        <v>852</v>
      </c>
      <c r="C431" s="8">
        <v>18589138</v>
      </c>
      <c r="D431" s="9">
        <v>4764067</v>
      </c>
      <c r="E431" s="8">
        <v>14910998</v>
      </c>
      <c r="F431" s="9">
        <v>1650232</v>
      </c>
      <c r="G431" s="8">
        <v>1526996</v>
      </c>
      <c r="H431" s="9">
        <v>4131694</v>
      </c>
      <c r="I431" s="8">
        <v>34449204</v>
      </c>
      <c r="J431" s="9">
        <v>5629020</v>
      </c>
      <c r="K431" s="8">
        <v>35980496</v>
      </c>
      <c r="L431" s="9">
        <v>6223267</v>
      </c>
      <c r="M431" s="8">
        <v>40563688</v>
      </c>
      <c r="N431" s="9">
        <v>4248688</v>
      </c>
      <c r="O431" s="8">
        <v>76709160</v>
      </c>
      <c r="P431" s="9">
        <v>21123880</v>
      </c>
      <c r="Q431" s="8">
        <v>68220208</v>
      </c>
      <c r="R431" s="9">
        <v>19253908</v>
      </c>
      <c r="S431" s="8">
        <v>60847952</v>
      </c>
      <c r="T431" s="9">
        <v>11729082</v>
      </c>
      <c r="U431" s="8">
        <v>109320992</v>
      </c>
      <c r="V431" s="9">
        <v>1292680</v>
      </c>
      <c r="W431" s="8">
        <v>123682536</v>
      </c>
      <c r="X431" s="9">
        <v>0</v>
      </c>
      <c r="Y431" s="8">
        <v>100792208</v>
      </c>
      <c r="Z431" s="9">
        <v>4702452</v>
      </c>
    </row>
    <row r="432" spans="1:26" x14ac:dyDescent="0.25">
      <c r="A432" s="2" t="s">
        <v>1360</v>
      </c>
      <c r="B432" s="72" t="s">
        <v>127</v>
      </c>
      <c r="C432" s="8">
        <v>3626933</v>
      </c>
      <c r="D432" s="9">
        <v>14881213.5</v>
      </c>
      <c r="E432" s="8">
        <v>4607460.5</v>
      </c>
      <c r="F432" s="9">
        <v>16206774</v>
      </c>
      <c r="G432" s="8">
        <v>2971495.5</v>
      </c>
      <c r="H432" s="9">
        <v>13654184</v>
      </c>
      <c r="I432" s="8">
        <v>33092964</v>
      </c>
      <c r="J432" s="9">
        <v>1930427.5</v>
      </c>
      <c r="K432" s="8">
        <v>22927260</v>
      </c>
      <c r="L432" s="9">
        <v>1372092</v>
      </c>
      <c r="M432" s="8">
        <v>26688812</v>
      </c>
      <c r="N432" s="9">
        <v>2503206</v>
      </c>
      <c r="O432" s="8">
        <v>5068332</v>
      </c>
      <c r="P432" s="9">
        <v>12810322</v>
      </c>
      <c r="Q432" s="8">
        <v>3817612</v>
      </c>
      <c r="R432" s="9">
        <v>10591183.5</v>
      </c>
      <c r="S432" s="8">
        <v>7356612</v>
      </c>
      <c r="T432" s="9">
        <v>12184115</v>
      </c>
      <c r="U432" s="8">
        <v>34505442</v>
      </c>
      <c r="V432" s="9">
        <v>3147697</v>
      </c>
      <c r="W432" s="8">
        <v>6482385.5</v>
      </c>
      <c r="X432" s="9">
        <v>337833</v>
      </c>
      <c r="Y432" s="8">
        <v>27241163</v>
      </c>
      <c r="Z432" s="9">
        <v>4379110.5</v>
      </c>
    </row>
    <row r="433" spans="1:26" x14ac:dyDescent="0.25">
      <c r="A433" s="2" t="s">
        <v>1361</v>
      </c>
      <c r="B433" s="72" t="s">
        <v>16</v>
      </c>
      <c r="C433" s="8">
        <v>9025636</v>
      </c>
      <c r="D433" s="9">
        <v>4557406.5</v>
      </c>
      <c r="E433" s="8">
        <v>11718260</v>
      </c>
      <c r="F433" s="9">
        <v>3355278.5</v>
      </c>
      <c r="G433" s="8">
        <v>650239066</v>
      </c>
      <c r="H433" s="9">
        <v>2795855</v>
      </c>
      <c r="I433" s="8">
        <v>25958259</v>
      </c>
      <c r="J433" s="9">
        <v>0</v>
      </c>
      <c r="K433" s="8">
        <v>642556890</v>
      </c>
      <c r="L433" s="9">
        <v>3053413.5</v>
      </c>
      <c r="M433" s="8">
        <v>20286842.5</v>
      </c>
      <c r="N433" s="9">
        <v>10989247</v>
      </c>
      <c r="O433" s="8">
        <v>61134882</v>
      </c>
      <c r="P433" s="9">
        <v>14410596</v>
      </c>
      <c r="Q433" s="8">
        <v>553657117</v>
      </c>
      <c r="R433" s="9">
        <v>7311903</v>
      </c>
      <c r="S433" s="8">
        <v>10739825</v>
      </c>
      <c r="T433" s="9">
        <v>12240330.5</v>
      </c>
      <c r="U433" s="8">
        <v>34127858</v>
      </c>
      <c r="V433" s="9">
        <v>17036890</v>
      </c>
      <c r="W433" s="8">
        <v>37676223.5</v>
      </c>
      <c r="X433" s="9">
        <v>26654360</v>
      </c>
      <c r="Y433" s="8">
        <v>27675285</v>
      </c>
      <c r="Z433" s="9">
        <v>7891250</v>
      </c>
    </row>
    <row r="434" spans="1:26" x14ac:dyDescent="0.25">
      <c r="A434" s="2" t="s">
        <v>1362</v>
      </c>
      <c r="B434" s="72" t="s">
        <v>681</v>
      </c>
      <c r="C434" s="8">
        <v>442071710</v>
      </c>
      <c r="D434" s="9">
        <v>372511968</v>
      </c>
      <c r="E434" s="8">
        <v>670448632</v>
      </c>
      <c r="F434" s="9">
        <v>526168640</v>
      </c>
      <c r="G434" s="8">
        <v>712418448</v>
      </c>
      <c r="H434" s="9">
        <v>615182080</v>
      </c>
      <c r="I434" s="8">
        <v>1159781696</v>
      </c>
      <c r="J434" s="9">
        <v>31278862</v>
      </c>
      <c r="K434" s="8">
        <v>890715952</v>
      </c>
      <c r="L434" s="9">
        <v>26172304</v>
      </c>
      <c r="M434" s="8">
        <v>1015405704</v>
      </c>
      <c r="N434" s="9">
        <v>41044588</v>
      </c>
      <c r="O434" s="8">
        <v>899778116</v>
      </c>
      <c r="P434" s="9">
        <v>915007104</v>
      </c>
      <c r="Q434" s="8">
        <v>883063464</v>
      </c>
      <c r="R434" s="9">
        <v>917456512</v>
      </c>
      <c r="S434" s="8">
        <v>722596228</v>
      </c>
      <c r="T434" s="9">
        <v>702377472</v>
      </c>
      <c r="U434" s="8">
        <v>1464486760</v>
      </c>
      <c r="V434" s="9">
        <v>36980156</v>
      </c>
      <c r="W434" s="8">
        <v>1566214393</v>
      </c>
      <c r="X434" s="9">
        <v>38486400</v>
      </c>
      <c r="Y434" s="8">
        <v>1098097510</v>
      </c>
      <c r="Z434" s="9">
        <v>26549434</v>
      </c>
    </row>
    <row r="435" spans="1:26" x14ac:dyDescent="0.25">
      <c r="A435" s="2" t="s">
        <v>1363</v>
      </c>
      <c r="B435" s="72" t="s">
        <v>765</v>
      </c>
      <c r="C435" s="8">
        <v>11428889</v>
      </c>
      <c r="D435" s="9">
        <v>9329228</v>
      </c>
      <c r="E435" s="8">
        <v>12636228.5</v>
      </c>
      <c r="F435" s="9">
        <v>9597657</v>
      </c>
      <c r="G435" s="8">
        <v>14190461.5</v>
      </c>
      <c r="H435" s="9">
        <v>10401972.5</v>
      </c>
      <c r="I435" s="8">
        <v>27963987</v>
      </c>
      <c r="J435" s="9">
        <v>241164.5</v>
      </c>
      <c r="K435" s="8">
        <v>32992805</v>
      </c>
      <c r="L435" s="9">
        <v>0</v>
      </c>
      <c r="M435" s="8">
        <v>31295206</v>
      </c>
      <c r="N435" s="9">
        <v>0</v>
      </c>
      <c r="O435" s="8">
        <v>14950300</v>
      </c>
      <c r="P435" s="9">
        <v>16461273.5</v>
      </c>
      <c r="Q435" s="8">
        <v>12545747.5</v>
      </c>
      <c r="R435" s="9">
        <v>16589519.5</v>
      </c>
      <c r="S435" s="8">
        <v>9829345.5</v>
      </c>
      <c r="T435" s="9">
        <v>12478467.5</v>
      </c>
      <c r="U435" s="8">
        <v>35530277</v>
      </c>
      <c r="V435" s="9">
        <v>582631.5</v>
      </c>
      <c r="W435" s="8">
        <v>41795960</v>
      </c>
      <c r="X435" s="9">
        <v>0</v>
      </c>
      <c r="Y435" s="8">
        <v>28195234</v>
      </c>
      <c r="Z435" s="9">
        <v>477403</v>
      </c>
    </row>
    <row r="436" spans="1:26" x14ac:dyDescent="0.25">
      <c r="A436" s="2" t="s">
        <v>1364</v>
      </c>
      <c r="B436" s="72" t="s">
        <v>273</v>
      </c>
      <c r="C436" s="8">
        <v>12073496.33333333</v>
      </c>
      <c r="D436" s="9">
        <v>14689869.66666667</v>
      </c>
      <c r="E436" s="8">
        <v>14259567</v>
      </c>
      <c r="F436" s="9">
        <v>19608014.666666672</v>
      </c>
      <c r="G436" s="8">
        <v>13505725.66666667</v>
      </c>
      <c r="H436" s="9">
        <v>21455410.666666672</v>
      </c>
      <c r="I436" s="8">
        <v>25708608.333333328</v>
      </c>
      <c r="J436" s="9">
        <v>12366752.33333333</v>
      </c>
      <c r="K436" s="8">
        <v>19215092</v>
      </c>
      <c r="L436" s="9">
        <v>16423844.66666667</v>
      </c>
      <c r="M436" s="8">
        <v>25877176</v>
      </c>
      <c r="N436" s="9">
        <v>12659664.33333333</v>
      </c>
      <c r="O436" s="8">
        <v>18213830</v>
      </c>
      <c r="P436" s="9">
        <v>25140251.666666672</v>
      </c>
      <c r="Q436" s="8">
        <v>30534628</v>
      </c>
      <c r="R436" s="9">
        <v>23817838.333333328</v>
      </c>
      <c r="S436" s="8">
        <v>33908470.666666657</v>
      </c>
      <c r="T436" s="9">
        <v>27523176.666666672</v>
      </c>
      <c r="U436" s="8">
        <v>62855090.666666657</v>
      </c>
      <c r="V436" s="9">
        <v>15916512.33333333</v>
      </c>
      <c r="W436" s="8">
        <v>47912819.333333343</v>
      </c>
      <c r="X436" s="9">
        <v>12968306.33333333</v>
      </c>
      <c r="Y436" s="8">
        <v>40959165.333333343</v>
      </c>
      <c r="Z436" s="9">
        <v>11813495</v>
      </c>
    </row>
    <row r="437" spans="1:26" x14ac:dyDescent="0.25">
      <c r="A437" s="2" t="s">
        <v>1365</v>
      </c>
      <c r="B437" s="72" t="s">
        <v>124</v>
      </c>
      <c r="C437" s="8">
        <v>24089812.600000001</v>
      </c>
      <c r="D437" s="9">
        <v>9319255.8000000007</v>
      </c>
      <c r="E437" s="8">
        <v>28382420</v>
      </c>
      <c r="F437" s="9">
        <v>11857258.533333329</v>
      </c>
      <c r="G437" s="8">
        <v>29197898.199999999</v>
      </c>
      <c r="H437" s="9">
        <v>12486827.199999999</v>
      </c>
      <c r="I437" s="8">
        <v>40797768.399999999</v>
      </c>
      <c r="J437" s="9">
        <v>12080047.733333331</v>
      </c>
      <c r="K437" s="8">
        <v>43694321.200000003</v>
      </c>
      <c r="L437" s="9">
        <v>7468160.666666667</v>
      </c>
      <c r="M437" s="8">
        <v>22701967.06666667</v>
      </c>
      <c r="N437" s="9">
        <v>7890909</v>
      </c>
      <c r="O437" s="8">
        <v>36567876</v>
      </c>
      <c r="P437" s="9">
        <v>44560189.200000003</v>
      </c>
      <c r="Q437" s="8">
        <v>41158476.666666657</v>
      </c>
      <c r="R437" s="9">
        <v>51839805</v>
      </c>
      <c r="S437" s="8">
        <v>36854358.266666673</v>
      </c>
      <c r="T437" s="9">
        <v>45078648</v>
      </c>
      <c r="U437" s="8">
        <v>96619838</v>
      </c>
      <c r="V437" s="9">
        <v>6873325.8666666662</v>
      </c>
      <c r="W437" s="8">
        <v>106658676.40000001</v>
      </c>
      <c r="X437" s="9">
        <v>11353751.4</v>
      </c>
      <c r="Y437" s="8">
        <v>89989927.799999997</v>
      </c>
      <c r="Z437" s="9">
        <v>8174987.333333333</v>
      </c>
    </row>
    <row r="438" spans="1:26" x14ac:dyDescent="0.25">
      <c r="A438" s="2" t="s">
        <v>1366</v>
      </c>
      <c r="B438" s="72" t="s">
        <v>687</v>
      </c>
      <c r="C438" s="8">
        <v>121702868.826087</v>
      </c>
      <c r="D438" s="9">
        <v>77589265</v>
      </c>
      <c r="E438" s="8">
        <v>148125316.78260869</v>
      </c>
      <c r="F438" s="9">
        <v>94111909.478260875</v>
      </c>
      <c r="G438" s="8">
        <v>161555873.39130431</v>
      </c>
      <c r="H438" s="9">
        <v>102281338.65217391</v>
      </c>
      <c r="I438" s="8">
        <v>203939570.56521741</v>
      </c>
      <c r="J438" s="9">
        <v>9965599.6086956523</v>
      </c>
      <c r="K438" s="8">
        <v>276877696.56521738</v>
      </c>
      <c r="L438" s="9">
        <v>9990945.8695652168</v>
      </c>
      <c r="M438" s="8">
        <v>213006748.0869565</v>
      </c>
      <c r="N438" s="9">
        <v>16987172.782608699</v>
      </c>
      <c r="O438" s="8">
        <v>180115324.95652181</v>
      </c>
      <c r="P438" s="9">
        <v>128018912.17391311</v>
      </c>
      <c r="Q438" s="8">
        <v>176612537.5217391</v>
      </c>
      <c r="R438" s="9">
        <v>128943223.9565217</v>
      </c>
      <c r="S438" s="8">
        <v>170469434.43478259</v>
      </c>
      <c r="T438" s="9">
        <v>109998670.17391311</v>
      </c>
      <c r="U438" s="8">
        <v>410848107.47826087</v>
      </c>
      <c r="V438" s="9">
        <v>28216168.65217391</v>
      </c>
      <c r="W438" s="8">
        <v>403552689.0869565</v>
      </c>
      <c r="X438" s="9">
        <v>31078268.695652179</v>
      </c>
      <c r="Y438" s="8">
        <v>273256146.47826087</v>
      </c>
      <c r="Z438" s="9">
        <v>25029648.65217391</v>
      </c>
    </row>
    <row r="439" spans="1:26" x14ac:dyDescent="0.25">
      <c r="A439" s="2" t="s">
        <v>1367</v>
      </c>
      <c r="B439" s="72" t="s">
        <v>228</v>
      </c>
      <c r="C439" s="8">
        <v>25195250.666666672</v>
      </c>
      <c r="D439" s="9">
        <v>12491666.33333333</v>
      </c>
      <c r="E439" s="8">
        <v>59675441.333333343</v>
      </c>
      <c r="F439" s="9">
        <v>26884808</v>
      </c>
      <c r="G439" s="8">
        <v>58528068</v>
      </c>
      <c r="H439" s="9">
        <v>26952404</v>
      </c>
      <c r="I439" s="8">
        <v>31649825.666666672</v>
      </c>
      <c r="J439" s="9">
        <v>7448630.333333333</v>
      </c>
      <c r="K439" s="8">
        <v>24738804.333333328</v>
      </c>
      <c r="L439" s="9">
        <v>7247563</v>
      </c>
      <c r="M439" s="8">
        <v>21238320.333333328</v>
      </c>
      <c r="N439" s="9">
        <v>5813258.666666667</v>
      </c>
      <c r="O439" s="8">
        <v>2502143.666666667</v>
      </c>
      <c r="P439" s="9">
        <v>2639511.666666667</v>
      </c>
      <c r="Q439" s="8">
        <v>45855839</v>
      </c>
      <c r="R439" s="9">
        <v>25214409.333333328</v>
      </c>
      <c r="S439" s="8">
        <v>11030369</v>
      </c>
      <c r="T439" s="9">
        <v>7155060</v>
      </c>
      <c r="U439" s="8">
        <v>8184359.333333333</v>
      </c>
      <c r="V439" s="9">
        <v>4891441.666666667</v>
      </c>
      <c r="W439" s="8">
        <v>1902400.666666667</v>
      </c>
      <c r="X439" s="9">
        <v>5436600</v>
      </c>
      <c r="Y439" s="8">
        <v>14119565.33333333</v>
      </c>
      <c r="Z439" s="9">
        <v>4913889.333333333</v>
      </c>
    </row>
    <row r="440" spans="1:26" x14ac:dyDescent="0.25">
      <c r="A440" s="2" t="s">
        <v>1368</v>
      </c>
      <c r="B440" s="72" t="s">
        <v>582</v>
      </c>
      <c r="C440" s="8">
        <v>71452169.75</v>
      </c>
      <c r="D440" s="9">
        <v>43041160.75</v>
      </c>
      <c r="E440" s="8">
        <v>106113568</v>
      </c>
      <c r="F440" s="9">
        <v>69473489</v>
      </c>
      <c r="G440" s="8">
        <v>106087327</v>
      </c>
      <c r="H440" s="9">
        <v>66481420.25</v>
      </c>
      <c r="I440" s="8">
        <v>199271388</v>
      </c>
      <c r="J440" s="9">
        <v>2472422.5</v>
      </c>
      <c r="K440" s="8">
        <v>208213992</v>
      </c>
      <c r="L440" s="9">
        <v>27592084.75</v>
      </c>
      <c r="M440" s="8">
        <v>204258328</v>
      </c>
      <c r="N440" s="9">
        <v>6499774</v>
      </c>
      <c r="O440" s="8">
        <v>218212658</v>
      </c>
      <c r="P440" s="9">
        <v>125260349.5</v>
      </c>
      <c r="Q440" s="8">
        <v>180547600</v>
      </c>
      <c r="R440" s="9">
        <v>105557774.25</v>
      </c>
      <c r="S440" s="8">
        <v>177413502</v>
      </c>
      <c r="T440" s="9">
        <v>101742142</v>
      </c>
      <c r="U440" s="8">
        <v>346863068</v>
      </c>
      <c r="V440" s="9">
        <v>3820916.75</v>
      </c>
      <c r="W440" s="8">
        <v>366917662</v>
      </c>
      <c r="X440" s="9">
        <v>3845607.75</v>
      </c>
      <c r="Y440" s="8">
        <v>293956936</v>
      </c>
      <c r="Z440" s="9">
        <v>2733167.25</v>
      </c>
    </row>
    <row r="441" spans="1:26" x14ac:dyDescent="0.25">
      <c r="A441" s="2" t="s">
        <v>1369</v>
      </c>
      <c r="B441" s="72" t="s">
        <v>753</v>
      </c>
      <c r="C441" s="8">
        <v>34516636.5</v>
      </c>
      <c r="D441" s="9">
        <v>27378824.25</v>
      </c>
      <c r="E441" s="8">
        <v>54524605</v>
      </c>
      <c r="F441" s="9">
        <v>40614622.5</v>
      </c>
      <c r="G441" s="8">
        <v>7024156.75</v>
      </c>
      <c r="H441" s="9">
        <v>7858342.25</v>
      </c>
      <c r="I441" s="8">
        <v>117766326</v>
      </c>
      <c r="J441" s="9">
        <v>20685486</v>
      </c>
      <c r="K441" s="8">
        <v>94342365.5</v>
      </c>
      <c r="L441" s="9">
        <v>19697804.5</v>
      </c>
      <c r="M441" s="8">
        <v>128850474</v>
      </c>
      <c r="N441" s="9">
        <v>32036756.5</v>
      </c>
      <c r="O441" s="8">
        <v>101540126</v>
      </c>
      <c r="P441" s="9">
        <v>82024121.5</v>
      </c>
      <c r="Q441" s="8">
        <v>90620816</v>
      </c>
      <c r="R441" s="9">
        <v>73660588</v>
      </c>
      <c r="S441" s="8">
        <v>64830239</v>
      </c>
      <c r="T441" s="9">
        <v>44433173</v>
      </c>
      <c r="U441" s="8">
        <v>197891768</v>
      </c>
      <c r="V441" s="9">
        <v>41486461.75</v>
      </c>
      <c r="W441" s="8">
        <v>41621683.75</v>
      </c>
      <c r="X441" s="9">
        <v>2836930.75</v>
      </c>
      <c r="Y441" s="8">
        <v>132963062</v>
      </c>
      <c r="Z441" s="9">
        <v>27746774</v>
      </c>
    </row>
    <row r="442" spans="1:26" x14ac:dyDescent="0.25">
      <c r="A442" s="2" t="s">
        <v>1370</v>
      </c>
      <c r="B442" s="72" t="s">
        <v>250</v>
      </c>
      <c r="C442" s="8">
        <v>4237493.5</v>
      </c>
      <c r="D442" s="9">
        <v>6267187.5</v>
      </c>
      <c r="E442" s="8">
        <v>4480708</v>
      </c>
      <c r="F442" s="9">
        <v>7955044</v>
      </c>
      <c r="G442" s="8">
        <v>3455795</v>
      </c>
      <c r="H442" s="9">
        <v>7266759.5</v>
      </c>
      <c r="I442" s="8">
        <v>15295438</v>
      </c>
      <c r="J442" s="9">
        <v>120449</v>
      </c>
      <c r="K442" s="8">
        <v>16216727</v>
      </c>
      <c r="L442" s="9">
        <v>1248542.5</v>
      </c>
      <c r="M442" s="8">
        <v>18804355.5</v>
      </c>
      <c r="N442" s="9">
        <v>1233145</v>
      </c>
      <c r="O442" s="8">
        <v>11735483.5</v>
      </c>
      <c r="P442" s="9">
        <v>10809595</v>
      </c>
      <c r="Q442" s="8">
        <v>11003251.5</v>
      </c>
      <c r="R442" s="9">
        <v>10303577.5</v>
      </c>
      <c r="S442" s="8">
        <v>9774771</v>
      </c>
      <c r="T442" s="9">
        <v>9322370</v>
      </c>
      <c r="U442" s="8">
        <v>29567751</v>
      </c>
      <c r="V442" s="9">
        <v>3789019</v>
      </c>
      <c r="W442" s="8">
        <v>31367291</v>
      </c>
      <c r="X442" s="9">
        <v>1900586.5</v>
      </c>
      <c r="Y442" s="8">
        <v>21547741</v>
      </c>
      <c r="Z442" s="9">
        <v>648156</v>
      </c>
    </row>
    <row r="443" spans="1:26" x14ac:dyDescent="0.25">
      <c r="A443" s="2" t="s">
        <v>1371</v>
      </c>
      <c r="B443" s="72" t="s">
        <v>206</v>
      </c>
      <c r="C443" s="8">
        <v>55100500.727272727</v>
      </c>
      <c r="D443" s="9">
        <v>19069522.515151519</v>
      </c>
      <c r="E443" s="8">
        <v>48327374.81818182</v>
      </c>
      <c r="F443" s="9">
        <v>25725890.18181818</v>
      </c>
      <c r="G443" s="8">
        <v>70468346.606060609</v>
      </c>
      <c r="H443" s="9">
        <v>25137614.333333328</v>
      </c>
      <c r="I443" s="8">
        <v>69195524.666666672</v>
      </c>
      <c r="J443" s="9">
        <v>3138593.2121212119</v>
      </c>
      <c r="K443" s="8">
        <v>75333699.181818187</v>
      </c>
      <c r="L443" s="9">
        <v>7756751.0909090908</v>
      </c>
      <c r="M443" s="8">
        <v>80524013.575757578</v>
      </c>
      <c r="N443" s="9">
        <v>9645603.7272727266</v>
      </c>
      <c r="O443" s="8">
        <v>132405788.3333333</v>
      </c>
      <c r="P443" s="9">
        <v>90105103.727272734</v>
      </c>
      <c r="Q443" s="8">
        <v>142088777.24242431</v>
      </c>
      <c r="R443" s="9">
        <v>107048185.8484848</v>
      </c>
      <c r="S443" s="8">
        <v>122894214.60606059</v>
      </c>
      <c r="T443" s="9">
        <v>83622294.727272734</v>
      </c>
      <c r="U443" s="8">
        <v>187858128</v>
      </c>
      <c r="V443" s="9">
        <v>11428699.72727273</v>
      </c>
      <c r="W443" s="8">
        <v>206668675.06060609</v>
      </c>
      <c r="X443" s="9">
        <v>14446169.66666667</v>
      </c>
      <c r="Y443" s="8">
        <v>190190461.60606059</v>
      </c>
      <c r="Z443" s="9">
        <v>15230692.15151515</v>
      </c>
    </row>
    <row r="444" spans="1:26" x14ac:dyDescent="0.25">
      <c r="A444" s="2" t="s">
        <v>1372</v>
      </c>
      <c r="B444" s="72" t="s">
        <v>737</v>
      </c>
      <c r="C444" s="8">
        <v>64326582.354166657</v>
      </c>
      <c r="D444" s="9">
        <v>33941255.21875</v>
      </c>
      <c r="E444" s="8">
        <v>82012834.677083328</v>
      </c>
      <c r="F444" s="9">
        <v>38243160.53125</v>
      </c>
      <c r="G444" s="8">
        <v>84644842.854166672</v>
      </c>
      <c r="H444" s="9">
        <v>43514447.03125</v>
      </c>
      <c r="I444" s="8">
        <v>98577359.15625</v>
      </c>
      <c r="J444" s="9">
        <v>13411330.375</v>
      </c>
      <c r="K444" s="8">
        <v>109175676.8645833</v>
      </c>
      <c r="L444" s="9">
        <v>14287626.90625</v>
      </c>
      <c r="M444" s="8">
        <v>113566667.53125</v>
      </c>
      <c r="N444" s="9">
        <v>13866675.375</v>
      </c>
      <c r="O444" s="8">
        <v>70003074.635416672</v>
      </c>
      <c r="P444" s="9">
        <v>60996566.697916657</v>
      </c>
      <c r="Q444" s="8">
        <v>69143691.729166672</v>
      </c>
      <c r="R444" s="9">
        <v>61580206.635416657</v>
      </c>
      <c r="S444" s="8">
        <v>65438330.927083343</v>
      </c>
      <c r="T444" s="9">
        <v>51170674.34375</v>
      </c>
      <c r="U444" s="8">
        <v>118165167.90625</v>
      </c>
      <c r="V444" s="9">
        <v>21559193.770833328</v>
      </c>
      <c r="W444" s="8">
        <v>123283529.2395833</v>
      </c>
      <c r="X444" s="9">
        <v>25041017.166666672</v>
      </c>
      <c r="Y444" s="8">
        <v>103348451.6666667</v>
      </c>
      <c r="Z444" s="9">
        <v>21339872.020833328</v>
      </c>
    </row>
    <row r="445" spans="1:26" x14ac:dyDescent="0.25">
      <c r="A445" s="2" t="s">
        <v>1373</v>
      </c>
      <c r="B445" s="72" t="s">
        <v>740</v>
      </c>
      <c r="C445" s="8">
        <v>21416439.340425529</v>
      </c>
      <c r="D445" s="9">
        <v>17443086.297872338</v>
      </c>
      <c r="E445" s="8">
        <v>22271659.936170209</v>
      </c>
      <c r="F445" s="9">
        <v>20237682.021276601</v>
      </c>
      <c r="G445" s="8">
        <v>33207458.702127662</v>
      </c>
      <c r="H445" s="9">
        <v>26510910.744680852</v>
      </c>
      <c r="I445" s="8">
        <v>42251085.617021278</v>
      </c>
      <c r="J445" s="9">
        <v>9841154.8510638289</v>
      </c>
      <c r="K445" s="8">
        <v>56218160.787234053</v>
      </c>
      <c r="L445" s="9">
        <v>10771887.106382979</v>
      </c>
      <c r="M445" s="8">
        <v>60978901.91489362</v>
      </c>
      <c r="N445" s="9">
        <v>8724826.5957446806</v>
      </c>
      <c r="O445" s="8">
        <v>37242963.106382981</v>
      </c>
      <c r="P445" s="9">
        <v>59287284.191489361</v>
      </c>
      <c r="Q445" s="8">
        <v>36237641.510638297</v>
      </c>
      <c r="R445" s="9">
        <v>58647682.425531916</v>
      </c>
      <c r="S445" s="8">
        <v>26065943.04255319</v>
      </c>
      <c r="T445" s="9">
        <v>43579186.148936167</v>
      </c>
      <c r="U445" s="8">
        <v>69216199.340425536</v>
      </c>
      <c r="V445" s="9">
        <v>14363956.319148939</v>
      </c>
      <c r="W445" s="8">
        <v>89304349.404255316</v>
      </c>
      <c r="X445" s="9">
        <v>18749085.978723399</v>
      </c>
      <c r="Y445" s="8">
        <v>67498149.212765962</v>
      </c>
      <c r="Z445" s="9">
        <v>10217101.78723404</v>
      </c>
    </row>
    <row r="446" spans="1:26" x14ac:dyDescent="0.25">
      <c r="A446" s="2" t="s">
        <v>1374</v>
      </c>
      <c r="B446" s="72" t="s">
        <v>286</v>
      </c>
      <c r="C446" s="8">
        <v>330162556.83333331</v>
      </c>
      <c r="D446" s="9">
        <v>151600877.74747479</v>
      </c>
      <c r="E446" s="8">
        <v>387669259.18181819</v>
      </c>
      <c r="F446" s="9">
        <v>181384757.85858589</v>
      </c>
      <c r="G446" s="8">
        <v>410634441.44444442</v>
      </c>
      <c r="H446" s="9">
        <v>192617241.70707071</v>
      </c>
      <c r="I446" s="8">
        <v>480034724.44444442</v>
      </c>
      <c r="J446" s="9">
        <v>26511600.9040404</v>
      </c>
      <c r="K446" s="8">
        <v>484357027.92424238</v>
      </c>
      <c r="L446" s="9">
        <v>39245134.636363633</v>
      </c>
      <c r="M446" s="8">
        <v>446335845.4040404</v>
      </c>
      <c r="N446" s="9">
        <v>24013675.257575762</v>
      </c>
      <c r="O446" s="8">
        <v>452657866.76262629</v>
      </c>
      <c r="P446" s="9">
        <v>258521190.6565657</v>
      </c>
      <c r="Q446" s="8">
        <v>476366656.12121212</v>
      </c>
      <c r="R446" s="9">
        <v>271849157.50505048</v>
      </c>
      <c r="S446" s="8">
        <v>383255828.09090912</v>
      </c>
      <c r="T446" s="9">
        <v>192698170.8636364</v>
      </c>
      <c r="U446" s="8">
        <v>642552530.030303</v>
      </c>
      <c r="V446" s="9">
        <v>28844813.111111108</v>
      </c>
      <c r="W446" s="8">
        <v>717128675.95959592</v>
      </c>
      <c r="X446" s="9">
        <v>32551215.68181818</v>
      </c>
      <c r="Y446" s="8">
        <v>547348099.25252521</v>
      </c>
      <c r="Z446" s="9">
        <v>27405874.974747479</v>
      </c>
    </row>
    <row r="447" spans="1:26" x14ac:dyDescent="0.25">
      <c r="A447" s="2" t="s">
        <v>1375</v>
      </c>
      <c r="B447" s="72" t="s">
        <v>825</v>
      </c>
      <c r="C447" s="8">
        <v>109585273.4285714</v>
      </c>
      <c r="D447" s="9">
        <v>330180974.85714293</v>
      </c>
      <c r="E447" s="8">
        <v>110712461.4285714</v>
      </c>
      <c r="F447" s="9">
        <v>396621969.14285707</v>
      </c>
      <c r="G447" s="8">
        <v>116771230.4285714</v>
      </c>
      <c r="H447" s="9">
        <v>419321581.71428567</v>
      </c>
      <c r="I447" s="8">
        <v>533534708.5714286</v>
      </c>
      <c r="J447" s="9">
        <v>482015.57142857142</v>
      </c>
      <c r="K447" s="8">
        <v>534463882.28571433</v>
      </c>
      <c r="L447" s="9">
        <v>889581</v>
      </c>
      <c r="M447" s="8">
        <v>546320642.28571427</v>
      </c>
      <c r="N447" s="9">
        <v>711795.14285714284</v>
      </c>
      <c r="O447" s="8">
        <v>106328583.7142857</v>
      </c>
      <c r="P447" s="9">
        <v>595612528</v>
      </c>
      <c r="Q447" s="8">
        <v>103915651</v>
      </c>
      <c r="R447" s="9">
        <v>551372315.42857146</v>
      </c>
      <c r="S447" s="8">
        <v>101339525.5714286</v>
      </c>
      <c r="T447" s="9">
        <v>478480587.4285714</v>
      </c>
      <c r="U447" s="8">
        <v>643910562.85714281</v>
      </c>
      <c r="V447" s="9">
        <v>473554.42857142858</v>
      </c>
      <c r="W447" s="8">
        <v>771157888</v>
      </c>
      <c r="X447" s="9">
        <v>437992.14285714278</v>
      </c>
      <c r="Y447" s="8">
        <v>640150772.57142854</v>
      </c>
      <c r="Z447" s="9">
        <v>407734.42857142858</v>
      </c>
    </row>
    <row r="448" spans="1:26" x14ac:dyDescent="0.25">
      <c r="A448" s="2" t="s">
        <v>1376</v>
      </c>
      <c r="B448" s="72" t="s">
        <v>221</v>
      </c>
      <c r="C448" s="8">
        <v>28697331.68181818</v>
      </c>
      <c r="D448" s="9">
        <v>40422721.590909094</v>
      </c>
      <c r="E448" s="8">
        <v>43933300.795454547</v>
      </c>
      <c r="F448" s="9">
        <v>47037437.659090906</v>
      </c>
      <c r="G448" s="8">
        <v>46575191.022727273</v>
      </c>
      <c r="H448" s="9">
        <v>48206074.659090906</v>
      </c>
      <c r="I448" s="8">
        <v>68222300.681818187</v>
      </c>
      <c r="J448" s="9">
        <v>12242975.52272727</v>
      </c>
      <c r="K448" s="8">
        <v>95625915.477272734</v>
      </c>
      <c r="L448" s="9">
        <v>15344455.36363636</v>
      </c>
      <c r="M448" s="8">
        <v>141737008.8636364</v>
      </c>
      <c r="N448" s="9">
        <v>14853093.38636364</v>
      </c>
      <c r="O448" s="8">
        <v>71712188.090909094</v>
      </c>
      <c r="P448" s="9">
        <v>95655951.477272734</v>
      </c>
      <c r="Q448" s="8">
        <v>66095484.704545453</v>
      </c>
      <c r="R448" s="9">
        <v>94085558.409090906</v>
      </c>
      <c r="S448" s="8">
        <v>46528970.954545453</v>
      </c>
      <c r="T448" s="9">
        <v>66355641.045454547</v>
      </c>
      <c r="U448" s="8">
        <v>126056420.7727273</v>
      </c>
      <c r="V448" s="9">
        <v>23858700.63636364</v>
      </c>
      <c r="W448" s="8">
        <v>197483355.6136364</v>
      </c>
      <c r="X448" s="9">
        <v>26435228.72727273</v>
      </c>
      <c r="Y448" s="8">
        <v>97030505.159090906</v>
      </c>
      <c r="Z448" s="9">
        <v>22163905.454545449</v>
      </c>
    </row>
    <row r="449" spans="1:26" x14ac:dyDescent="0.25">
      <c r="A449" s="2" t="s">
        <v>1377</v>
      </c>
      <c r="B449" s="72" t="s">
        <v>763</v>
      </c>
      <c r="C449" s="8">
        <v>26283241.574999999</v>
      </c>
      <c r="D449" s="9">
        <v>19307758.75</v>
      </c>
      <c r="E449" s="8">
        <v>36421627.924999997</v>
      </c>
      <c r="F449" s="9">
        <v>22714532.5</v>
      </c>
      <c r="G449" s="8">
        <v>35549425.600000001</v>
      </c>
      <c r="H449" s="9">
        <v>25584698.074999999</v>
      </c>
      <c r="I449" s="8">
        <v>59438977</v>
      </c>
      <c r="J449" s="9">
        <v>13733359.925000001</v>
      </c>
      <c r="K449" s="8">
        <v>57720374.125</v>
      </c>
      <c r="L449" s="9">
        <v>19310516.475000001</v>
      </c>
      <c r="M449" s="8">
        <v>71677842.575000003</v>
      </c>
      <c r="N449" s="9">
        <v>13568040.699999999</v>
      </c>
      <c r="O449" s="8">
        <v>68274598.375</v>
      </c>
      <c r="P449" s="9">
        <v>47109195.625</v>
      </c>
      <c r="Q449" s="8">
        <v>64892850.399999999</v>
      </c>
      <c r="R449" s="9">
        <v>46268681.825000003</v>
      </c>
      <c r="S449" s="8">
        <v>56273287.200000003</v>
      </c>
      <c r="T449" s="9">
        <v>40262098</v>
      </c>
      <c r="U449" s="8">
        <v>111431436.7</v>
      </c>
      <c r="V449" s="9">
        <v>56805625.75</v>
      </c>
      <c r="W449" s="8">
        <v>118592395.95</v>
      </c>
      <c r="X449" s="9">
        <v>53379789.625</v>
      </c>
      <c r="Y449" s="8">
        <v>95065017.349999994</v>
      </c>
      <c r="Z449" s="9">
        <v>85767763.799999997</v>
      </c>
    </row>
    <row r="450" spans="1:26" x14ac:dyDescent="0.25">
      <c r="A450" s="2" t="s">
        <v>1378</v>
      </c>
      <c r="B450" s="72" t="s">
        <v>204</v>
      </c>
      <c r="C450" s="8">
        <v>20010769.857142858</v>
      </c>
      <c r="D450" s="9">
        <v>55419348.857142858</v>
      </c>
      <c r="E450" s="8">
        <v>15065001.85714286</v>
      </c>
      <c r="F450" s="9">
        <v>68369565.857142851</v>
      </c>
      <c r="G450" s="8">
        <v>14893463.71428572</v>
      </c>
      <c r="H450" s="9">
        <v>77526566.285714284</v>
      </c>
      <c r="I450" s="8">
        <v>19533032.142857142</v>
      </c>
      <c r="J450" s="9">
        <v>3716841.5714285709</v>
      </c>
      <c r="K450" s="8">
        <v>18265105.285714291</v>
      </c>
      <c r="L450" s="9">
        <v>109138282.14285719</v>
      </c>
      <c r="M450" s="8">
        <v>23558207.857142858</v>
      </c>
      <c r="N450" s="9">
        <v>14145320.14285714</v>
      </c>
      <c r="O450" s="8">
        <v>48912583.714285716</v>
      </c>
      <c r="P450" s="9">
        <v>26505170.428571429</v>
      </c>
      <c r="Q450" s="8">
        <v>45428219.285714284</v>
      </c>
      <c r="R450" s="9">
        <v>20442574.857142858</v>
      </c>
      <c r="S450" s="8">
        <v>42536171</v>
      </c>
      <c r="T450" s="9">
        <v>11710576.285714289</v>
      </c>
      <c r="U450" s="8">
        <v>56409459.857142858</v>
      </c>
      <c r="V450" s="9">
        <v>23254802.857142858</v>
      </c>
      <c r="W450" s="8">
        <v>75766940</v>
      </c>
      <c r="X450" s="9">
        <v>135812923</v>
      </c>
      <c r="Y450" s="8">
        <v>52148791.857142858</v>
      </c>
      <c r="Z450" s="9">
        <v>141491580.2857143</v>
      </c>
    </row>
    <row r="451" spans="1:26" x14ac:dyDescent="0.25">
      <c r="A451" s="2" t="s">
        <v>1379</v>
      </c>
      <c r="B451" s="72" t="s">
        <v>526</v>
      </c>
      <c r="C451" s="8">
        <v>4307664.5999999996</v>
      </c>
      <c r="D451" s="9">
        <v>4361879.3</v>
      </c>
      <c r="E451" s="8">
        <v>8375855</v>
      </c>
      <c r="F451" s="9">
        <v>6205469.2000000002</v>
      </c>
      <c r="G451" s="8">
        <v>4856478.7</v>
      </c>
      <c r="H451" s="9">
        <v>5123461.5</v>
      </c>
      <c r="I451" s="8">
        <v>9365058.4000000004</v>
      </c>
      <c r="J451" s="9">
        <v>4816349.0999999996</v>
      </c>
      <c r="K451" s="8">
        <v>12063383</v>
      </c>
      <c r="L451" s="9">
        <v>9721368.4000000004</v>
      </c>
      <c r="M451" s="8">
        <v>9384606.5</v>
      </c>
      <c r="N451" s="9">
        <v>3703101.6</v>
      </c>
      <c r="O451" s="8">
        <v>25259873</v>
      </c>
      <c r="P451" s="9">
        <v>18139191.300000001</v>
      </c>
      <c r="Q451" s="8">
        <v>28564957.5</v>
      </c>
      <c r="R451" s="9">
        <v>16777832</v>
      </c>
      <c r="S451" s="8">
        <v>27199900.600000001</v>
      </c>
      <c r="T451" s="9">
        <v>17390968.699999999</v>
      </c>
      <c r="U451" s="8">
        <v>36709989</v>
      </c>
      <c r="V451" s="9">
        <v>7843581.4000000004</v>
      </c>
      <c r="W451" s="8">
        <v>39647636.399999999</v>
      </c>
      <c r="X451" s="9">
        <v>8286774.2000000002</v>
      </c>
      <c r="Y451" s="8">
        <v>28432335.5</v>
      </c>
      <c r="Z451" s="9">
        <v>6130441.7999999998</v>
      </c>
    </row>
    <row r="452" spans="1:26" x14ac:dyDescent="0.25">
      <c r="A452" s="2" t="s">
        <v>1380</v>
      </c>
      <c r="B452" s="72" t="s">
        <v>169</v>
      </c>
      <c r="C452" s="8">
        <v>52792454.222222216</v>
      </c>
      <c r="D452" s="9">
        <v>52426803.444444448</v>
      </c>
      <c r="E452" s="8">
        <v>63240335.666666657</v>
      </c>
      <c r="F452" s="9">
        <v>65475528.555555552</v>
      </c>
      <c r="G452" s="8">
        <v>50454557.111111112</v>
      </c>
      <c r="H452" s="9">
        <v>65768431.222222216</v>
      </c>
      <c r="I452" s="8">
        <v>86394951.888888896</v>
      </c>
      <c r="J452" s="9">
        <v>7925105.444444444</v>
      </c>
      <c r="K452" s="8">
        <v>134954289.77777779</v>
      </c>
      <c r="L452" s="9">
        <v>11627757.77777778</v>
      </c>
      <c r="M452" s="8">
        <v>158794197.44444451</v>
      </c>
      <c r="N452" s="9">
        <v>10628330</v>
      </c>
      <c r="O452" s="8">
        <v>109010945.1111111</v>
      </c>
      <c r="P452" s="9">
        <v>60801028</v>
      </c>
      <c r="Q452" s="8">
        <v>97603793.333333328</v>
      </c>
      <c r="R452" s="9">
        <v>60749163.111111112</v>
      </c>
      <c r="S452" s="8">
        <v>77067204.666666672</v>
      </c>
      <c r="T452" s="9">
        <v>54336041.888888888</v>
      </c>
      <c r="U452" s="8">
        <v>156855119.55555561</v>
      </c>
      <c r="V452" s="9">
        <v>12134121.66666667</v>
      </c>
      <c r="W452" s="8">
        <v>192698599.8888889</v>
      </c>
      <c r="X452" s="9">
        <v>5867264.222222222</v>
      </c>
      <c r="Y452" s="8">
        <v>141883700.55555561</v>
      </c>
      <c r="Z452" s="9">
        <v>7075810</v>
      </c>
    </row>
    <row r="453" spans="1:26" x14ac:dyDescent="0.25">
      <c r="A453" s="2" t="s">
        <v>1381</v>
      </c>
      <c r="B453" s="72" t="s">
        <v>383</v>
      </c>
      <c r="C453" s="8">
        <v>50573009</v>
      </c>
      <c r="D453" s="9">
        <v>57252499.588235296</v>
      </c>
      <c r="E453" s="8">
        <v>56883732.705882363</v>
      </c>
      <c r="F453" s="9">
        <v>64335229.823529422</v>
      </c>
      <c r="G453" s="8">
        <v>87893271.529411763</v>
      </c>
      <c r="H453" s="9">
        <v>84554471.882352948</v>
      </c>
      <c r="I453" s="8">
        <v>121980770.52941179</v>
      </c>
      <c r="J453" s="9">
        <v>40632976.882352941</v>
      </c>
      <c r="K453" s="8">
        <v>140291264.47058821</v>
      </c>
      <c r="L453" s="9">
        <v>38847327.294117637</v>
      </c>
      <c r="M453" s="8">
        <v>144500918.70588231</v>
      </c>
      <c r="N453" s="9">
        <v>35964984.823529422</v>
      </c>
      <c r="O453" s="8">
        <v>74804077.411764711</v>
      </c>
      <c r="P453" s="9">
        <v>112596507.2941176</v>
      </c>
      <c r="Q453" s="8">
        <v>111440420.9411765</v>
      </c>
      <c r="R453" s="9">
        <v>95777698.117647052</v>
      </c>
      <c r="S453" s="8">
        <v>78534884.941176474</v>
      </c>
      <c r="T453" s="9">
        <v>87432550.764705881</v>
      </c>
      <c r="U453" s="8">
        <v>137295785</v>
      </c>
      <c r="V453" s="9">
        <v>89957699.764705881</v>
      </c>
      <c r="W453" s="8">
        <v>133193692.7647059</v>
      </c>
      <c r="X453" s="9">
        <v>65287468.470588237</v>
      </c>
      <c r="Y453" s="8">
        <v>123946221.1176471</v>
      </c>
      <c r="Z453" s="9">
        <v>40196997.529411763</v>
      </c>
    </row>
    <row r="454" spans="1:26" x14ac:dyDescent="0.25">
      <c r="A454" s="2" t="s">
        <v>1382</v>
      </c>
      <c r="B454" s="72" t="s">
        <v>736</v>
      </c>
      <c r="C454" s="8">
        <v>11342837.5</v>
      </c>
      <c r="D454" s="9">
        <v>16240198.5</v>
      </c>
      <c r="E454" s="8">
        <v>21276874.5</v>
      </c>
      <c r="F454" s="9">
        <v>31204323</v>
      </c>
      <c r="G454" s="8">
        <v>80661232.5</v>
      </c>
      <c r="H454" s="9">
        <v>57653410</v>
      </c>
      <c r="I454" s="8">
        <v>31314064</v>
      </c>
      <c r="J454" s="9">
        <v>45008904.5</v>
      </c>
      <c r="K454" s="8">
        <v>33758444</v>
      </c>
      <c r="L454" s="9">
        <v>39478290.5</v>
      </c>
      <c r="M454" s="8">
        <v>28673876</v>
      </c>
      <c r="N454" s="9">
        <v>33400052</v>
      </c>
      <c r="O454" s="8">
        <v>35542177.5</v>
      </c>
      <c r="P454" s="9">
        <v>24194173</v>
      </c>
      <c r="Q454" s="8">
        <v>85089974</v>
      </c>
      <c r="R454" s="9">
        <v>98417368</v>
      </c>
      <c r="S454" s="8">
        <v>11624512.5</v>
      </c>
      <c r="T454" s="9">
        <v>30989977.5</v>
      </c>
      <c r="U454" s="8">
        <v>34048968</v>
      </c>
      <c r="V454" s="9">
        <v>51618442</v>
      </c>
      <c r="W454" s="8">
        <v>32694319</v>
      </c>
      <c r="X454" s="9">
        <v>35429097.5</v>
      </c>
      <c r="Y454" s="8">
        <v>172529382</v>
      </c>
      <c r="Z454" s="9">
        <v>5714118</v>
      </c>
    </row>
    <row r="455" spans="1:26" x14ac:dyDescent="0.25">
      <c r="A455" s="2" t="s">
        <v>1383</v>
      </c>
      <c r="B455" s="72" t="s">
        <v>224</v>
      </c>
      <c r="C455" s="8">
        <v>889944.5</v>
      </c>
      <c r="D455" s="9">
        <v>68432282.5</v>
      </c>
      <c r="E455" s="8">
        <v>28542940</v>
      </c>
      <c r="F455" s="9">
        <v>1742475.5</v>
      </c>
      <c r="G455" s="8">
        <v>9835161.5</v>
      </c>
      <c r="H455" s="9">
        <v>111356436</v>
      </c>
      <c r="I455" s="8">
        <v>114008020</v>
      </c>
      <c r="J455" s="9">
        <v>67027248.5</v>
      </c>
      <c r="K455" s="8">
        <v>30296847.5</v>
      </c>
      <c r="L455" s="9">
        <v>220674226.5</v>
      </c>
      <c r="M455" s="8">
        <v>116473286</v>
      </c>
      <c r="N455" s="9">
        <v>59035360</v>
      </c>
      <c r="O455" s="8">
        <v>34734428.5</v>
      </c>
      <c r="P455" s="9">
        <v>136185030.5</v>
      </c>
      <c r="Q455" s="8">
        <v>29002152.5</v>
      </c>
      <c r="R455" s="9">
        <v>230395928</v>
      </c>
      <c r="S455" s="8">
        <v>22764686</v>
      </c>
      <c r="T455" s="9">
        <v>113863937</v>
      </c>
      <c r="U455" s="8">
        <v>109162892</v>
      </c>
      <c r="V455" s="9">
        <v>379681988.5</v>
      </c>
      <c r="W455" s="8">
        <v>78835901</v>
      </c>
      <c r="X455" s="9">
        <v>429080720</v>
      </c>
      <c r="Y455" s="8">
        <v>103972844.5</v>
      </c>
      <c r="Z455" s="9">
        <v>27496985.5</v>
      </c>
    </row>
    <row r="456" spans="1:26" x14ac:dyDescent="0.25">
      <c r="A456" s="2" t="s">
        <v>1384</v>
      </c>
      <c r="B456" s="72" t="s">
        <v>748</v>
      </c>
      <c r="C456" s="8">
        <v>26182746</v>
      </c>
      <c r="D456" s="9">
        <v>1757790</v>
      </c>
      <c r="E456" s="8">
        <v>35439124</v>
      </c>
      <c r="F456" s="9">
        <v>3191038</v>
      </c>
      <c r="G456" s="8">
        <v>27504710</v>
      </c>
      <c r="H456" s="9">
        <v>7334827</v>
      </c>
      <c r="I456" s="8">
        <v>45185448</v>
      </c>
      <c r="J456" s="9">
        <v>2888485</v>
      </c>
      <c r="K456" s="8">
        <v>47185260</v>
      </c>
      <c r="L456" s="9">
        <v>2159266</v>
      </c>
      <c r="M456" s="8">
        <v>15143499</v>
      </c>
      <c r="N456" s="9">
        <v>992186</v>
      </c>
      <c r="O456" s="8">
        <v>54303232</v>
      </c>
      <c r="P456" s="9">
        <v>15868560</v>
      </c>
      <c r="Q456" s="8">
        <v>47749560</v>
      </c>
      <c r="R456" s="9">
        <v>18529072</v>
      </c>
      <c r="S456" s="8">
        <v>43162088</v>
      </c>
      <c r="T456" s="9">
        <v>12124426</v>
      </c>
      <c r="U456" s="8">
        <v>75722064</v>
      </c>
      <c r="V456" s="9">
        <v>2293080</v>
      </c>
      <c r="W456" s="8">
        <v>88878072</v>
      </c>
      <c r="X456" s="9">
        <v>4276997</v>
      </c>
      <c r="Y456" s="8">
        <v>59323912</v>
      </c>
      <c r="Z456" s="9">
        <v>3428295</v>
      </c>
    </row>
    <row r="457" spans="1:26" x14ac:dyDescent="0.25">
      <c r="A457" s="2" t="s">
        <v>1385</v>
      </c>
      <c r="B457" s="72" t="s">
        <v>301</v>
      </c>
      <c r="C457" s="8">
        <v>17383716.428571429</v>
      </c>
      <c r="D457" s="9">
        <v>58604138</v>
      </c>
      <c r="E457" s="8">
        <v>25492086.285714291</v>
      </c>
      <c r="F457" s="9">
        <v>72452812.285714284</v>
      </c>
      <c r="G457" s="8">
        <v>17486351.571428571</v>
      </c>
      <c r="H457" s="9">
        <v>11740670.14285714</v>
      </c>
      <c r="I457" s="8">
        <v>38253655.714285716</v>
      </c>
      <c r="J457" s="9">
        <v>3020555.7142857141</v>
      </c>
      <c r="K457" s="8">
        <v>42525867</v>
      </c>
      <c r="L457" s="9">
        <v>2739838.5714285709</v>
      </c>
      <c r="M457" s="8">
        <v>35113938.571428582</v>
      </c>
      <c r="N457" s="9">
        <v>2916746.5714285709</v>
      </c>
      <c r="O457" s="8">
        <v>45018372.428571433</v>
      </c>
      <c r="P457" s="9">
        <v>118901599.5714286</v>
      </c>
      <c r="Q457" s="8">
        <v>24539786</v>
      </c>
      <c r="R457" s="9">
        <v>18645046.142857142</v>
      </c>
      <c r="S457" s="8">
        <v>39114651.714285716</v>
      </c>
      <c r="T457" s="9">
        <v>92644356</v>
      </c>
      <c r="U457" s="8">
        <v>61526365.714285716</v>
      </c>
      <c r="V457" s="9">
        <v>2485960.2857142859</v>
      </c>
      <c r="W457" s="8">
        <v>65543226</v>
      </c>
      <c r="X457" s="9">
        <v>1569261.7142857141</v>
      </c>
      <c r="Y457" s="8">
        <v>51205232.142857142</v>
      </c>
      <c r="Z457" s="9">
        <v>810612.28571428568</v>
      </c>
    </row>
    <row r="458" spans="1:26" x14ac:dyDescent="0.25">
      <c r="A458" s="2" t="s">
        <v>1386</v>
      </c>
      <c r="B458" s="72" t="s">
        <v>288</v>
      </c>
      <c r="C458" s="8">
        <v>18045884</v>
      </c>
      <c r="D458" s="9">
        <v>22405206</v>
      </c>
      <c r="E458" s="8">
        <v>18405304</v>
      </c>
      <c r="F458" s="9">
        <v>15608359</v>
      </c>
      <c r="G458" s="8">
        <v>20594174</v>
      </c>
      <c r="H458" s="9">
        <v>13890058</v>
      </c>
      <c r="I458" s="8">
        <v>17470048</v>
      </c>
      <c r="J458" s="9">
        <v>47632324</v>
      </c>
      <c r="K458" s="8">
        <v>26774262</v>
      </c>
      <c r="L458" s="9">
        <v>46674784</v>
      </c>
      <c r="M458" s="8">
        <v>28079074</v>
      </c>
      <c r="N458" s="9">
        <v>19974244</v>
      </c>
      <c r="O458" s="8">
        <v>25709460</v>
      </c>
      <c r="P458" s="9">
        <v>47602216</v>
      </c>
      <c r="Q458" s="8">
        <v>22397328</v>
      </c>
      <c r="R458" s="9">
        <v>41502000</v>
      </c>
      <c r="S458" s="8">
        <v>22341526</v>
      </c>
      <c r="T458" s="9">
        <v>27906660</v>
      </c>
      <c r="U458" s="8">
        <v>5455678</v>
      </c>
      <c r="V458" s="9">
        <v>3995137</v>
      </c>
      <c r="W458" s="8">
        <v>2399849</v>
      </c>
      <c r="X458" s="9">
        <v>3936374</v>
      </c>
      <c r="Y458" s="8">
        <v>33041336</v>
      </c>
      <c r="Z458" s="9">
        <v>28110202</v>
      </c>
    </row>
    <row r="459" spans="1:26" x14ac:dyDescent="0.25">
      <c r="A459" s="2" t="s">
        <v>1387</v>
      </c>
      <c r="B459" s="72" t="s">
        <v>180</v>
      </c>
      <c r="C459" s="8">
        <v>17658463.75</v>
      </c>
      <c r="D459" s="9">
        <v>17918444.75</v>
      </c>
      <c r="E459" s="8">
        <v>20331313.5</v>
      </c>
      <c r="F459" s="9">
        <v>43516714.75</v>
      </c>
      <c r="G459" s="8">
        <v>21378059.25</v>
      </c>
      <c r="H459" s="9">
        <v>49882547.25</v>
      </c>
      <c r="I459" s="8">
        <v>194987094.25</v>
      </c>
      <c r="J459" s="9">
        <v>7966584.75</v>
      </c>
      <c r="K459" s="8">
        <v>22821131.75</v>
      </c>
      <c r="L459" s="9">
        <v>38776244.5</v>
      </c>
      <c r="M459" s="8">
        <v>38478789</v>
      </c>
      <c r="N459" s="9">
        <v>14123795</v>
      </c>
      <c r="O459" s="8">
        <v>30504008.75</v>
      </c>
      <c r="P459" s="9">
        <v>31962330.25</v>
      </c>
      <c r="Q459" s="8">
        <v>23960281.75</v>
      </c>
      <c r="R459" s="9">
        <v>22434284.5</v>
      </c>
      <c r="S459" s="8">
        <v>18544095</v>
      </c>
      <c r="T459" s="9">
        <v>32798706.25</v>
      </c>
      <c r="U459" s="8">
        <v>80833139.25</v>
      </c>
      <c r="V459" s="9">
        <v>9948698.75</v>
      </c>
      <c r="W459" s="8">
        <v>55992679</v>
      </c>
      <c r="X459" s="9">
        <v>40099510.25</v>
      </c>
      <c r="Y459" s="8">
        <v>53129140</v>
      </c>
      <c r="Z459" s="9">
        <v>10136791.5</v>
      </c>
    </row>
    <row r="460" spans="1:26" x14ac:dyDescent="0.25">
      <c r="A460" s="2" t="s">
        <v>1388</v>
      </c>
      <c r="B460" s="72" t="s">
        <v>287</v>
      </c>
      <c r="C460" s="8">
        <v>26527401.466666669</v>
      </c>
      <c r="D460" s="9">
        <v>25201340.766666669</v>
      </c>
      <c r="E460" s="8">
        <v>27732911.43333333</v>
      </c>
      <c r="F460" s="9">
        <v>34632709.299999997</v>
      </c>
      <c r="G460" s="8">
        <v>31129846.56666667</v>
      </c>
      <c r="H460" s="9">
        <v>43666387.733333327</v>
      </c>
      <c r="I460" s="8">
        <v>51371311.899999999</v>
      </c>
      <c r="J460" s="9">
        <v>62046090.166666657</v>
      </c>
      <c r="K460" s="8">
        <v>53217613.466666669</v>
      </c>
      <c r="L460" s="9">
        <v>32825866.766666669</v>
      </c>
      <c r="M460" s="8">
        <v>63559125.93333333</v>
      </c>
      <c r="N460" s="9">
        <v>29773254.033333339</v>
      </c>
      <c r="O460" s="8">
        <v>82315282</v>
      </c>
      <c r="P460" s="9">
        <v>92790244</v>
      </c>
      <c r="Q460" s="8">
        <v>82670403.200000003</v>
      </c>
      <c r="R460" s="9">
        <v>93937476.799999997</v>
      </c>
      <c r="S460" s="8">
        <v>81306140.099999994</v>
      </c>
      <c r="T460" s="9">
        <v>80085754.466666669</v>
      </c>
      <c r="U460" s="8">
        <v>148644448.69999999</v>
      </c>
      <c r="V460" s="9">
        <v>49912282.799999997</v>
      </c>
      <c r="W460" s="8">
        <v>171060610.66666669</v>
      </c>
      <c r="X460" s="9">
        <v>46776910.299999997</v>
      </c>
      <c r="Y460" s="8">
        <v>137855466.23333329</v>
      </c>
      <c r="Z460" s="9">
        <v>38056380.533333331</v>
      </c>
    </row>
    <row r="461" spans="1:26" x14ac:dyDescent="0.25">
      <c r="A461" s="2" t="s">
        <v>1389</v>
      </c>
      <c r="B461" s="72" t="s">
        <v>247</v>
      </c>
      <c r="C461" s="8">
        <v>39537311</v>
      </c>
      <c r="D461" s="9">
        <v>22130051</v>
      </c>
      <c r="E461" s="8">
        <v>35185898</v>
      </c>
      <c r="F461" s="9">
        <v>19463803</v>
      </c>
      <c r="G461" s="8">
        <v>52989170</v>
      </c>
      <c r="H461" s="9">
        <v>24773106</v>
      </c>
      <c r="I461" s="8">
        <v>69581290</v>
      </c>
      <c r="J461" s="9">
        <v>2396998</v>
      </c>
      <c r="K461" s="8">
        <v>47677493.5</v>
      </c>
      <c r="L461" s="9">
        <v>545526.5</v>
      </c>
      <c r="M461" s="8">
        <v>75488080</v>
      </c>
      <c r="N461" s="9">
        <v>241340.5</v>
      </c>
      <c r="O461" s="8">
        <v>61618002</v>
      </c>
      <c r="P461" s="9">
        <v>27870237</v>
      </c>
      <c r="Q461" s="8">
        <v>76510756</v>
      </c>
      <c r="R461" s="9">
        <v>38053931</v>
      </c>
      <c r="S461" s="8">
        <v>62458880</v>
      </c>
      <c r="T461" s="9">
        <v>19810203.5</v>
      </c>
      <c r="U461" s="8">
        <v>67322652</v>
      </c>
      <c r="V461" s="9">
        <v>9202481</v>
      </c>
      <c r="W461" s="8">
        <v>109174656</v>
      </c>
      <c r="X461" s="9">
        <v>12750753</v>
      </c>
      <c r="Y461" s="8">
        <v>78522006</v>
      </c>
      <c r="Z461" s="9">
        <v>12067492.5</v>
      </c>
    </row>
    <row r="462" spans="1:26" x14ac:dyDescent="0.25">
      <c r="A462" s="2" t="s">
        <v>1390</v>
      </c>
      <c r="B462" s="72" t="s">
        <v>819</v>
      </c>
      <c r="C462" s="8">
        <v>9677803.222222222</v>
      </c>
      <c r="D462" s="9">
        <v>45078658.777777784</v>
      </c>
      <c r="E462" s="8">
        <v>16766518.61111111</v>
      </c>
      <c r="F462" s="9">
        <v>63368081.444444448</v>
      </c>
      <c r="G462" s="8">
        <v>17593156.388888892</v>
      </c>
      <c r="H462" s="9">
        <v>70789012.222222224</v>
      </c>
      <c r="I462" s="8">
        <v>64487962.222222216</v>
      </c>
      <c r="J462" s="9">
        <v>7956500.555555556</v>
      </c>
      <c r="K462" s="8">
        <v>64530604.333333343</v>
      </c>
      <c r="L462" s="9">
        <v>7387239.833333333</v>
      </c>
      <c r="M462" s="8">
        <v>81251861.333333328</v>
      </c>
      <c r="N462" s="9">
        <v>7156375.277777778</v>
      </c>
      <c r="O462" s="8">
        <v>6991401.277777778</v>
      </c>
      <c r="P462" s="9">
        <v>34864545.444444448</v>
      </c>
      <c r="Q462" s="8">
        <v>28830419.55555556</v>
      </c>
      <c r="R462" s="9">
        <v>52496979.777777784</v>
      </c>
      <c r="S462" s="8">
        <v>27413522.55555556</v>
      </c>
      <c r="T462" s="9">
        <v>28585155.111111108</v>
      </c>
      <c r="U462" s="8">
        <v>59254567.555555552</v>
      </c>
      <c r="V462" s="9">
        <v>13883730.27777778</v>
      </c>
      <c r="W462" s="8">
        <v>74555673.055555552</v>
      </c>
      <c r="X462" s="9">
        <v>26185015</v>
      </c>
      <c r="Y462" s="8">
        <v>38269362.555555552</v>
      </c>
      <c r="Z462" s="9">
        <v>9834725.1111111119</v>
      </c>
    </row>
    <row r="463" spans="1:26" x14ac:dyDescent="0.25">
      <c r="A463" s="2" t="s">
        <v>1391</v>
      </c>
      <c r="B463" s="72" t="s">
        <v>248</v>
      </c>
      <c r="C463" s="8">
        <v>13118532.954545461</v>
      </c>
      <c r="D463" s="9">
        <v>16195559.68181818</v>
      </c>
      <c r="E463" s="8">
        <v>18639239.72727273</v>
      </c>
      <c r="F463" s="9">
        <v>24487320.86363636</v>
      </c>
      <c r="G463" s="8">
        <v>21488416.63636364</v>
      </c>
      <c r="H463" s="9">
        <v>30214929.5</v>
      </c>
      <c r="I463" s="8">
        <v>45074966.090909094</v>
      </c>
      <c r="J463" s="9">
        <v>3204276.1363636358</v>
      </c>
      <c r="K463" s="8">
        <v>47710380.636363633</v>
      </c>
      <c r="L463" s="9">
        <v>5162526.7727272734</v>
      </c>
      <c r="M463" s="8">
        <v>54807309.863636367</v>
      </c>
      <c r="N463" s="9">
        <v>5300725.7727272734</v>
      </c>
      <c r="O463" s="8">
        <v>42242737.636363633</v>
      </c>
      <c r="P463" s="9">
        <v>72392336.681818187</v>
      </c>
      <c r="Q463" s="8">
        <v>40391439</v>
      </c>
      <c r="R463" s="9">
        <v>71777138.181818187</v>
      </c>
      <c r="S463" s="8">
        <v>29671832.68181818</v>
      </c>
      <c r="T463" s="9">
        <v>54215571.363636367</v>
      </c>
      <c r="U463" s="8">
        <v>90523002.13636364</v>
      </c>
      <c r="V463" s="9">
        <v>12268055.13636364</v>
      </c>
      <c r="W463" s="8">
        <v>89961354.954545453</v>
      </c>
      <c r="X463" s="9">
        <v>12101464.5</v>
      </c>
      <c r="Y463" s="8">
        <v>79634974.227272734</v>
      </c>
      <c r="Z463" s="9">
        <v>14340686.68181818</v>
      </c>
    </row>
    <row r="464" spans="1:26" x14ac:dyDescent="0.25">
      <c r="A464" s="2" t="s">
        <v>1392</v>
      </c>
      <c r="B464" s="72" t="s">
        <v>820</v>
      </c>
      <c r="C464" s="8">
        <v>25223892.666666672</v>
      </c>
      <c r="D464" s="9">
        <v>27599324</v>
      </c>
      <c r="E464" s="8">
        <v>28388234</v>
      </c>
      <c r="F464" s="9">
        <v>31604073.333333328</v>
      </c>
      <c r="G464" s="8">
        <v>32158662.666666672</v>
      </c>
      <c r="H464" s="9">
        <v>42319217</v>
      </c>
      <c r="I464" s="8">
        <v>60706838</v>
      </c>
      <c r="J464" s="9">
        <v>91964338.333333328</v>
      </c>
      <c r="K464" s="8">
        <v>34813502.666666657</v>
      </c>
      <c r="L464" s="9">
        <v>40357047.666666657</v>
      </c>
      <c r="M464" s="8">
        <v>66841385.333333343</v>
      </c>
      <c r="N464" s="9">
        <v>78070516</v>
      </c>
      <c r="O464" s="8">
        <v>43117420</v>
      </c>
      <c r="P464" s="9">
        <v>37243145</v>
      </c>
      <c r="Q464" s="8">
        <v>36949654.666666657</v>
      </c>
      <c r="R464" s="9">
        <v>24689302.666666672</v>
      </c>
      <c r="S464" s="8">
        <v>34522284.666666657</v>
      </c>
      <c r="T464" s="9">
        <v>23793899.666666672</v>
      </c>
      <c r="U464" s="8">
        <v>85458994.666666672</v>
      </c>
      <c r="V464" s="9">
        <v>55246898.666666657</v>
      </c>
      <c r="W464" s="8">
        <v>91878173.333333328</v>
      </c>
      <c r="X464" s="9">
        <v>68320395.333333328</v>
      </c>
      <c r="Y464" s="8">
        <v>44789842.666666657</v>
      </c>
      <c r="Z464" s="9">
        <v>38348396.333333343</v>
      </c>
    </row>
    <row r="465" spans="1:26" x14ac:dyDescent="0.25">
      <c r="A465" s="2" t="s">
        <v>1393</v>
      </c>
      <c r="B465" s="72" t="s">
        <v>299</v>
      </c>
      <c r="C465" s="8">
        <v>16104869.75</v>
      </c>
      <c r="D465" s="9">
        <v>8088763.25</v>
      </c>
      <c r="E465" s="8">
        <v>26265187.25</v>
      </c>
      <c r="F465" s="9">
        <v>8666433.75</v>
      </c>
      <c r="G465" s="8">
        <v>26844209</v>
      </c>
      <c r="H465" s="9">
        <v>9100774</v>
      </c>
      <c r="I465" s="8">
        <v>33930910.75</v>
      </c>
      <c r="J465" s="9">
        <v>1494732.25</v>
      </c>
      <c r="K465" s="8">
        <v>42383849.5</v>
      </c>
      <c r="L465" s="9">
        <v>4777006.25</v>
      </c>
      <c r="M465" s="8">
        <v>34249213.75</v>
      </c>
      <c r="N465" s="9">
        <v>844954</v>
      </c>
      <c r="O465" s="8">
        <v>34161906</v>
      </c>
      <c r="P465" s="9">
        <v>11939501.25</v>
      </c>
      <c r="Q465" s="8">
        <v>36599872.75</v>
      </c>
      <c r="R465" s="9">
        <v>14084556</v>
      </c>
      <c r="S465" s="8">
        <v>31591895.5</v>
      </c>
      <c r="T465" s="9">
        <v>14616218.5</v>
      </c>
      <c r="U465" s="8">
        <v>57949826</v>
      </c>
      <c r="V465" s="9">
        <v>1512343</v>
      </c>
      <c r="W465" s="8">
        <v>30229933.75</v>
      </c>
      <c r="X465" s="9">
        <v>605438</v>
      </c>
      <c r="Y465" s="8">
        <v>44292917.5</v>
      </c>
      <c r="Z465" s="9">
        <v>2602896.25</v>
      </c>
    </row>
    <row r="466" spans="1:26" x14ac:dyDescent="0.25">
      <c r="A466" s="2" t="s">
        <v>1394</v>
      </c>
      <c r="B466" s="72" t="s">
        <v>179</v>
      </c>
      <c r="C466" s="8">
        <v>25099504.22222222</v>
      </c>
      <c r="D466" s="9">
        <v>11210389.33333333</v>
      </c>
      <c r="E466" s="8">
        <v>35994660</v>
      </c>
      <c r="F466" s="9">
        <v>13078775.44444444</v>
      </c>
      <c r="G466" s="8">
        <v>40539503.888888888</v>
      </c>
      <c r="H466" s="9">
        <v>16767152.33333333</v>
      </c>
      <c r="I466" s="8">
        <v>55742982</v>
      </c>
      <c r="J466" s="9">
        <v>1654480.555555556</v>
      </c>
      <c r="K466" s="8">
        <v>39473949.777777784</v>
      </c>
      <c r="L466" s="9">
        <v>2271308.333333334</v>
      </c>
      <c r="M466" s="8">
        <v>46635640.222222216</v>
      </c>
      <c r="N466" s="9">
        <v>868240.11111111112</v>
      </c>
      <c r="O466" s="8">
        <v>51182408.555555552</v>
      </c>
      <c r="P466" s="9">
        <v>38659277.333333343</v>
      </c>
      <c r="Q466" s="8">
        <v>50470492.111111112</v>
      </c>
      <c r="R466" s="9">
        <v>37189623.555555552</v>
      </c>
      <c r="S466" s="8">
        <v>41664138</v>
      </c>
      <c r="T466" s="9">
        <v>28568993</v>
      </c>
      <c r="U466" s="8">
        <v>80436128.888888896</v>
      </c>
      <c r="V466" s="9">
        <v>5965146.111111111</v>
      </c>
      <c r="W466" s="8">
        <v>100070909</v>
      </c>
      <c r="X466" s="9">
        <v>991300.22222222225</v>
      </c>
      <c r="Y466" s="8">
        <v>87607085.888888896</v>
      </c>
      <c r="Z466" s="9">
        <v>2204854.888888889</v>
      </c>
    </row>
    <row r="467" spans="1:26" x14ac:dyDescent="0.25">
      <c r="A467" s="2" t="s">
        <v>1395</v>
      </c>
      <c r="B467" s="72" t="s">
        <v>181</v>
      </c>
      <c r="C467" s="8">
        <v>2000896</v>
      </c>
      <c r="D467" s="9">
        <v>2042733</v>
      </c>
      <c r="E467" s="8">
        <v>4630942</v>
      </c>
      <c r="F467" s="9">
        <v>3091604</v>
      </c>
      <c r="G467" s="8">
        <v>16359005</v>
      </c>
      <c r="H467" s="9">
        <v>8200386</v>
      </c>
      <c r="I467" s="8">
        <v>32118869</v>
      </c>
      <c r="J467" s="9">
        <v>7695081.5</v>
      </c>
      <c r="K467" s="8">
        <v>35250918</v>
      </c>
      <c r="L467" s="9">
        <v>7643798</v>
      </c>
      <c r="M467" s="8">
        <v>14086209.5</v>
      </c>
      <c r="N467" s="9">
        <v>0</v>
      </c>
      <c r="O467" s="8">
        <v>16435921.5</v>
      </c>
      <c r="P467" s="9">
        <v>6780395</v>
      </c>
      <c r="Q467" s="8">
        <v>4365976.5</v>
      </c>
      <c r="R467" s="9">
        <v>4487020.5</v>
      </c>
      <c r="S467" s="8">
        <v>4447674</v>
      </c>
      <c r="T467" s="9">
        <v>3656036</v>
      </c>
      <c r="U467" s="8">
        <v>13308136.5</v>
      </c>
      <c r="V467" s="9">
        <v>425804.5</v>
      </c>
      <c r="W467" s="8">
        <v>38382202</v>
      </c>
      <c r="X467" s="9">
        <v>8978507</v>
      </c>
      <c r="Y467" s="8">
        <v>7865631</v>
      </c>
      <c r="Z467" s="9">
        <v>173850</v>
      </c>
    </row>
    <row r="468" spans="1:26" x14ac:dyDescent="0.25">
      <c r="A468" s="2" t="s">
        <v>1396</v>
      </c>
      <c r="B468" s="72" t="s">
        <v>225</v>
      </c>
      <c r="C468" s="8">
        <v>25419120.666666672</v>
      </c>
      <c r="D468" s="9">
        <v>7304160.222222222</v>
      </c>
      <c r="E468" s="8">
        <v>30136626</v>
      </c>
      <c r="F468" s="9">
        <v>7359804.888888889</v>
      </c>
      <c r="G468" s="8">
        <v>32618477.77777778</v>
      </c>
      <c r="H468" s="9">
        <v>9633650.222222222</v>
      </c>
      <c r="I468" s="8">
        <v>36294812.888888888</v>
      </c>
      <c r="J468" s="9">
        <v>7481671.111111111</v>
      </c>
      <c r="K468" s="8">
        <v>34909137.222222216</v>
      </c>
      <c r="L468" s="9">
        <v>5736335.333333333</v>
      </c>
      <c r="M468" s="8">
        <v>38499086.111111112</v>
      </c>
      <c r="N468" s="9">
        <v>4169586</v>
      </c>
      <c r="O468" s="8">
        <v>24286190.666666672</v>
      </c>
      <c r="P468" s="9">
        <v>7315556.777777778</v>
      </c>
      <c r="Q468" s="8">
        <v>25317285</v>
      </c>
      <c r="R468" s="9">
        <v>8778851.333333334</v>
      </c>
      <c r="S468" s="8">
        <v>32214393.55555556</v>
      </c>
      <c r="T468" s="9">
        <v>9283272.1111111119</v>
      </c>
      <c r="U468" s="8">
        <v>45362598.555555552</v>
      </c>
      <c r="V468" s="9">
        <v>2551561.555555556</v>
      </c>
      <c r="W468" s="8">
        <v>53586774.666666657</v>
      </c>
      <c r="X468" s="9">
        <v>3338666.777777778</v>
      </c>
      <c r="Y468" s="8">
        <v>44740632.444444448</v>
      </c>
      <c r="Z468" s="9">
        <v>4651497</v>
      </c>
    </row>
    <row r="469" spans="1:26" x14ac:dyDescent="0.25">
      <c r="A469" s="2" t="s">
        <v>1397</v>
      </c>
      <c r="B469" s="72" t="s">
        <v>722</v>
      </c>
      <c r="C469" s="8">
        <v>7167131.25</v>
      </c>
      <c r="D469" s="9">
        <v>12709801.5</v>
      </c>
      <c r="E469" s="8">
        <v>13030010.5</v>
      </c>
      <c r="F469" s="9">
        <v>10449763.75</v>
      </c>
      <c r="G469" s="8">
        <v>13236889</v>
      </c>
      <c r="H469" s="9">
        <v>12235262.5</v>
      </c>
      <c r="I469" s="8">
        <v>25583118</v>
      </c>
      <c r="J469" s="9">
        <v>1917453</v>
      </c>
      <c r="K469" s="8">
        <v>29135097.75</v>
      </c>
      <c r="L469" s="9">
        <v>1172334.5</v>
      </c>
      <c r="M469" s="8">
        <v>13684132</v>
      </c>
      <c r="N469" s="9">
        <v>311515</v>
      </c>
      <c r="O469" s="8">
        <v>20607033.75</v>
      </c>
      <c r="P469" s="9">
        <v>18811335</v>
      </c>
      <c r="Q469" s="8">
        <v>31537251</v>
      </c>
      <c r="R469" s="9">
        <v>17090016.5</v>
      </c>
      <c r="S469" s="8">
        <v>20690810.25</v>
      </c>
      <c r="T469" s="9">
        <v>15089311.5</v>
      </c>
      <c r="U469" s="8">
        <v>52067832.5</v>
      </c>
      <c r="V469" s="9">
        <v>1932791</v>
      </c>
      <c r="W469" s="8">
        <v>49500978.5</v>
      </c>
      <c r="X469" s="9">
        <v>1832001.25</v>
      </c>
      <c r="Y469" s="8">
        <v>42221442</v>
      </c>
      <c r="Z469" s="9">
        <v>2752166</v>
      </c>
    </row>
    <row r="470" spans="1:26" x14ac:dyDescent="0.25">
      <c r="A470" s="2" t="s">
        <v>1398</v>
      </c>
      <c r="B470" s="72" t="s">
        <v>205</v>
      </c>
      <c r="C470" s="8">
        <v>8464822</v>
      </c>
      <c r="D470" s="9">
        <v>9690092.75</v>
      </c>
      <c r="E470" s="8">
        <v>9496308.25</v>
      </c>
      <c r="F470" s="9">
        <v>13162630</v>
      </c>
      <c r="G470" s="8">
        <v>11325586.75</v>
      </c>
      <c r="H470" s="9">
        <v>15312557</v>
      </c>
      <c r="I470" s="8">
        <v>27311525</v>
      </c>
      <c r="J470" s="9">
        <v>2130527.25</v>
      </c>
      <c r="K470" s="8">
        <v>28403673.5</v>
      </c>
      <c r="L470" s="9">
        <v>1129802</v>
      </c>
      <c r="M470" s="8">
        <v>31678240</v>
      </c>
      <c r="N470" s="9">
        <v>1973273</v>
      </c>
      <c r="O470" s="8">
        <v>15702508.75</v>
      </c>
      <c r="P470" s="9">
        <v>15592242.25</v>
      </c>
      <c r="Q470" s="8">
        <v>8394226.5</v>
      </c>
      <c r="R470" s="9">
        <v>9885095.25</v>
      </c>
      <c r="S470" s="8">
        <v>12028098.5</v>
      </c>
      <c r="T470" s="9">
        <v>9843081.5</v>
      </c>
      <c r="U470" s="8">
        <v>40045929.5</v>
      </c>
      <c r="V470" s="9">
        <v>2676172.75</v>
      </c>
      <c r="W470" s="8">
        <v>40320843</v>
      </c>
      <c r="X470" s="9">
        <v>3747739.5</v>
      </c>
      <c r="Y470" s="8">
        <v>33346967</v>
      </c>
      <c r="Z470" s="9">
        <v>2508060</v>
      </c>
    </row>
    <row r="471" spans="1:26" x14ac:dyDescent="0.25">
      <c r="A471" s="2" t="s">
        <v>1399</v>
      </c>
      <c r="B471" s="72" t="s">
        <v>218</v>
      </c>
      <c r="C471" s="8">
        <v>13220202.66666667</v>
      </c>
      <c r="D471" s="9">
        <v>8323227.666666667</v>
      </c>
      <c r="E471" s="8">
        <v>27370616</v>
      </c>
      <c r="F471" s="9">
        <v>16891169.333333328</v>
      </c>
      <c r="G471" s="8">
        <v>21654517</v>
      </c>
      <c r="H471" s="9">
        <v>14721777.66666667</v>
      </c>
      <c r="I471" s="8">
        <v>39371301</v>
      </c>
      <c r="J471" s="9">
        <v>159637</v>
      </c>
      <c r="K471" s="8">
        <v>64173360</v>
      </c>
      <c r="L471" s="9">
        <v>453874.66666666669</v>
      </c>
      <c r="M471" s="8">
        <v>76383253.333333328</v>
      </c>
      <c r="N471" s="9">
        <v>168624</v>
      </c>
      <c r="O471" s="8">
        <v>26207207.333333328</v>
      </c>
      <c r="P471" s="9">
        <v>21609103.333333328</v>
      </c>
      <c r="Q471" s="8">
        <v>37932858</v>
      </c>
      <c r="R471" s="9">
        <v>26796880.666666672</v>
      </c>
      <c r="S471" s="8">
        <v>27036837.333333328</v>
      </c>
      <c r="T471" s="9">
        <v>20492238.666666672</v>
      </c>
      <c r="U471" s="8">
        <v>164748464</v>
      </c>
      <c r="V471" s="9">
        <v>2601658.333333334</v>
      </c>
      <c r="W471" s="8">
        <v>201998490.66666669</v>
      </c>
      <c r="X471" s="9">
        <v>2984748.333333334</v>
      </c>
      <c r="Y471" s="8">
        <v>72897189.333333328</v>
      </c>
      <c r="Z471" s="9">
        <v>592587</v>
      </c>
    </row>
    <row r="472" spans="1:26" x14ac:dyDescent="0.25">
      <c r="A472" s="2" t="s">
        <v>1400</v>
      </c>
      <c r="B472" s="72" t="s">
        <v>297</v>
      </c>
      <c r="C472" s="8">
        <v>33322160</v>
      </c>
      <c r="D472" s="9">
        <v>10414750.5</v>
      </c>
      <c r="E472" s="8">
        <v>39440493</v>
      </c>
      <c r="F472" s="9">
        <v>14191547</v>
      </c>
      <c r="G472" s="8">
        <v>34718556</v>
      </c>
      <c r="H472" s="9">
        <v>16040002</v>
      </c>
      <c r="I472" s="8">
        <v>81711404</v>
      </c>
      <c r="J472" s="9">
        <v>45239168.5</v>
      </c>
      <c r="K472" s="8">
        <v>94434882</v>
      </c>
      <c r="L472" s="9">
        <v>45856488</v>
      </c>
      <c r="M472" s="8">
        <v>31046561</v>
      </c>
      <c r="N472" s="9">
        <v>143703544</v>
      </c>
      <c r="O472" s="8">
        <v>134338618</v>
      </c>
      <c r="P472" s="9">
        <v>375887778</v>
      </c>
      <c r="Q472" s="8">
        <v>131556320</v>
      </c>
      <c r="R472" s="9">
        <v>371352324</v>
      </c>
      <c r="S472" s="8">
        <v>45597995</v>
      </c>
      <c r="T472" s="9">
        <v>46351291</v>
      </c>
      <c r="U472" s="8">
        <v>59286852</v>
      </c>
      <c r="V472" s="9">
        <v>97251928</v>
      </c>
      <c r="W472" s="8">
        <v>69614190</v>
      </c>
      <c r="X472" s="9">
        <v>86697934</v>
      </c>
      <c r="Y472" s="8">
        <v>51522476</v>
      </c>
      <c r="Z472" s="9">
        <v>53499495.5</v>
      </c>
    </row>
    <row r="473" spans="1:26" x14ac:dyDescent="0.25">
      <c r="A473" s="2" t="s">
        <v>1401</v>
      </c>
      <c r="B473" s="72" t="s">
        <v>494</v>
      </c>
      <c r="C473" s="8">
        <v>22317440.571428571</v>
      </c>
      <c r="D473" s="9">
        <v>7399986.4285714282</v>
      </c>
      <c r="E473" s="8">
        <v>37472901.285714284</v>
      </c>
      <c r="F473" s="9">
        <v>14211495.571428571</v>
      </c>
      <c r="G473" s="8">
        <v>24817371.142857142</v>
      </c>
      <c r="H473" s="9">
        <v>25039846.285714291</v>
      </c>
      <c r="I473" s="8">
        <v>84855646.285714284</v>
      </c>
      <c r="J473" s="9">
        <v>65797230.857142858</v>
      </c>
      <c r="K473" s="8">
        <v>44014910.142857142</v>
      </c>
      <c r="L473" s="9">
        <v>13032206.71428572</v>
      </c>
      <c r="M473" s="8">
        <v>54507194.428571433</v>
      </c>
      <c r="N473" s="9">
        <v>11782605.14285714</v>
      </c>
      <c r="O473" s="8">
        <v>106669910.2857143</v>
      </c>
      <c r="P473" s="9">
        <v>46163007</v>
      </c>
      <c r="Q473" s="8">
        <v>87518408</v>
      </c>
      <c r="R473" s="9">
        <v>40070648.714285716</v>
      </c>
      <c r="S473" s="8">
        <v>92035224.571428567</v>
      </c>
      <c r="T473" s="9">
        <v>34079068</v>
      </c>
      <c r="U473" s="8">
        <v>148249189.7142857</v>
      </c>
      <c r="V473" s="9">
        <v>56878562.571428582</v>
      </c>
      <c r="W473" s="8">
        <v>180202003.4285714</v>
      </c>
      <c r="X473" s="9">
        <v>21854767.857142858</v>
      </c>
      <c r="Y473" s="8">
        <v>130450723.4285714</v>
      </c>
      <c r="Z473" s="9">
        <v>62398484.857142858</v>
      </c>
    </row>
    <row r="474" spans="1:26" x14ac:dyDescent="0.25">
      <c r="A474" s="2" t="s">
        <v>1402</v>
      </c>
      <c r="B474" s="72" t="s">
        <v>212</v>
      </c>
      <c r="C474" s="8">
        <v>7434473</v>
      </c>
      <c r="D474" s="9">
        <v>3017489</v>
      </c>
      <c r="E474" s="8">
        <v>7994532</v>
      </c>
      <c r="F474" s="9">
        <v>2127783</v>
      </c>
      <c r="G474" s="8">
        <v>10992698</v>
      </c>
      <c r="H474" s="9">
        <v>4764515</v>
      </c>
      <c r="I474" s="8">
        <v>26512556</v>
      </c>
      <c r="J474" s="9">
        <v>622583</v>
      </c>
      <c r="K474" s="8">
        <v>26795954</v>
      </c>
      <c r="L474" s="9">
        <v>1585225</v>
      </c>
      <c r="M474" s="8">
        <v>27929240</v>
      </c>
      <c r="N474" s="9">
        <v>1550973</v>
      </c>
      <c r="O474" s="8">
        <v>6711223</v>
      </c>
      <c r="P474" s="9">
        <v>1464588</v>
      </c>
      <c r="Q474" s="8">
        <v>14794863</v>
      </c>
      <c r="R474" s="9">
        <v>8386253</v>
      </c>
      <c r="S474" s="8">
        <v>4335979</v>
      </c>
      <c r="T474" s="9">
        <v>718467</v>
      </c>
      <c r="U474" s="8">
        <v>31535260</v>
      </c>
      <c r="V474" s="9">
        <v>3077213</v>
      </c>
      <c r="W474" s="8">
        <v>44375368</v>
      </c>
      <c r="X474" s="9">
        <v>4072850</v>
      </c>
      <c r="Y474" s="8">
        <v>31008670</v>
      </c>
      <c r="Z474" s="9">
        <v>1235820</v>
      </c>
    </row>
    <row r="475" spans="1:26" x14ac:dyDescent="0.25">
      <c r="A475" s="2" t="s">
        <v>1403</v>
      </c>
      <c r="B475" s="72" t="s">
        <v>313</v>
      </c>
      <c r="C475" s="8">
        <v>15130484</v>
      </c>
      <c r="D475" s="9">
        <v>50042560</v>
      </c>
      <c r="E475" s="8">
        <v>16029339.66666667</v>
      </c>
      <c r="F475" s="9">
        <v>59145630</v>
      </c>
      <c r="G475" s="8">
        <v>38041363</v>
      </c>
      <c r="H475" s="9">
        <v>68883734</v>
      </c>
      <c r="I475" s="8">
        <v>72792968</v>
      </c>
      <c r="J475" s="9">
        <v>8297901</v>
      </c>
      <c r="K475" s="8">
        <v>181416297.33333331</v>
      </c>
      <c r="L475" s="9">
        <v>9529624</v>
      </c>
      <c r="M475" s="8">
        <v>62520537.333333343</v>
      </c>
      <c r="N475" s="9">
        <v>7276487.5</v>
      </c>
      <c r="O475" s="8">
        <v>117164281.3333333</v>
      </c>
      <c r="P475" s="9">
        <v>106705208</v>
      </c>
      <c r="Q475" s="8">
        <v>115218018.3333333</v>
      </c>
      <c r="R475" s="9">
        <v>99587156</v>
      </c>
      <c r="S475" s="8">
        <v>96188107.333333328</v>
      </c>
      <c r="T475" s="9">
        <v>91614324</v>
      </c>
      <c r="U475" s="8">
        <v>94960962.666666672</v>
      </c>
      <c r="V475" s="9">
        <v>5395311</v>
      </c>
      <c r="W475" s="8">
        <v>240752568</v>
      </c>
      <c r="X475" s="9">
        <v>7859625.5</v>
      </c>
      <c r="Y475" s="8">
        <v>133600994.6666667</v>
      </c>
      <c r="Z475" s="9">
        <v>7689179.5</v>
      </c>
    </row>
    <row r="476" spans="1:26" x14ac:dyDescent="0.25">
      <c r="A476" s="2" t="s">
        <v>1404</v>
      </c>
      <c r="B476" s="72" t="s">
        <v>320</v>
      </c>
      <c r="C476" s="8">
        <v>6611238.25</v>
      </c>
      <c r="D476" s="9">
        <v>9679593.5</v>
      </c>
      <c r="E476" s="8">
        <v>6986101.5</v>
      </c>
      <c r="F476" s="9">
        <v>14223287.5</v>
      </c>
      <c r="G476" s="8">
        <v>35805555.5</v>
      </c>
      <c r="H476" s="9">
        <v>12918725.75</v>
      </c>
      <c r="I476" s="8">
        <v>19641677.25</v>
      </c>
      <c r="J476" s="9">
        <v>4073892.25</v>
      </c>
      <c r="K476" s="8">
        <v>30827077</v>
      </c>
      <c r="L476" s="9">
        <v>2151840.75</v>
      </c>
      <c r="M476" s="8">
        <v>16861062.25</v>
      </c>
      <c r="N476" s="9">
        <v>1822410.5</v>
      </c>
      <c r="O476" s="8">
        <v>52070065.75</v>
      </c>
      <c r="P476" s="9">
        <v>19446367.5</v>
      </c>
      <c r="Q476" s="8">
        <v>52129607.25</v>
      </c>
      <c r="R476" s="9">
        <v>19823254.5</v>
      </c>
      <c r="S476" s="8">
        <v>45427614.5</v>
      </c>
      <c r="T476" s="9">
        <v>17431123.5</v>
      </c>
      <c r="U476" s="8">
        <v>42510847.5</v>
      </c>
      <c r="V476" s="9">
        <v>1287395.25</v>
      </c>
      <c r="W476" s="8">
        <v>37638649</v>
      </c>
      <c r="X476" s="9">
        <v>2136075.5</v>
      </c>
      <c r="Y476" s="8">
        <v>30856155</v>
      </c>
      <c r="Z476" s="9">
        <v>1899961.5</v>
      </c>
    </row>
    <row r="477" spans="1:26" x14ac:dyDescent="0.25">
      <c r="A477" s="2" t="s">
        <v>1405</v>
      </c>
      <c r="B477" s="72" t="s">
        <v>496</v>
      </c>
      <c r="C477" s="8">
        <v>10266692</v>
      </c>
      <c r="D477" s="9">
        <v>33990293</v>
      </c>
      <c r="E477" s="8">
        <v>46324342.5</v>
      </c>
      <c r="F477" s="9">
        <v>46408668</v>
      </c>
      <c r="G477" s="8">
        <v>68931389</v>
      </c>
      <c r="H477" s="9">
        <v>57369860</v>
      </c>
      <c r="I477" s="8">
        <v>16161092</v>
      </c>
      <c r="J477" s="9">
        <v>7755831.5</v>
      </c>
      <c r="K477" s="8">
        <v>27845816</v>
      </c>
      <c r="L477" s="9">
        <v>49553335</v>
      </c>
      <c r="M477" s="8">
        <v>31478776</v>
      </c>
      <c r="N477" s="9">
        <v>34883047</v>
      </c>
      <c r="O477" s="8">
        <v>136032679.5</v>
      </c>
      <c r="P477" s="9">
        <v>67739239</v>
      </c>
      <c r="Q477" s="8">
        <v>96380826</v>
      </c>
      <c r="R477" s="9">
        <v>59464002.5</v>
      </c>
      <c r="S477" s="8">
        <v>6120153</v>
      </c>
      <c r="T477" s="9">
        <v>37972299.5</v>
      </c>
      <c r="U477" s="8">
        <v>82225404</v>
      </c>
      <c r="V477" s="9">
        <v>10596051</v>
      </c>
      <c r="W477" s="8">
        <v>230360259</v>
      </c>
      <c r="X477" s="9">
        <v>10026805.5</v>
      </c>
      <c r="Y477" s="8">
        <v>185813230</v>
      </c>
      <c r="Z477" s="9">
        <v>11368076</v>
      </c>
    </row>
    <row r="478" spans="1:26" x14ac:dyDescent="0.25">
      <c r="A478" s="2" t="s">
        <v>1406</v>
      </c>
      <c r="B478" s="72" t="s">
        <v>827</v>
      </c>
      <c r="C478" s="8">
        <v>7016787.5</v>
      </c>
      <c r="D478" s="9">
        <v>3750493.5</v>
      </c>
      <c r="E478" s="8">
        <v>7476551</v>
      </c>
      <c r="F478" s="9">
        <v>3363925.5</v>
      </c>
      <c r="G478" s="8">
        <v>19698383</v>
      </c>
      <c r="H478" s="9">
        <v>3929279</v>
      </c>
      <c r="I478" s="8">
        <v>22376166</v>
      </c>
      <c r="J478" s="9">
        <v>1946351</v>
      </c>
      <c r="K478" s="8">
        <v>19730888.5</v>
      </c>
      <c r="L478" s="9">
        <v>893504</v>
      </c>
      <c r="M478" s="8">
        <v>22283988</v>
      </c>
      <c r="N478" s="9">
        <v>1406438.5</v>
      </c>
      <c r="O478" s="8">
        <v>20582715</v>
      </c>
      <c r="P478" s="9">
        <v>5949131.5</v>
      </c>
      <c r="Q478" s="8">
        <v>17210109</v>
      </c>
      <c r="R478" s="9">
        <v>6042848</v>
      </c>
      <c r="S478" s="8">
        <v>15627985</v>
      </c>
      <c r="T478" s="9">
        <v>4991210.5</v>
      </c>
      <c r="U478" s="8">
        <v>29537413</v>
      </c>
      <c r="V478" s="9">
        <v>2310441</v>
      </c>
      <c r="W478" s="8">
        <v>29547666</v>
      </c>
      <c r="X478" s="9">
        <v>1266796</v>
      </c>
      <c r="Y478" s="8">
        <v>11918853.5</v>
      </c>
      <c r="Z478" s="9">
        <v>1131469</v>
      </c>
    </row>
    <row r="479" spans="1:26" x14ac:dyDescent="0.25">
      <c r="A479" s="2" t="s">
        <v>1407</v>
      </c>
      <c r="B479" s="72" t="s">
        <v>766</v>
      </c>
      <c r="C479" s="8">
        <v>3443641.5</v>
      </c>
      <c r="D479" s="9">
        <v>244467</v>
      </c>
      <c r="E479" s="8">
        <v>1481617</v>
      </c>
      <c r="F479" s="9">
        <v>12575.5</v>
      </c>
      <c r="G479" s="8">
        <v>2550634.5</v>
      </c>
      <c r="H479" s="9">
        <v>272637</v>
      </c>
      <c r="I479" s="8">
        <v>6551702.5</v>
      </c>
      <c r="J479" s="9">
        <v>245001.5</v>
      </c>
      <c r="K479" s="8">
        <v>6223978</v>
      </c>
      <c r="L479" s="9">
        <v>93629</v>
      </c>
      <c r="M479" s="8">
        <v>4896913.5</v>
      </c>
      <c r="N479" s="9">
        <v>0</v>
      </c>
      <c r="O479" s="8">
        <v>3738207</v>
      </c>
      <c r="P479" s="9">
        <v>6304243</v>
      </c>
      <c r="Q479" s="8">
        <v>2939701</v>
      </c>
      <c r="R479" s="9">
        <v>9630913.5</v>
      </c>
      <c r="S479" s="8">
        <v>4052528</v>
      </c>
      <c r="T479" s="9">
        <v>923937.5</v>
      </c>
      <c r="U479" s="8">
        <v>8103884</v>
      </c>
      <c r="V479" s="9">
        <v>0</v>
      </c>
      <c r="W479" s="8">
        <v>4496056</v>
      </c>
      <c r="X479" s="9">
        <v>0</v>
      </c>
      <c r="Y479" s="8">
        <v>5760294</v>
      </c>
      <c r="Z479" s="9">
        <v>0</v>
      </c>
    </row>
    <row r="480" spans="1:26" x14ac:dyDescent="0.25">
      <c r="A480" s="2" t="s">
        <v>1408</v>
      </c>
      <c r="B480" s="72" t="s">
        <v>850</v>
      </c>
      <c r="C480" s="8">
        <v>17180112</v>
      </c>
      <c r="D480" s="9">
        <v>2511447</v>
      </c>
      <c r="E480" s="8">
        <v>14602135</v>
      </c>
      <c r="F480" s="9">
        <v>3127387</v>
      </c>
      <c r="G480" s="8">
        <v>18779650</v>
      </c>
      <c r="H480" s="9">
        <v>6584374</v>
      </c>
      <c r="I480" s="8">
        <v>29920346</v>
      </c>
      <c r="J480" s="9">
        <v>0</v>
      </c>
      <c r="K480" s="8">
        <v>22376298</v>
      </c>
      <c r="L480" s="9">
        <v>0</v>
      </c>
      <c r="M480" s="8">
        <v>28782448</v>
      </c>
      <c r="N480" s="9">
        <v>0</v>
      </c>
      <c r="O480" s="8">
        <v>19505574</v>
      </c>
      <c r="P480" s="9">
        <v>1893310</v>
      </c>
      <c r="Q480" s="8">
        <v>15534888</v>
      </c>
      <c r="R480" s="9">
        <v>3414343</v>
      </c>
      <c r="S480" s="8">
        <v>4774763</v>
      </c>
      <c r="T480" s="9">
        <v>4876618</v>
      </c>
      <c r="U480" s="8">
        <v>48700624</v>
      </c>
      <c r="V480" s="9">
        <v>0</v>
      </c>
      <c r="W480" s="8">
        <v>53133832</v>
      </c>
      <c r="X480" s="9">
        <v>2007799</v>
      </c>
      <c r="Y480" s="8">
        <v>37541472</v>
      </c>
      <c r="Z480" s="9">
        <v>2852951</v>
      </c>
    </row>
    <row r="481" spans="1:26" x14ac:dyDescent="0.25">
      <c r="A481" s="2" t="s">
        <v>1409</v>
      </c>
      <c r="B481" s="72" t="s">
        <v>810</v>
      </c>
      <c r="C481" s="8">
        <v>11730383.800000001</v>
      </c>
      <c r="D481" s="9">
        <v>17110170.600000001</v>
      </c>
      <c r="E481" s="8">
        <v>8836357.8000000007</v>
      </c>
      <c r="F481" s="9">
        <v>16115400.5</v>
      </c>
      <c r="G481" s="8">
        <v>9737691.5</v>
      </c>
      <c r="H481" s="9">
        <v>19214271.5</v>
      </c>
      <c r="I481" s="8">
        <v>26314737.100000001</v>
      </c>
      <c r="J481" s="9">
        <v>11522614.199999999</v>
      </c>
      <c r="K481" s="8">
        <v>26076221.199999999</v>
      </c>
      <c r="L481" s="9">
        <v>3995446.1</v>
      </c>
      <c r="M481" s="8">
        <v>23301929.699999999</v>
      </c>
      <c r="N481" s="9">
        <v>12459004.199999999</v>
      </c>
      <c r="O481" s="8">
        <v>12143020.199999999</v>
      </c>
      <c r="P481" s="9">
        <v>38741399.5</v>
      </c>
      <c r="Q481" s="8">
        <v>8492247.6999999993</v>
      </c>
      <c r="R481" s="9">
        <v>39441791.600000001</v>
      </c>
      <c r="S481" s="8">
        <v>10663742.5</v>
      </c>
      <c r="T481" s="9">
        <v>33657192.799999997</v>
      </c>
      <c r="U481" s="8">
        <v>49215121.600000001</v>
      </c>
      <c r="V481" s="9">
        <v>15960266.199999999</v>
      </c>
      <c r="W481" s="8">
        <v>47629558.600000001</v>
      </c>
      <c r="X481" s="9">
        <v>21270887.899999999</v>
      </c>
      <c r="Y481" s="8">
        <v>37704895.299999997</v>
      </c>
      <c r="Z481" s="9">
        <v>12448175.199999999</v>
      </c>
    </row>
    <row r="482" spans="1:26" x14ac:dyDescent="0.25">
      <c r="A482" s="2" t="s">
        <v>1410</v>
      </c>
      <c r="B482" s="72" t="s">
        <v>125</v>
      </c>
      <c r="C482" s="8">
        <v>27571495.800000001</v>
      </c>
      <c r="D482" s="9">
        <v>12105701.199999999</v>
      </c>
      <c r="E482" s="8">
        <v>17332823.600000001</v>
      </c>
      <c r="F482" s="9">
        <v>12574355.6</v>
      </c>
      <c r="G482" s="8">
        <v>12288888.199999999</v>
      </c>
      <c r="H482" s="9">
        <v>10288609.199999999</v>
      </c>
      <c r="I482" s="8">
        <v>27998925.600000001</v>
      </c>
      <c r="J482" s="9">
        <v>2315550.6</v>
      </c>
      <c r="K482" s="8">
        <v>25190444</v>
      </c>
      <c r="L482" s="9">
        <v>2790223.2</v>
      </c>
      <c r="M482" s="8">
        <v>26768159.600000001</v>
      </c>
      <c r="N482" s="9">
        <v>503939.8</v>
      </c>
      <c r="O482" s="8">
        <v>53054194</v>
      </c>
      <c r="P482" s="9">
        <v>31033351.600000001</v>
      </c>
      <c r="Q482" s="8">
        <v>22087416</v>
      </c>
      <c r="R482" s="9">
        <v>13542721.6</v>
      </c>
      <c r="S482" s="8">
        <v>33753033.200000003</v>
      </c>
      <c r="T482" s="9">
        <v>19785226.600000001</v>
      </c>
      <c r="U482" s="8">
        <v>38386100.399999999</v>
      </c>
      <c r="V482" s="9">
        <v>1146767.8</v>
      </c>
      <c r="W482" s="8">
        <v>41982826.399999999</v>
      </c>
      <c r="X482" s="9">
        <v>694825</v>
      </c>
      <c r="Y482" s="8">
        <v>32931282</v>
      </c>
      <c r="Z482" s="9">
        <v>607443.80000000005</v>
      </c>
    </row>
    <row r="483" spans="1:26" x14ac:dyDescent="0.25">
      <c r="A483" s="2" t="s">
        <v>1411</v>
      </c>
      <c r="B483" s="72" t="s">
        <v>110</v>
      </c>
      <c r="C483" s="8">
        <v>23019897</v>
      </c>
      <c r="D483" s="9">
        <v>24469707.166666672</v>
      </c>
      <c r="E483" s="8">
        <v>19758211.833333328</v>
      </c>
      <c r="F483" s="9">
        <v>21628410.333333328</v>
      </c>
      <c r="G483" s="8">
        <v>62543906.666666657</v>
      </c>
      <c r="H483" s="9">
        <v>32685246.166666672</v>
      </c>
      <c r="I483" s="8">
        <v>102431561</v>
      </c>
      <c r="J483" s="9">
        <v>25527865</v>
      </c>
      <c r="K483" s="8">
        <v>51131366.666666657</v>
      </c>
      <c r="L483" s="9">
        <v>18064119.666666672</v>
      </c>
      <c r="M483" s="8">
        <v>114754105.6666667</v>
      </c>
      <c r="N483" s="9">
        <v>28914226</v>
      </c>
      <c r="O483" s="8">
        <v>96528420.166666672</v>
      </c>
      <c r="P483" s="9">
        <v>64479881.666666657</v>
      </c>
      <c r="Q483" s="8">
        <v>70476843.166666672</v>
      </c>
      <c r="R483" s="9">
        <v>56608302.666666657</v>
      </c>
      <c r="S483" s="8">
        <v>85008068.666666672</v>
      </c>
      <c r="T483" s="9">
        <v>55487237</v>
      </c>
      <c r="U483" s="8">
        <v>98669286</v>
      </c>
      <c r="V483" s="9">
        <v>28058948.166666672</v>
      </c>
      <c r="W483" s="8">
        <v>109253186.6666667</v>
      </c>
      <c r="X483" s="9">
        <v>24706745.833333328</v>
      </c>
      <c r="Y483" s="8">
        <v>89511537</v>
      </c>
      <c r="Z483" s="9">
        <v>26215518.333333328</v>
      </c>
    </row>
    <row r="484" spans="1:26" x14ac:dyDescent="0.25">
      <c r="A484" s="2" t="s">
        <v>1412</v>
      </c>
      <c r="B484" s="72" t="s">
        <v>145</v>
      </c>
      <c r="C484" s="8">
        <v>5318178.8</v>
      </c>
      <c r="D484" s="9">
        <v>7406671.7000000002</v>
      </c>
      <c r="E484" s="8">
        <v>11262893.6</v>
      </c>
      <c r="F484" s="9">
        <v>16835717.300000001</v>
      </c>
      <c r="G484" s="8">
        <v>13440211</v>
      </c>
      <c r="H484" s="9">
        <v>14757178.9</v>
      </c>
      <c r="I484" s="8">
        <v>57020065.200000003</v>
      </c>
      <c r="J484" s="9">
        <v>4435038.0999999996</v>
      </c>
      <c r="K484" s="8">
        <v>36143632</v>
      </c>
      <c r="L484" s="9">
        <v>6348729.7999999998</v>
      </c>
      <c r="M484" s="8">
        <v>28873321.699999999</v>
      </c>
      <c r="N484" s="9">
        <v>8085596.9000000004</v>
      </c>
      <c r="O484" s="8">
        <v>28183841.800000001</v>
      </c>
      <c r="P484" s="9">
        <v>31396621.800000001</v>
      </c>
      <c r="Q484" s="8">
        <v>19754353.300000001</v>
      </c>
      <c r="R484" s="9">
        <v>28069770.800000001</v>
      </c>
      <c r="S484" s="8">
        <v>34670790.200000003</v>
      </c>
      <c r="T484" s="9">
        <v>30934594.5</v>
      </c>
      <c r="U484" s="8">
        <v>69514086</v>
      </c>
      <c r="V484" s="9">
        <v>8923014.9000000004</v>
      </c>
      <c r="W484" s="8">
        <v>60285508.299999997</v>
      </c>
      <c r="X484" s="9">
        <v>5369349</v>
      </c>
      <c r="Y484" s="8">
        <v>58800197</v>
      </c>
      <c r="Z484" s="9">
        <v>5561715.2999999998</v>
      </c>
    </row>
    <row r="485" spans="1:26" x14ac:dyDescent="0.25">
      <c r="A485" s="2" t="s">
        <v>1413</v>
      </c>
      <c r="B485" s="72" t="s">
        <v>118</v>
      </c>
      <c r="C485" s="8">
        <v>42650858.666666657</v>
      </c>
      <c r="D485" s="9">
        <v>38153538.81818182</v>
      </c>
      <c r="E485" s="8">
        <v>46211441.636363633</v>
      </c>
      <c r="F485" s="9">
        <v>45821330.696969703</v>
      </c>
      <c r="G485" s="8">
        <v>49488430.515151523</v>
      </c>
      <c r="H485" s="9">
        <v>48080356.757575758</v>
      </c>
      <c r="I485" s="8">
        <v>87943148.36363636</v>
      </c>
      <c r="J485" s="9">
        <v>27299634.030303031</v>
      </c>
      <c r="K485" s="8">
        <v>88836979.393939391</v>
      </c>
      <c r="L485" s="9">
        <v>31234177.242424238</v>
      </c>
      <c r="M485" s="8">
        <v>96330403.969696969</v>
      </c>
      <c r="N485" s="9">
        <v>24800031.63636364</v>
      </c>
      <c r="O485" s="8">
        <v>79364746.787878782</v>
      </c>
      <c r="P485" s="9">
        <v>83032899.787878782</v>
      </c>
      <c r="Q485" s="8">
        <v>77350006.484848484</v>
      </c>
      <c r="R485" s="9">
        <v>82913405.090909094</v>
      </c>
      <c r="S485" s="8">
        <v>66389206.363636367</v>
      </c>
      <c r="T485" s="9">
        <v>67418295.848484844</v>
      </c>
      <c r="U485" s="8">
        <v>137472182.5151515</v>
      </c>
      <c r="V485" s="9">
        <v>34794828.878787883</v>
      </c>
      <c r="W485" s="8">
        <v>150618626.57575759</v>
      </c>
      <c r="X485" s="9">
        <v>38717864.848484851</v>
      </c>
      <c r="Y485" s="8">
        <v>147975250.4545455</v>
      </c>
      <c r="Z485" s="9">
        <v>36607582.81818182</v>
      </c>
    </row>
    <row r="486" spans="1:26" x14ac:dyDescent="0.25">
      <c r="A486" s="2" t="s">
        <v>1414</v>
      </c>
      <c r="B486" s="72" t="s">
        <v>22</v>
      </c>
      <c r="C486" s="8">
        <v>35634386.399999999</v>
      </c>
      <c r="D486" s="9">
        <v>61448024.333333343</v>
      </c>
      <c r="E486" s="8">
        <v>40682705.266666673</v>
      </c>
      <c r="F486" s="9">
        <v>84282386.466666669</v>
      </c>
      <c r="G486" s="8">
        <v>33899507.866666667</v>
      </c>
      <c r="H486" s="9">
        <v>92281768.933333337</v>
      </c>
      <c r="I486" s="8">
        <v>188871815.19999999</v>
      </c>
      <c r="J486" s="9">
        <v>7586198.0666666664</v>
      </c>
      <c r="K486" s="8">
        <v>103263366.8666667</v>
      </c>
      <c r="L486" s="9">
        <v>17132953.666666672</v>
      </c>
      <c r="M486" s="8">
        <v>135091950.19999999</v>
      </c>
      <c r="N486" s="9">
        <v>6276836.333333333</v>
      </c>
      <c r="O486" s="8">
        <v>226012919.73333329</v>
      </c>
      <c r="P486" s="9">
        <v>147385738.66666669</v>
      </c>
      <c r="Q486" s="8">
        <v>66162104.666666657</v>
      </c>
      <c r="R486" s="9">
        <v>92875161.266666666</v>
      </c>
      <c r="S486" s="8">
        <v>56650019.133333333</v>
      </c>
      <c r="T486" s="9">
        <v>84176945.933333337</v>
      </c>
      <c r="U486" s="8">
        <v>405527364.80000001</v>
      </c>
      <c r="V486" s="9">
        <v>8024344.666666667</v>
      </c>
      <c r="W486" s="8">
        <v>471160302.80000001</v>
      </c>
      <c r="X486" s="9">
        <v>8680451.7333333325</v>
      </c>
      <c r="Y486" s="8">
        <v>177805768.26666671</v>
      </c>
      <c r="Z486" s="9">
        <v>8261171.5333333332</v>
      </c>
    </row>
    <row r="487" spans="1:26" x14ac:dyDescent="0.25">
      <c r="A487" s="2" t="s">
        <v>1415</v>
      </c>
      <c r="B487" s="72" t="s">
        <v>165</v>
      </c>
      <c r="C487" s="8">
        <v>28347503</v>
      </c>
      <c r="D487" s="9">
        <v>11735863.83333333</v>
      </c>
      <c r="E487" s="8">
        <v>42807246.142857142</v>
      </c>
      <c r="F487" s="9">
        <v>14158516.66666667</v>
      </c>
      <c r="G487" s="8">
        <v>41719245.857142858</v>
      </c>
      <c r="H487" s="9">
        <v>14779912.66666667</v>
      </c>
      <c r="I487" s="8">
        <v>64292858.285714284</v>
      </c>
      <c r="J487" s="9">
        <v>5165191.166666667</v>
      </c>
      <c r="K487" s="8">
        <v>68906895.428571433</v>
      </c>
      <c r="L487" s="9">
        <v>11520418.5</v>
      </c>
      <c r="M487" s="8">
        <v>51434114.142857142</v>
      </c>
      <c r="N487" s="9">
        <v>5757209.5</v>
      </c>
      <c r="O487" s="8">
        <v>35194749.285714284</v>
      </c>
      <c r="P487" s="9">
        <v>22884825</v>
      </c>
      <c r="Q487" s="8">
        <v>44834828.857142858</v>
      </c>
      <c r="R487" s="9">
        <v>25530785.833333328</v>
      </c>
      <c r="S487" s="8">
        <v>38848950</v>
      </c>
      <c r="T487" s="9">
        <v>22083541.833333328</v>
      </c>
      <c r="U487" s="8">
        <v>64849090.285714284</v>
      </c>
      <c r="V487" s="9">
        <v>4139301.333333334</v>
      </c>
      <c r="W487" s="8">
        <v>76422296.571428567</v>
      </c>
      <c r="X487" s="9">
        <v>5675183.166666667</v>
      </c>
      <c r="Y487" s="8">
        <v>52419402.571428582</v>
      </c>
      <c r="Z487" s="9">
        <v>1898258.5</v>
      </c>
    </row>
    <row r="488" spans="1:26" x14ac:dyDescent="0.25">
      <c r="A488" s="2" t="s">
        <v>1416</v>
      </c>
      <c r="B488" s="72" t="s">
        <v>811</v>
      </c>
      <c r="C488" s="8">
        <v>69721181.333333328</v>
      </c>
      <c r="D488" s="9">
        <v>34938636.333333343</v>
      </c>
      <c r="E488" s="8">
        <v>83925329.333333328</v>
      </c>
      <c r="F488" s="9">
        <v>48114941.333333343</v>
      </c>
      <c r="G488" s="8">
        <v>93066738.666666672</v>
      </c>
      <c r="H488" s="9">
        <v>50125194.666666657</v>
      </c>
      <c r="I488" s="8">
        <v>155085813.33333331</v>
      </c>
      <c r="J488" s="9">
        <v>1010761.666666667</v>
      </c>
      <c r="K488" s="8">
        <v>151687932</v>
      </c>
      <c r="L488" s="9">
        <v>1540447.333333333</v>
      </c>
      <c r="M488" s="8">
        <v>154990205.33333331</v>
      </c>
      <c r="N488" s="9">
        <v>1631314.666666667</v>
      </c>
      <c r="O488" s="8">
        <v>121933210.6666667</v>
      </c>
      <c r="P488" s="9">
        <v>67028112</v>
      </c>
      <c r="Q488" s="8">
        <v>115017106.6666667</v>
      </c>
      <c r="R488" s="9">
        <v>63806952</v>
      </c>
      <c r="S488" s="8">
        <v>106862914.6666667</v>
      </c>
      <c r="T488" s="9">
        <v>55435330.666666657</v>
      </c>
      <c r="U488" s="8">
        <v>43988236.666666657</v>
      </c>
      <c r="V488" s="9">
        <v>432344.33333333331</v>
      </c>
      <c r="W488" s="8">
        <v>208976136</v>
      </c>
      <c r="X488" s="9">
        <v>1908635.666666667</v>
      </c>
      <c r="Y488" s="8">
        <v>189359568</v>
      </c>
      <c r="Z488" s="9">
        <v>2721416.666666667</v>
      </c>
    </row>
    <row r="489" spans="1:26" x14ac:dyDescent="0.25">
      <c r="A489" s="2" t="s">
        <v>1417</v>
      </c>
      <c r="B489" s="72" t="s">
        <v>728</v>
      </c>
      <c r="C489" s="8">
        <v>4149087.5</v>
      </c>
      <c r="D489" s="9">
        <v>8786310</v>
      </c>
      <c r="E489" s="8">
        <v>4220142</v>
      </c>
      <c r="F489" s="9">
        <v>7957488</v>
      </c>
      <c r="G489" s="8">
        <v>6233748</v>
      </c>
      <c r="H489" s="9">
        <v>11016249.5</v>
      </c>
      <c r="I489" s="8">
        <v>28455355</v>
      </c>
      <c r="J489" s="9">
        <v>0</v>
      </c>
      <c r="K489" s="8">
        <v>27759546</v>
      </c>
      <c r="L489" s="9">
        <v>0</v>
      </c>
      <c r="M489" s="8">
        <v>31349405</v>
      </c>
      <c r="N489" s="9">
        <v>149069</v>
      </c>
      <c r="O489" s="8">
        <v>5098571</v>
      </c>
      <c r="P489" s="9">
        <v>9089632.5</v>
      </c>
      <c r="Q489" s="8">
        <v>5074849.5</v>
      </c>
      <c r="R489" s="9">
        <v>18135496</v>
      </c>
      <c r="S489" s="8">
        <v>4590764.5</v>
      </c>
      <c r="T489" s="9">
        <v>10413947</v>
      </c>
      <c r="U489" s="8">
        <v>37183355</v>
      </c>
      <c r="V489" s="9">
        <v>0</v>
      </c>
      <c r="W489" s="8">
        <v>43674562</v>
      </c>
      <c r="X489" s="9">
        <v>0</v>
      </c>
      <c r="Y489" s="8">
        <v>18670776.5</v>
      </c>
      <c r="Z489" s="9">
        <v>0</v>
      </c>
    </row>
    <row r="490" spans="1:26" x14ac:dyDescent="0.25">
      <c r="A490" s="2" t="s">
        <v>1418</v>
      </c>
      <c r="B490" s="72" t="s">
        <v>815</v>
      </c>
      <c r="C490" s="8">
        <v>50872706</v>
      </c>
      <c r="D490" s="9">
        <v>64814650</v>
      </c>
      <c r="E490" s="8">
        <v>51497559.875</v>
      </c>
      <c r="F490" s="9">
        <v>73350868.571428567</v>
      </c>
      <c r="G490" s="8">
        <v>59273146.875</v>
      </c>
      <c r="H490" s="9">
        <v>85188628.857142851</v>
      </c>
      <c r="I490" s="8">
        <v>149907002</v>
      </c>
      <c r="J490" s="9">
        <v>11973613.14285714</v>
      </c>
      <c r="K490" s="8">
        <v>142577253</v>
      </c>
      <c r="L490" s="9">
        <v>9962595.7142857146</v>
      </c>
      <c r="M490" s="8">
        <v>130364638.75</v>
      </c>
      <c r="N490" s="9">
        <v>8787669.2857142854</v>
      </c>
      <c r="O490" s="8">
        <v>83871777.25</v>
      </c>
      <c r="P490" s="9">
        <v>149615795.4285714</v>
      </c>
      <c r="Q490" s="8">
        <v>91402936.5</v>
      </c>
      <c r="R490" s="9">
        <v>167036105.1428571</v>
      </c>
      <c r="S490" s="8">
        <v>51021811.125</v>
      </c>
      <c r="T490" s="9">
        <v>66492178.142857142</v>
      </c>
      <c r="U490" s="8">
        <v>197875508.875</v>
      </c>
      <c r="V490" s="9">
        <v>15492754.571428571</v>
      </c>
      <c r="W490" s="8">
        <v>184246884.875</v>
      </c>
      <c r="X490" s="9">
        <v>14168795</v>
      </c>
      <c r="Y490" s="8">
        <v>187481894</v>
      </c>
      <c r="Z490" s="9">
        <v>11929445.85714286</v>
      </c>
    </row>
    <row r="491" spans="1:26" x14ac:dyDescent="0.25">
      <c r="A491" s="2" t="s">
        <v>1419</v>
      </c>
      <c r="B491" s="72" t="s">
        <v>196</v>
      </c>
      <c r="C491" s="8">
        <v>22178099.5</v>
      </c>
      <c r="D491" s="9">
        <v>1069560.5</v>
      </c>
      <c r="E491" s="8">
        <v>11395358</v>
      </c>
      <c r="F491" s="9">
        <v>4968249</v>
      </c>
      <c r="G491" s="8">
        <v>13783358.5</v>
      </c>
      <c r="H491" s="9">
        <v>10133245</v>
      </c>
      <c r="I491" s="8">
        <v>4661208</v>
      </c>
      <c r="J491" s="9">
        <v>276408.5</v>
      </c>
      <c r="K491" s="8">
        <v>41899457.5</v>
      </c>
      <c r="L491" s="9">
        <v>604731</v>
      </c>
      <c r="M491" s="8">
        <v>42278702.5</v>
      </c>
      <c r="N491" s="9">
        <v>1858132.5</v>
      </c>
      <c r="O491" s="8">
        <v>13676993.5</v>
      </c>
      <c r="P491" s="9">
        <v>6463108.5</v>
      </c>
      <c r="Q491" s="8">
        <v>38498255</v>
      </c>
      <c r="R491" s="9">
        <v>10038196.5</v>
      </c>
      <c r="S491" s="8">
        <v>4565286.5</v>
      </c>
      <c r="T491" s="9">
        <v>7783384.5</v>
      </c>
      <c r="U491" s="8">
        <v>11092018.5</v>
      </c>
      <c r="V491" s="9">
        <v>322049.5</v>
      </c>
      <c r="W491" s="8">
        <v>72385033</v>
      </c>
      <c r="X491" s="9">
        <v>3284899</v>
      </c>
      <c r="Y491" s="8">
        <v>20864008.5</v>
      </c>
      <c r="Z491" s="9">
        <v>961352.5</v>
      </c>
    </row>
    <row r="492" spans="1:26" x14ac:dyDescent="0.25">
      <c r="A492" s="2" t="s">
        <v>1420</v>
      </c>
      <c r="B492" s="72" t="s">
        <v>21</v>
      </c>
      <c r="C492" s="8">
        <v>16010233</v>
      </c>
      <c r="D492" s="9">
        <v>64921400</v>
      </c>
      <c r="E492" s="8">
        <v>17864148</v>
      </c>
      <c r="F492" s="9">
        <v>91519692</v>
      </c>
      <c r="G492" s="8">
        <v>17906268</v>
      </c>
      <c r="H492" s="9">
        <v>37334985</v>
      </c>
      <c r="I492" s="8">
        <v>33292166</v>
      </c>
      <c r="J492" s="9">
        <v>79142181</v>
      </c>
      <c r="K492" s="8">
        <v>31576651</v>
      </c>
      <c r="L492" s="9">
        <v>97810464</v>
      </c>
      <c r="M492" s="8">
        <v>40230682</v>
      </c>
      <c r="N492" s="9">
        <v>114349024</v>
      </c>
      <c r="O492" s="8">
        <v>34804701</v>
      </c>
      <c r="P492" s="9">
        <v>163625296</v>
      </c>
      <c r="Q492" s="8">
        <v>43142428</v>
      </c>
      <c r="R492" s="9">
        <v>132151138</v>
      </c>
      <c r="S492" s="8">
        <v>32528277</v>
      </c>
      <c r="T492" s="9">
        <v>119434932</v>
      </c>
      <c r="U492" s="8">
        <v>37918482</v>
      </c>
      <c r="V492" s="9">
        <v>173600092.5</v>
      </c>
      <c r="W492" s="8">
        <v>47747988</v>
      </c>
      <c r="X492" s="9">
        <v>214266685</v>
      </c>
      <c r="Y492" s="8">
        <v>36436935</v>
      </c>
      <c r="Z492" s="9">
        <v>147281851.5</v>
      </c>
    </row>
    <row r="493" spans="1:26" x14ac:dyDescent="0.25">
      <c r="A493" s="2" t="s">
        <v>1421</v>
      </c>
      <c r="B493" s="72" t="s">
        <v>229</v>
      </c>
      <c r="C493" s="8">
        <v>577858.80000000005</v>
      </c>
      <c r="D493" s="9">
        <v>16302728.6</v>
      </c>
      <c r="E493" s="8">
        <v>529977.59999999998</v>
      </c>
      <c r="F493" s="9">
        <v>18842154.399999999</v>
      </c>
      <c r="G493" s="8">
        <v>633463.6</v>
      </c>
      <c r="H493" s="9">
        <v>17765010.600000001</v>
      </c>
      <c r="I493" s="8">
        <v>13625126.800000001</v>
      </c>
      <c r="J493" s="9">
        <v>2246283</v>
      </c>
      <c r="K493" s="8">
        <v>15849913</v>
      </c>
      <c r="L493" s="9">
        <v>1200789.8</v>
      </c>
      <c r="M493" s="8">
        <v>11170353.4</v>
      </c>
      <c r="N493" s="9">
        <v>943476.8</v>
      </c>
      <c r="O493" s="8">
        <v>929968.4</v>
      </c>
      <c r="P493" s="9">
        <v>11490704.800000001</v>
      </c>
      <c r="Q493" s="8">
        <v>1912398.8</v>
      </c>
      <c r="R493" s="9">
        <v>2578363.2000000002</v>
      </c>
      <c r="S493" s="8">
        <v>2873306.2</v>
      </c>
      <c r="T493" s="9">
        <v>6116885.5999999996</v>
      </c>
      <c r="U493" s="8">
        <v>15360746</v>
      </c>
      <c r="V493" s="9">
        <v>2212744.6</v>
      </c>
      <c r="W493" s="8">
        <v>9425854.4000000004</v>
      </c>
      <c r="X493" s="9">
        <v>909622.6</v>
      </c>
      <c r="Y493" s="8">
        <v>11362755.199999999</v>
      </c>
      <c r="Z493" s="9">
        <v>2095443.6</v>
      </c>
    </row>
    <row r="494" spans="1:26" x14ac:dyDescent="0.25">
      <c r="A494" s="2" t="s">
        <v>1422</v>
      </c>
      <c r="B494" s="72" t="s">
        <v>251</v>
      </c>
      <c r="C494" s="8">
        <v>4680865</v>
      </c>
      <c r="D494" s="9">
        <v>5243448</v>
      </c>
      <c r="E494" s="8">
        <v>8042928.5</v>
      </c>
      <c r="F494" s="9">
        <v>13286478.375</v>
      </c>
      <c r="G494" s="8">
        <v>7649886.625</v>
      </c>
      <c r="H494" s="9">
        <v>13766389</v>
      </c>
      <c r="I494" s="8">
        <v>21615881.375</v>
      </c>
      <c r="J494" s="9">
        <v>8969541.75</v>
      </c>
      <c r="K494" s="8">
        <v>12912891.5</v>
      </c>
      <c r="L494" s="9">
        <v>8051070.125</v>
      </c>
      <c r="M494" s="8">
        <v>28577786.25</v>
      </c>
      <c r="N494" s="9">
        <v>12939527.5</v>
      </c>
      <c r="O494" s="8">
        <v>9214502.375</v>
      </c>
      <c r="P494" s="9">
        <v>32638530.125</v>
      </c>
      <c r="Q494" s="8">
        <v>8926446.625</v>
      </c>
      <c r="R494" s="9">
        <v>26697091.625</v>
      </c>
      <c r="S494" s="8">
        <v>8302235.625</v>
      </c>
      <c r="T494" s="9">
        <v>25933460.75</v>
      </c>
      <c r="U494" s="8">
        <v>36686890.125</v>
      </c>
      <c r="V494" s="9">
        <v>14703111.625</v>
      </c>
      <c r="W494" s="8">
        <v>39429170.125</v>
      </c>
      <c r="X494" s="9">
        <v>14896454.75</v>
      </c>
      <c r="Y494" s="8">
        <v>34002065.75</v>
      </c>
      <c r="Z494" s="9">
        <v>4921341.25</v>
      </c>
    </row>
    <row r="495" spans="1:26" x14ac:dyDescent="0.25">
      <c r="A495" s="2" t="s">
        <v>1423</v>
      </c>
      <c r="B495" s="72" t="s">
        <v>240</v>
      </c>
      <c r="C495" s="8">
        <v>8978575.25</v>
      </c>
      <c r="D495" s="9">
        <v>7213405</v>
      </c>
      <c r="E495" s="8">
        <v>12366245.5</v>
      </c>
      <c r="F495" s="9">
        <v>6883411</v>
      </c>
      <c r="G495" s="8">
        <v>8018439.5</v>
      </c>
      <c r="H495" s="9">
        <v>12145608</v>
      </c>
      <c r="I495" s="8">
        <v>14586938.5</v>
      </c>
      <c r="J495" s="9">
        <v>2709942.5</v>
      </c>
      <c r="K495" s="8">
        <v>10808252.25</v>
      </c>
      <c r="L495" s="9">
        <v>3527999</v>
      </c>
      <c r="M495" s="8">
        <v>10928151.75</v>
      </c>
      <c r="N495" s="9">
        <v>2722696.25</v>
      </c>
      <c r="O495" s="8">
        <v>14066471</v>
      </c>
      <c r="P495" s="9">
        <v>21121032</v>
      </c>
      <c r="Q495" s="8">
        <v>9841509</v>
      </c>
      <c r="R495" s="9">
        <v>8849860</v>
      </c>
      <c r="S495" s="8">
        <v>17061508.5</v>
      </c>
      <c r="T495" s="9">
        <v>15129231</v>
      </c>
      <c r="U495" s="8">
        <v>36509396</v>
      </c>
      <c r="V495" s="9">
        <v>3618369.5</v>
      </c>
      <c r="W495" s="8">
        <v>40141124</v>
      </c>
      <c r="X495" s="9">
        <v>6984083.75</v>
      </c>
      <c r="Y495" s="8">
        <v>33862438</v>
      </c>
      <c r="Z495" s="9">
        <v>3954462.5</v>
      </c>
    </row>
    <row r="496" spans="1:26" x14ac:dyDescent="0.25">
      <c r="A496" s="2" t="s">
        <v>1424</v>
      </c>
      <c r="B496" s="72" t="s">
        <v>817</v>
      </c>
      <c r="C496" s="8">
        <v>8897470</v>
      </c>
      <c r="D496" s="9">
        <v>22178938</v>
      </c>
      <c r="E496" s="8">
        <v>9653330</v>
      </c>
      <c r="F496" s="9">
        <v>16941954</v>
      </c>
      <c r="G496" s="8">
        <v>9628934</v>
      </c>
      <c r="H496" s="9">
        <v>26864332</v>
      </c>
      <c r="I496" s="8">
        <v>40509036</v>
      </c>
      <c r="J496" s="9">
        <v>1839431</v>
      </c>
      <c r="K496" s="8">
        <v>39198742</v>
      </c>
      <c r="L496" s="9">
        <v>1059890</v>
      </c>
      <c r="M496" s="8">
        <v>44247588</v>
      </c>
      <c r="N496" s="9">
        <v>1942387</v>
      </c>
      <c r="O496" s="8">
        <v>11726444.5</v>
      </c>
      <c r="P496" s="9">
        <v>30962362</v>
      </c>
      <c r="Q496" s="8">
        <v>13021948.5</v>
      </c>
      <c r="R496" s="9">
        <v>33724863</v>
      </c>
      <c r="S496" s="8">
        <v>8380825</v>
      </c>
      <c r="T496" s="9">
        <v>22861191</v>
      </c>
      <c r="U496" s="8">
        <v>45671107</v>
      </c>
      <c r="V496" s="9">
        <v>1965997</v>
      </c>
      <c r="W496" s="8">
        <v>49269388</v>
      </c>
      <c r="X496" s="9">
        <v>2258058.5</v>
      </c>
      <c r="Y496" s="8">
        <v>39896781</v>
      </c>
      <c r="Z496" s="9">
        <v>1418868.5</v>
      </c>
    </row>
    <row r="497" spans="1:26" x14ac:dyDescent="0.25">
      <c r="A497" s="2" t="s">
        <v>1425</v>
      </c>
      <c r="B497" s="72" t="s">
        <v>210</v>
      </c>
      <c r="C497" s="8">
        <v>219935306.75</v>
      </c>
      <c r="D497" s="9">
        <v>584530066.5</v>
      </c>
      <c r="E497" s="8">
        <v>136993878.25</v>
      </c>
      <c r="F497" s="9">
        <v>744802948.75</v>
      </c>
      <c r="G497" s="8">
        <v>154960142</v>
      </c>
      <c r="H497" s="9">
        <v>729470103</v>
      </c>
      <c r="I497" s="8">
        <v>158313842.25</v>
      </c>
      <c r="J497" s="9">
        <v>928932156</v>
      </c>
      <c r="K497" s="8">
        <v>198209591</v>
      </c>
      <c r="L497" s="9">
        <v>959896780</v>
      </c>
      <c r="M497" s="8">
        <v>175803591</v>
      </c>
      <c r="N497" s="9">
        <v>397957079.25</v>
      </c>
      <c r="O497" s="8">
        <v>176960765</v>
      </c>
      <c r="P497" s="9">
        <v>1095757676</v>
      </c>
      <c r="Q497" s="8">
        <v>145609098.5</v>
      </c>
      <c r="R497" s="9">
        <v>289515373.75</v>
      </c>
      <c r="S497" s="8">
        <v>146803560.5</v>
      </c>
      <c r="T497" s="9">
        <v>999209178.5</v>
      </c>
      <c r="U497" s="8">
        <v>243875764.75</v>
      </c>
      <c r="V497" s="9">
        <v>174594712.5</v>
      </c>
      <c r="W497" s="8">
        <v>78111351</v>
      </c>
      <c r="X497" s="9">
        <v>20972500</v>
      </c>
      <c r="Y497" s="8">
        <v>69830698</v>
      </c>
      <c r="Z497" s="9">
        <v>214223879.75</v>
      </c>
    </row>
    <row r="498" spans="1:26" x14ac:dyDescent="0.25">
      <c r="A498" s="2" t="s">
        <v>1426</v>
      </c>
      <c r="B498" s="72" t="s">
        <v>219</v>
      </c>
      <c r="C498" s="8">
        <v>64050916.75</v>
      </c>
      <c r="D498" s="9">
        <v>86665493.875</v>
      </c>
      <c r="E498" s="8">
        <v>80288038.875</v>
      </c>
      <c r="F498" s="9">
        <v>110740010.25</v>
      </c>
      <c r="G498" s="8">
        <v>82756892.125</v>
      </c>
      <c r="H498" s="9">
        <v>123507701.625</v>
      </c>
      <c r="I498" s="8">
        <v>217342740.5</v>
      </c>
      <c r="J498" s="9">
        <v>3483202.75</v>
      </c>
      <c r="K498" s="8">
        <v>203817927.5625</v>
      </c>
      <c r="L498" s="9">
        <v>4451734.5625</v>
      </c>
      <c r="M498" s="8">
        <v>212770711</v>
      </c>
      <c r="N498" s="9">
        <v>5718696.75</v>
      </c>
      <c r="O498" s="8">
        <v>120346869.5625</v>
      </c>
      <c r="P498" s="9">
        <v>112836457.3125</v>
      </c>
      <c r="Q498" s="8">
        <v>105831809.25</v>
      </c>
      <c r="R498" s="9">
        <v>114747420.625</v>
      </c>
      <c r="S498" s="8">
        <v>111305288</v>
      </c>
      <c r="T498" s="9">
        <v>106248018.625</v>
      </c>
      <c r="U498" s="8">
        <v>220745196.5</v>
      </c>
      <c r="V498" s="9">
        <v>11551672.375</v>
      </c>
      <c r="W498" s="8">
        <v>222648608.75</v>
      </c>
      <c r="X498" s="9">
        <v>12705307.5</v>
      </c>
      <c r="Y498" s="8">
        <v>183638610.625</v>
      </c>
      <c r="Z498" s="9">
        <v>7781492.1875</v>
      </c>
    </row>
    <row r="499" spans="1:26" x14ac:dyDescent="0.25">
      <c r="A499" s="2" t="s">
        <v>1427</v>
      </c>
      <c r="B499" s="72" t="s">
        <v>294</v>
      </c>
      <c r="C499" s="8">
        <v>15040577.800000001</v>
      </c>
      <c r="D499" s="9">
        <v>19862441.399999999</v>
      </c>
      <c r="E499" s="8">
        <v>20888197.800000001</v>
      </c>
      <c r="F499" s="9">
        <v>32451476.800000001</v>
      </c>
      <c r="G499" s="8">
        <v>19434894</v>
      </c>
      <c r="H499" s="9">
        <v>26621872.600000001</v>
      </c>
      <c r="I499" s="8">
        <v>33550920.399999999</v>
      </c>
      <c r="J499" s="9">
        <v>3366476.8</v>
      </c>
      <c r="K499" s="8">
        <v>41791197.200000003</v>
      </c>
      <c r="L499" s="9">
        <v>3756196.2</v>
      </c>
      <c r="M499" s="8">
        <v>45447266.200000003</v>
      </c>
      <c r="N499" s="9">
        <v>159204537</v>
      </c>
      <c r="O499" s="8">
        <v>14364780</v>
      </c>
      <c r="P499" s="9">
        <v>53833568.399999999</v>
      </c>
      <c r="Q499" s="8">
        <v>8051035.4000000004</v>
      </c>
      <c r="R499" s="9">
        <v>39959634.399999999</v>
      </c>
      <c r="S499" s="8">
        <v>14536821</v>
      </c>
      <c r="T499" s="9">
        <v>45487437.200000003</v>
      </c>
      <c r="U499" s="8">
        <v>55737279.200000003</v>
      </c>
      <c r="V499" s="9">
        <v>5551436</v>
      </c>
      <c r="W499" s="8">
        <v>64599655.200000003</v>
      </c>
      <c r="X499" s="9">
        <v>2162640.2000000002</v>
      </c>
      <c r="Y499" s="8">
        <v>48264268.799999997</v>
      </c>
      <c r="Z499" s="9">
        <v>238316256.19999999</v>
      </c>
    </row>
    <row r="500" spans="1:26" x14ac:dyDescent="0.25">
      <c r="A500" s="2" t="s">
        <v>1428</v>
      </c>
      <c r="B500" s="72" t="s">
        <v>816</v>
      </c>
      <c r="C500" s="8">
        <v>28995637.714285709</v>
      </c>
      <c r="D500" s="9">
        <v>13316009.14285714</v>
      </c>
      <c r="E500" s="8">
        <v>48457321.142857142</v>
      </c>
      <c r="F500" s="9">
        <v>12035776.571428571</v>
      </c>
      <c r="G500" s="8">
        <v>51209776.285714284</v>
      </c>
      <c r="H500" s="9">
        <v>15977197</v>
      </c>
      <c r="I500" s="8">
        <v>56814274</v>
      </c>
      <c r="J500" s="9">
        <v>10060135.285714289</v>
      </c>
      <c r="K500" s="8">
        <v>46914964.428571433</v>
      </c>
      <c r="L500" s="9">
        <v>18084728.428571429</v>
      </c>
      <c r="M500" s="8">
        <v>54929991.571428582</v>
      </c>
      <c r="N500" s="9">
        <v>10955699</v>
      </c>
      <c r="O500" s="8">
        <v>91464377.142857149</v>
      </c>
      <c r="P500" s="9">
        <v>45718741.142857142</v>
      </c>
      <c r="Q500" s="8">
        <v>90342541.142857149</v>
      </c>
      <c r="R500" s="9">
        <v>46191024.285714284</v>
      </c>
      <c r="S500" s="8">
        <v>76277830.571428567</v>
      </c>
      <c r="T500" s="9">
        <v>38686352.142857142</v>
      </c>
      <c r="U500" s="8">
        <v>148973868.5714286</v>
      </c>
      <c r="V500" s="9">
        <v>5108135.7142857146</v>
      </c>
      <c r="W500" s="8">
        <v>145457570.8571429</v>
      </c>
      <c r="X500" s="9">
        <v>9859564.8571428563</v>
      </c>
      <c r="Y500" s="8">
        <v>110006081.7142857</v>
      </c>
      <c r="Z500" s="9">
        <v>4781086.7142857146</v>
      </c>
    </row>
    <row r="501" spans="1:26" x14ac:dyDescent="0.25">
      <c r="A501" s="2" t="s">
        <v>1429</v>
      </c>
      <c r="B501" s="72" t="s">
        <v>716</v>
      </c>
      <c r="C501" s="8">
        <v>32520020.5</v>
      </c>
      <c r="D501" s="9">
        <v>59804896.25</v>
      </c>
      <c r="E501" s="8">
        <v>33150867</v>
      </c>
      <c r="F501" s="9">
        <v>36531964.75</v>
      </c>
      <c r="G501" s="8">
        <v>30996240</v>
      </c>
      <c r="H501" s="9">
        <v>60125016.5</v>
      </c>
      <c r="I501" s="8">
        <v>50401434.5</v>
      </c>
      <c r="J501" s="9">
        <v>56339490</v>
      </c>
      <c r="K501" s="8">
        <v>81119912</v>
      </c>
      <c r="L501" s="9">
        <v>60666304.5</v>
      </c>
      <c r="M501" s="8">
        <v>66326731</v>
      </c>
      <c r="N501" s="9">
        <v>56007873</v>
      </c>
      <c r="O501" s="8">
        <v>32454722.25</v>
      </c>
      <c r="P501" s="9">
        <v>91688074.5</v>
      </c>
      <c r="Q501" s="8">
        <v>28822406</v>
      </c>
      <c r="R501" s="9">
        <v>82098205.5</v>
      </c>
      <c r="S501" s="8">
        <v>16906904.25</v>
      </c>
      <c r="T501" s="9">
        <v>20220609</v>
      </c>
      <c r="U501" s="8">
        <v>83846315.75</v>
      </c>
      <c r="V501" s="9">
        <v>109876695.5</v>
      </c>
      <c r="W501" s="8">
        <v>92608593.25</v>
      </c>
      <c r="X501" s="9">
        <v>128306481</v>
      </c>
      <c r="Y501" s="8">
        <v>74948337.25</v>
      </c>
      <c r="Z501" s="9">
        <v>86979376.5</v>
      </c>
    </row>
    <row r="502" spans="1:26" x14ac:dyDescent="0.25">
      <c r="A502" s="2" t="s">
        <v>1430</v>
      </c>
      <c r="B502" s="72" t="s">
        <v>171</v>
      </c>
      <c r="C502" s="8">
        <v>20967983.5</v>
      </c>
      <c r="D502" s="9">
        <v>21749064.714285709</v>
      </c>
      <c r="E502" s="8">
        <v>26394465.857142858</v>
      </c>
      <c r="F502" s="9">
        <v>28508047.5</v>
      </c>
      <c r="G502" s="8">
        <v>26109611.142857142</v>
      </c>
      <c r="H502" s="9">
        <v>29144741.928571429</v>
      </c>
      <c r="I502" s="8">
        <v>42050485.785714284</v>
      </c>
      <c r="J502" s="9">
        <v>6677860.4285714282</v>
      </c>
      <c r="K502" s="8">
        <v>44661744.142857142</v>
      </c>
      <c r="L502" s="9">
        <v>15319111</v>
      </c>
      <c r="M502" s="8">
        <v>45296043.5</v>
      </c>
      <c r="N502" s="9">
        <v>9579486.1428571437</v>
      </c>
      <c r="O502" s="8">
        <v>44015896.142857142</v>
      </c>
      <c r="P502" s="9">
        <v>52988502.214285716</v>
      </c>
      <c r="Q502" s="8">
        <v>43856209</v>
      </c>
      <c r="R502" s="9">
        <v>46286897.714285716</v>
      </c>
      <c r="S502" s="8">
        <v>36590968.142857142</v>
      </c>
      <c r="T502" s="9">
        <v>40555981.5</v>
      </c>
      <c r="U502" s="8">
        <v>81630525.428571433</v>
      </c>
      <c r="V502" s="9">
        <v>7638830.5714285718</v>
      </c>
      <c r="W502" s="8">
        <v>84139767</v>
      </c>
      <c r="X502" s="9">
        <v>18036835.928571429</v>
      </c>
      <c r="Y502" s="8">
        <v>80577412.214285716</v>
      </c>
      <c r="Z502" s="9">
        <v>9873685.3571428563</v>
      </c>
    </row>
    <row r="503" spans="1:26" x14ac:dyDescent="0.25">
      <c r="A503" s="2" t="s">
        <v>1431</v>
      </c>
      <c r="B503" s="72" t="s">
        <v>154</v>
      </c>
      <c r="C503" s="8">
        <v>39809259.899999999</v>
      </c>
      <c r="D503" s="9">
        <v>37593959.600000001</v>
      </c>
      <c r="E503" s="8">
        <v>17069350.800000001</v>
      </c>
      <c r="F503" s="9">
        <v>52838725.100000001</v>
      </c>
      <c r="G503" s="8">
        <v>13928161.199999999</v>
      </c>
      <c r="H503" s="9">
        <v>58889550.299999997</v>
      </c>
      <c r="I503" s="8">
        <v>17380299.800000001</v>
      </c>
      <c r="J503" s="9">
        <v>6867021.2000000002</v>
      </c>
      <c r="K503" s="8">
        <v>22762878.5</v>
      </c>
      <c r="L503" s="9">
        <v>7485187.9000000004</v>
      </c>
      <c r="M503" s="8">
        <v>33205737.399999999</v>
      </c>
      <c r="N503" s="9">
        <v>8108853.5999999996</v>
      </c>
      <c r="O503" s="8">
        <v>43633164.100000001</v>
      </c>
      <c r="P503" s="9">
        <v>46710571</v>
      </c>
      <c r="Q503" s="8">
        <v>19296242.5</v>
      </c>
      <c r="R503" s="9">
        <v>51561183.399999999</v>
      </c>
      <c r="S503" s="8">
        <v>16924408.5</v>
      </c>
      <c r="T503" s="9">
        <v>42681018.399999999</v>
      </c>
      <c r="U503" s="8">
        <v>42333391</v>
      </c>
      <c r="V503" s="9">
        <v>28296243.899999999</v>
      </c>
      <c r="W503" s="8">
        <v>36083953.299999997</v>
      </c>
      <c r="X503" s="9">
        <v>30658749.199999999</v>
      </c>
      <c r="Y503" s="8">
        <v>34929281</v>
      </c>
      <c r="Z503" s="9">
        <v>35341885.899999999</v>
      </c>
    </row>
    <row r="504" spans="1:26" x14ac:dyDescent="0.25">
      <c r="A504" s="2" t="s">
        <v>1432</v>
      </c>
      <c r="B504" s="72" t="s">
        <v>741</v>
      </c>
      <c r="C504" s="8">
        <v>53230109.333333343</v>
      </c>
      <c r="D504" s="9">
        <v>34162402</v>
      </c>
      <c r="E504" s="8">
        <v>114181241.3333333</v>
      </c>
      <c r="F504" s="9">
        <v>46715208.666666657</v>
      </c>
      <c r="G504" s="8">
        <v>116929652</v>
      </c>
      <c r="H504" s="9">
        <v>52143626.666666657</v>
      </c>
      <c r="I504" s="8">
        <v>188645576</v>
      </c>
      <c r="J504" s="9">
        <v>49553186.666666657</v>
      </c>
      <c r="K504" s="8">
        <v>160075192</v>
      </c>
      <c r="L504" s="9">
        <v>29329789.333333328</v>
      </c>
      <c r="M504" s="8">
        <v>195429160</v>
      </c>
      <c r="N504" s="9">
        <v>43742159.666666657</v>
      </c>
      <c r="O504" s="8">
        <v>138504220</v>
      </c>
      <c r="P504" s="9">
        <v>62736108</v>
      </c>
      <c r="Q504" s="8">
        <v>117735513.3333333</v>
      </c>
      <c r="R504" s="9">
        <v>52492624</v>
      </c>
      <c r="S504" s="8">
        <v>131941029.3333333</v>
      </c>
      <c r="T504" s="9">
        <v>53284790.666666657</v>
      </c>
      <c r="U504" s="8">
        <v>124415298.6666667</v>
      </c>
      <c r="V504" s="9">
        <v>28471912</v>
      </c>
      <c r="W504" s="8">
        <v>243193781.33333331</v>
      </c>
      <c r="X504" s="9">
        <v>61011588.666666657</v>
      </c>
      <c r="Y504" s="8">
        <v>207326597.33333331</v>
      </c>
      <c r="Z504" s="9">
        <v>36657289.333333343</v>
      </c>
    </row>
    <row r="505" spans="1:26" x14ac:dyDescent="0.25">
      <c r="A505" s="2" t="s">
        <v>1433</v>
      </c>
      <c r="B505" s="72" t="s">
        <v>284</v>
      </c>
      <c r="C505" s="8">
        <v>187953717.06521741</v>
      </c>
      <c r="D505" s="9">
        <v>373967266.15217388</v>
      </c>
      <c r="E505" s="8">
        <v>205116774.60869569</v>
      </c>
      <c r="F505" s="9">
        <v>452474810.45652181</v>
      </c>
      <c r="G505" s="8">
        <v>219530922.76086959</v>
      </c>
      <c r="H505" s="9">
        <v>484937914.60869563</v>
      </c>
      <c r="I505" s="8">
        <v>590945515.28260875</v>
      </c>
      <c r="J505" s="9">
        <v>36441584.130434781</v>
      </c>
      <c r="K505" s="8">
        <v>489028737.76086962</v>
      </c>
      <c r="L505" s="9">
        <v>10896823.565217391</v>
      </c>
      <c r="M505" s="8">
        <v>606963759.173913</v>
      </c>
      <c r="N505" s="9">
        <v>24409312.782608699</v>
      </c>
      <c r="O505" s="8">
        <v>208387526.71739131</v>
      </c>
      <c r="P505" s="9">
        <v>233162728.0217391</v>
      </c>
      <c r="Q505" s="8">
        <v>191698248.26086959</v>
      </c>
      <c r="R505" s="9">
        <v>208607511.06521741</v>
      </c>
      <c r="S505" s="8">
        <v>170292245.65217391</v>
      </c>
      <c r="T505" s="9">
        <v>180637187.4130435</v>
      </c>
      <c r="U505" s="8">
        <v>398636431.34782612</v>
      </c>
      <c r="V505" s="9">
        <v>90484261.956521735</v>
      </c>
      <c r="W505" s="8">
        <v>380022825.60869563</v>
      </c>
      <c r="X505" s="9">
        <v>35770939.391304351</v>
      </c>
      <c r="Y505" s="8">
        <v>292700070.34782612</v>
      </c>
      <c r="Z505" s="9">
        <v>16974944.043478262</v>
      </c>
    </row>
    <row r="506" spans="1:26" x14ac:dyDescent="0.25">
      <c r="A506" s="2" t="s">
        <v>1434</v>
      </c>
      <c r="B506" s="72" t="s">
        <v>231</v>
      </c>
      <c r="C506" s="8">
        <v>84634937.5</v>
      </c>
      <c r="D506" s="9">
        <v>267104898</v>
      </c>
      <c r="E506" s="8">
        <v>86727022</v>
      </c>
      <c r="F506" s="9">
        <v>350962592</v>
      </c>
      <c r="G506" s="8">
        <v>115543081.5</v>
      </c>
      <c r="H506" s="9">
        <v>439642096.5</v>
      </c>
      <c r="I506" s="8">
        <v>463097038</v>
      </c>
      <c r="J506" s="9">
        <v>162915415</v>
      </c>
      <c r="K506" s="8">
        <v>11643279.5</v>
      </c>
      <c r="L506" s="9">
        <v>4535980.25</v>
      </c>
      <c r="M506" s="8">
        <v>494211581.5</v>
      </c>
      <c r="N506" s="9">
        <v>69459766.25</v>
      </c>
      <c r="O506" s="8">
        <v>55546325.5</v>
      </c>
      <c r="P506" s="9">
        <v>84536806.75</v>
      </c>
      <c r="Q506" s="8">
        <v>49354815.5</v>
      </c>
      <c r="R506" s="9">
        <v>69167761</v>
      </c>
      <c r="S506" s="8">
        <v>46841794.25</v>
      </c>
      <c r="T506" s="9">
        <v>66437599.5</v>
      </c>
      <c r="U506" s="8">
        <v>173899873.25</v>
      </c>
      <c r="V506" s="9">
        <v>47281234.5</v>
      </c>
      <c r="W506" s="8">
        <v>4132081</v>
      </c>
      <c r="X506" s="9">
        <v>1461838.5</v>
      </c>
      <c r="Y506" s="8">
        <v>129788854.5</v>
      </c>
      <c r="Z506" s="9">
        <v>54449170.5</v>
      </c>
    </row>
    <row r="507" spans="1:26" x14ac:dyDescent="0.25">
      <c r="A507" s="2" t="s">
        <v>1435</v>
      </c>
      <c r="B507" s="72" t="s">
        <v>738</v>
      </c>
      <c r="C507" s="8">
        <v>17968735</v>
      </c>
      <c r="D507" s="9">
        <v>9359159.666666666</v>
      </c>
      <c r="E507" s="8">
        <v>10530059.33333333</v>
      </c>
      <c r="F507" s="9">
        <v>17219987.333333328</v>
      </c>
      <c r="G507" s="8">
        <v>8887285</v>
      </c>
      <c r="H507" s="9">
        <v>32116009</v>
      </c>
      <c r="I507" s="8">
        <v>33481433.333333328</v>
      </c>
      <c r="J507" s="9">
        <v>16332164.66666667</v>
      </c>
      <c r="K507" s="8">
        <v>22459501.666666672</v>
      </c>
      <c r="L507" s="9">
        <v>9177727.333333334</v>
      </c>
      <c r="M507" s="8">
        <v>37394086</v>
      </c>
      <c r="N507" s="9">
        <v>14354291.66666667</v>
      </c>
      <c r="O507" s="8">
        <v>50139885.333333343</v>
      </c>
      <c r="P507" s="9">
        <v>42952345.333333343</v>
      </c>
      <c r="Q507" s="8">
        <v>65238684</v>
      </c>
      <c r="R507" s="9">
        <v>31385038</v>
      </c>
      <c r="S507" s="8">
        <v>60202152</v>
      </c>
      <c r="T507" s="9">
        <v>33709558.666666657</v>
      </c>
      <c r="U507" s="8">
        <v>71669902.666666672</v>
      </c>
      <c r="V507" s="9">
        <v>10336134.66666667</v>
      </c>
      <c r="W507" s="8">
        <v>83754434.666666672</v>
      </c>
      <c r="X507" s="9">
        <v>11708788.66666667</v>
      </c>
      <c r="Y507" s="8">
        <v>67248805.333333328</v>
      </c>
      <c r="Z507" s="9">
        <v>9119438</v>
      </c>
    </row>
    <row r="508" spans="1:26" x14ac:dyDescent="0.25">
      <c r="A508" s="2" t="s">
        <v>1436</v>
      </c>
      <c r="B508" s="72" t="s">
        <v>739</v>
      </c>
      <c r="C508" s="8">
        <v>141621986.84375</v>
      </c>
      <c r="D508" s="9">
        <v>288471607.5625</v>
      </c>
      <c r="E508" s="8">
        <v>158563164.59375</v>
      </c>
      <c r="F508" s="9">
        <v>352766789.9375</v>
      </c>
      <c r="G508" s="8">
        <v>172876231.34375</v>
      </c>
      <c r="H508" s="9">
        <v>381107802.0625</v>
      </c>
      <c r="I508" s="8">
        <v>376300375.875</v>
      </c>
      <c r="J508" s="9">
        <v>14414035.46875</v>
      </c>
      <c r="K508" s="8">
        <v>398485598.3125</v>
      </c>
      <c r="L508" s="9">
        <v>21158030.6875</v>
      </c>
      <c r="M508" s="8">
        <v>583131851.28125</v>
      </c>
      <c r="N508" s="9">
        <v>18553473.9375</v>
      </c>
      <c r="O508" s="8">
        <v>156854948.28125</v>
      </c>
      <c r="P508" s="9">
        <v>135246100.46875</v>
      </c>
      <c r="Q508" s="8">
        <v>154642074.0625</v>
      </c>
      <c r="R508" s="9">
        <v>142421103.78125</v>
      </c>
      <c r="S508" s="8">
        <v>149036226.25</v>
      </c>
      <c r="T508" s="9">
        <v>116853649.375</v>
      </c>
      <c r="U508" s="8">
        <v>335666944.15625</v>
      </c>
      <c r="V508" s="9">
        <v>43665084.75</v>
      </c>
      <c r="W508" s="8">
        <v>405113101.71875</v>
      </c>
      <c r="X508" s="9">
        <v>16375507.9375</v>
      </c>
      <c r="Y508" s="8">
        <v>264207751.4375</v>
      </c>
      <c r="Z508" s="9">
        <v>12059450</v>
      </c>
    </row>
    <row r="509" spans="1:26" x14ac:dyDescent="0.25">
      <c r="A509" s="2" t="s">
        <v>1437</v>
      </c>
      <c r="B509" s="72" t="s">
        <v>189</v>
      </c>
      <c r="C509" s="8">
        <v>130669999.1724138</v>
      </c>
      <c r="D509" s="9">
        <v>93403962.137931034</v>
      </c>
      <c r="E509" s="8">
        <v>149877427.79310349</v>
      </c>
      <c r="F509" s="9">
        <v>109167661.8275862</v>
      </c>
      <c r="G509" s="8">
        <v>168711212.1034483</v>
      </c>
      <c r="H509" s="9">
        <v>120273936.3103448</v>
      </c>
      <c r="I509" s="8">
        <v>183966033.79310349</v>
      </c>
      <c r="J509" s="9">
        <v>11218681.068965521</v>
      </c>
      <c r="K509" s="8">
        <v>187604076.24137929</v>
      </c>
      <c r="L509" s="9">
        <v>43484656.068965517</v>
      </c>
      <c r="M509" s="8">
        <v>232909840.24137929</v>
      </c>
      <c r="N509" s="9">
        <v>63108507.379310347</v>
      </c>
      <c r="O509" s="8">
        <v>263640750.1724138</v>
      </c>
      <c r="P509" s="9">
        <v>241499935.03448281</v>
      </c>
      <c r="Q509" s="8">
        <v>260399125.68965521</v>
      </c>
      <c r="R509" s="9">
        <v>243725741.1724138</v>
      </c>
      <c r="S509" s="8">
        <v>225518917.03448281</v>
      </c>
      <c r="T509" s="9">
        <v>184751261.86206901</v>
      </c>
      <c r="U509" s="8">
        <v>378988036.55172408</v>
      </c>
      <c r="V509" s="9">
        <v>26706857.413793098</v>
      </c>
      <c r="W509" s="8">
        <v>493707975.20689648</v>
      </c>
      <c r="X509" s="9">
        <v>60387724.655172423</v>
      </c>
      <c r="Y509" s="8">
        <v>320136028.58620691</v>
      </c>
      <c r="Z509" s="9">
        <v>21329740.103448279</v>
      </c>
    </row>
    <row r="510" spans="1:26" x14ac:dyDescent="0.25">
      <c r="A510" s="2" t="s">
        <v>1438</v>
      </c>
      <c r="B510" s="72" t="s">
        <v>102</v>
      </c>
      <c r="C510" s="8">
        <v>33993267.636363633</v>
      </c>
      <c r="D510" s="9">
        <v>46477538.363636367</v>
      </c>
      <c r="E510" s="8">
        <v>57745995.090909094</v>
      </c>
      <c r="F510" s="9">
        <v>54628279.090909094</v>
      </c>
      <c r="G510" s="8">
        <v>66350069.090909094</v>
      </c>
      <c r="H510" s="9">
        <v>46018577.727272727</v>
      </c>
      <c r="I510" s="8">
        <v>98469799.727272734</v>
      </c>
      <c r="J510" s="9">
        <v>21601706.81818182</v>
      </c>
      <c r="K510" s="8">
        <v>84705639.63636364</v>
      </c>
      <c r="L510" s="9">
        <v>49104256.454545453</v>
      </c>
      <c r="M510" s="8">
        <v>58167230.727272727</v>
      </c>
      <c r="N510" s="9">
        <v>46836170.272727273</v>
      </c>
      <c r="O510" s="8">
        <v>70604801.454545453</v>
      </c>
      <c r="P510" s="9">
        <v>91902728</v>
      </c>
      <c r="Q510" s="8">
        <v>86160814.909090906</v>
      </c>
      <c r="R510" s="9">
        <v>102124799.8181818</v>
      </c>
      <c r="S510" s="8">
        <v>76486940.727272734</v>
      </c>
      <c r="T510" s="9">
        <v>87667959.272727266</v>
      </c>
      <c r="U510" s="8">
        <v>122163718.90909091</v>
      </c>
      <c r="V510" s="9">
        <v>36576521.090909094</v>
      </c>
      <c r="W510" s="8">
        <v>158754638.5454545</v>
      </c>
      <c r="X510" s="9">
        <v>52598941.727272727</v>
      </c>
      <c r="Y510" s="8">
        <v>157367163.81818181</v>
      </c>
      <c r="Z510" s="9">
        <v>38944053.909090906</v>
      </c>
    </row>
    <row r="511" spans="1:26" x14ac:dyDescent="0.25">
      <c r="A511" s="2" t="s">
        <v>1439</v>
      </c>
      <c r="B511" s="72" t="s">
        <v>350</v>
      </c>
      <c r="C511" s="8">
        <v>63298161.666666657</v>
      </c>
      <c r="D511" s="9">
        <v>53355478</v>
      </c>
      <c r="E511" s="8">
        <v>74938612.400000006</v>
      </c>
      <c r="F511" s="9">
        <v>61422591.93333333</v>
      </c>
      <c r="G511" s="8">
        <v>83698775.599999994</v>
      </c>
      <c r="H511" s="9">
        <v>64858225.799999997</v>
      </c>
      <c r="I511" s="8">
        <v>102292630.3333333</v>
      </c>
      <c r="J511" s="9">
        <v>19223386.06666667</v>
      </c>
      <c r="K511" s="8">
        <v>130365457.06666671</v>
      </c>
      <c r="L511" s="9">
        <v>19298875.866666671</v>
      </c>
      <c r="M511" s="8">
        <v>148653056.26666671</v>
      </c>
      <c r="N511" s="9">
        <v>16954628.800000001</v>
      </c>
      <c r="O511" s="8">
        <v>70003842.533333331</v>
      </c>
      <c r="P511" s="9">
        <v>78656123.200000003</v>
      </c>
      <c r="Q511" s="8">
        <v>62700590.266666673</v>
      </c>
      <c r="R511" s="9">
        <v>82937907.13333334</v>
      </c>
      <c r="S511" s="8">
        <v>62693764.799999997</v>
      </c>
      <c r="T511" s="9">
        <v>78470159.13333334</v>
      </c>
      <c r="U511" s="8">
        <v>153173626.4666667</v>
      </c>
      <c r="V511" s="9">
        <v>25440896.533333339</v>
      </c>
      <c r="W511" s="8">
        <v>150385468.06666669</v>
      </c>
      <c r="X511" s="9">
        <v>23287683.533333339</v>
      </c>
      <c r="Y511" s="8">
        <v>99124138.200000003</v>
      </c>
      <c r="Z511" s="9">
        <v>25513615.866666671</v>
      </c>
    </row>
    <row r="512" spans="1:26" x14ac:dyDescent="0.25">
      <c r="A512" s="2" t="s">
        <v>1440</v>
      </c>
      <c r="B512" s="72" t="s">
        <v>197</v>
      </c>
      <c r="C512" s="8">
        <v>25786944.857142858</v>
      </c>
      <c r="D512" s="9">
        <v>210167031.7142857</v>
      </c>
      <c r="E512" s="8">
        <v>20313934</v>
      </c>
      <c r="F512" s="9">
        <v>249868885.8571429</v>
      </c>
      <c r="G512" s="8">
        <v>18781447.285714291</v>
      </c>
      <c r="H512" s="9">
        <v>25531587.571428571</v>
      </c>
      <c r="I512" s="8">
        <v>28749376.714285709</v>
      </c>
      <c r="J512" s="9">
        <v>1810466.142857143</v>
      </c>
      <c r="K512" s="8">
        <v>37409100.857142858</v>
      </c>
      <c r="L512" s="9">
        <v>2148686.4285714291</v>
      </c>
      <c r="M512" s="8">
        <v>42027733.714285716</v>
      </c>
      <c r="N512" s="9">
        <v>2099121.1428571432</v>
      </c>
      <c r="O512" s="8">
        <v>47584232.285714284</v>
      </c>
      <c r="P512" s="9">
        <v>52870732.571428582</v>
      </c>
      <c r="Q512" s="8">
        <v>39025600.714285716</v>
      </c>
      <c r="R512" s="9">
        <v>53548082.285714284</v>
      </c>
      <c r="S512" s="8">
        <v>43120668.857142858</v>
      </c>
      <c r="T512" s="9">
        <v>38416736.142857142</v>
      </c>
      <c r="U512" s="8">
        <v>52992013.142857142</v>
      </c>
      <c r="V512" s="9">
        <v>5470087.5714285718</v>
      </c>
      <c r="W512" s="8">
        <v>72274931.142857149</v>
      </c>
      <c r="X512" s="9">
        <v>4938529.7142857146</v>
      </c>
      <c r="Y512" s="8">
        <v>25259812.428571429</v>
      </c>
      <c r="Z512" s="9">
        <v>4349320.5714285718</v>
      </c>
    </row>
    <row r="513" spans="1:26" x14ac:dyDescent="0.25">
      <c r="A513" s="2" t="s">
        <v>1441</v>
      </c>
      <c r="B513" s="72" t="s">
        <v>818</v>
      </c>
      <c r="C513" s="8">
        <v>111224424.0555556</v>
      </c>
      <c r="D513" s="9">
        <v>57078749.888888888</v>
      </c>
      <c r="E513" s="8">
        <v>138149510.66666669</v>
      </c>
      <c r="F513" s="9">
        <v>69309049.277777776</v>
      </c>
      <c r="G513" s="8">
        <v>153282498.33333331</v>
      </c>
      <c r="H513" s="9">
        <v>83155021.388888896</v>
      </c>
      <c r="I513" s="8">
        <v>183666974.16666669</v>
      </c>
      <c r="J513" s="9">
        <v>15460321.61111111</v>
      </c>
      <c r="K513" s="8">
        <v>190382898.33333331</v>
      </c>
      <c r="L513" s="9">
        <v>19531685.166666672</v>
      </c>
      <c r="M513" s="8">
        <v>222888013.22222221</v>
      </c>
      <c r="N513" s="9">
        <v>17759164.611111108</v>
      </c>
      <c r="O513" s="8">
        <v>217432440.66666669</v>
      </c>
      <c r="P513" s="9">
        <v>142934797.33333331</v>
      </c>
      <c r="Q513" s="8">
        <v>181940025.77777779</v>
      </c>
      <c r="R513" s="9">
        <v>135558973.66666669</v>
      </c>
      <c r="S513" s="8">
        <v>183835386.66666669</v>
      </c>
      <c r="T513" s="9">
        <v>117529094.3888889</v>
      </c>
      <c r="U513" s="8">
        <v>298610752.8888889</v>
      </c>
      <c r="V513" s="9">
        <v>12656720.55555556</v>
      </c>
      <c r="W513" s="8">
        <v>356788186</v>
      </c>
      <c r="X513" s="9">
        <v>19006787</v>
      </c>
      <c r="Y513" s="8">
        <v>244988282.66666669</v>
      </c>
      <c r="Z513" s="9">
        <v>19571107</v>
      </c>
    </row>
    <row r="514" spans="1:26" x14ac:dyDescent="0.25">
      <c r="A514" s="2" t="s">
        <v>1442</v>
      </c>
      <c r="B514" s="72" t="s">
        <v>295</v>
      </c>
      <c r="C514" s="8">
        <v>13269225.25</v>
      </c>
      <c r="D514" s="9">
        <v>17269429.75</v>
      </c>
      <c r="E514" s="8">
        <v>8620085.75</v>
      </c>
      <c r="F514" s="9">
        <v>7779408.5</v>
      </c>
      <c r="G514" s="8">
        <v>10196851.25</v>
      </c>
      <c r="H514" s="9">
        <v>13939488.25</v>
      </c>
      <c r="I514" s="8">
        <v>25804728.5</v>
      </c>
      <c r="J514" s="9">
        <v>9001109.75</v>
      </c>
      <c r="K514" s="8">
        <v>47775587</v>
      </c>
      <c r="L514" s="9">
        <v>20074360.25</v>
      </c>
      <c r="M514" s="8">
        <v>28147017</v>
      </c>
      <c r="N514" s="9">
        <v>2886038.25</v>
      </c>
      <c r="O514" s="8">
        <v>29991619.5</v>
      </c>
      <c r="P514" s="9">
        <v>34954393.75</v>
      </c>
      <c r="Q514" s="8">
        <v>23533256.25</v>
      </c>
      <c r="R514" s="9">
        <v>22370680</v>
      </c>
      <c r="S514" s="8">
        <v>21876092.5</v>
      </c>
      <c r="T514" s="9">
        <v>24072991.75</v>
      </c>
      <c r="U514" s="8">
        <v>35930602.5</v>
      </c>
      <c r="V514" s="9">
        <v>1092153.25</v>
      </c>
      <c r="W514" s="8">
        <v>57861453</v>
      </c>
      <c r="X514" s="9">
        <v>24901613.25</v>
      </c>
      <c r="Y514" s="8">
        <v>50201594</v>
      </c>
      <c r="Z514" s="9">
        <v>30563513.5</v>
      </c>
    </row>
    <row r="515" spans="1:26" x14ac:dyDescent="0.25">
      <c r="A515" s="2" t="s">
        <v>1443</v>
      </c>
      <c r="B515" s="72" t="s">
        <v>214</v>
      </c>
      <c r="C515" s="8">
        <v>2012199</v>
      </c>
      <c r="D515" s="9">
        <v>10912745</v>
      </c>
      <c r="E515" s="8">
        <v>18107842</v>
      </c>
      <c r="F515" s="9">
        <v>15927688</v>
      </c>
      <c r="G515" s="8">
        <v>2837701.5</v>
      </c>
      <c r="H515" s="9">
        <v>17060931.5</v>
      </c>
      <c r="I515" s="8">
        <v>81164500</v>
      </c>
      <c r="J515" s="9">
        <v>4288114.5</v>
      </c>
      <c r="K515" s="8">
        <v>36232478.5</v>
      </c>
      <c r="L515" s="9">
        <v>3801175.5</v>
      </c>
      <c r="M515" s="8">
        <v>47918770</v>
      </c>
      <c r="N515" s="9">
        <v>1800095</v>
      </c>
      <c r="O515" s="8">
        <v>10011282</v>
      </c>
      <c r="P515" s="9">
        <v>21209245.5</v>
      </c>
      <c r="Q515" s="8">
        <v>3891338.5</v>
      </c>
      <c r="R515" s="9">
        <v>30595709</v>
      </c>
      <c r="S515" s="8">
        <v>3418480</v>
      </c>
      <c r="T515" s="9">
        <v>15135431</v>
      </c>
      <c r="U515" s="8">
        <v>26959724</v>
      </c>
      <c r="V515" s="9">
        <v>94251972</v>
      </c>
      <c r="W515" s="8">
        <v>81065228</v>
      </c>
      <c r="X515" s="9">
        <v>8383663.5</v>
      </c>
      <c r="Y515" s="8">
        <v>83387272</v>
      </c>
      <c r="Z515" s="9">
        <v>6607446.5</v>
      </c>
    </row>
    <row r="516" spans="1:26" x14ac:dyDescent="0.25">
      <c r="A516" s="2" t="s">
        <v>1444</v>
      </c>
      <c r="B516" s="72" t="s">
        <v>18</v>
      </c>
      <c r="C516" s="8">
        <v>314254003.66666669</v>
      </c>
      <c r="D516" s="9">
        <v>164287336.66666669</v>
      </c>
      <c r="E516" s="8">
        <v>41270130.333333343</v>
      </c>
      <c r="F516" s="9">
        <v>3595962.666666667</v>
      </c>
      <c r="G516" s="8">
        <v>471861959.33333331</v>
      </c>
      <c r="H516" s="9">
        <v>234909978.66666669</v>
      </c>
      <c r="I516" s="8">
        <v>18731782</v>
      </c>
      <c r="J516" s="9">
        <v>2115596.333333334</v>
      </c>
      <c r="K516" s="8">
        <v>869472958</v>
      </c>
      <c r="L516" s="9">
        <v>6468087</v>
      </c>
      <c r="M516" s="8">
        <v>20017244.666666672</v>
      </c>
      <c r="N516" s="9">
        <v>4277173</v>
      </c>
      <c r="O516" s="8">
        <v>797324595.66666663</v>
      </c>
      <c r="P516" s="9">
        <v>566939651.33333337</v>
      </c>
      <c r="Q516" s="8">
        <v>780668874.66666663</v>
      </c>
      <c r="R516" s="9">
        <v>553740654.66666663</v>
      </c>
      <c r="S516" s="8">
        <v>718695876.33333337</v>
      </c>
      <c r="T516" s="9">
        <v>451115359</v>
      </c>
      <c r="U516" s="8">
        <v>19125714.333333328</v>
      </c>
      <c r="V516" s="9">
        <v>10520122.33333333</v>
      </c>
      <c r="W516" s="8">
        <v>15004684.66666667</v>
      </c>
      <c r="X516" s="9">
        <v>18393208.333333328</v>
      </c>
      <c r="Y516" s="8">
        <v>14380305</v>
      </c>
      <c r="Z516" s="9">
        <v>3192078</v>
      </c>
    </row>
    <row r="517" spans="1:26" x14ac:dyDescent="0.25">
      <c r="A517" s="2" t="s">
        <v>1445</v>
      </c>
      <c r="B517" s="72" t="s">
        <v>302</v>
      </c>
      <c r="C517" s="8">
        <v>38616021.333333343</v>
      </c>
      <c r="D517" s="9">
        <v>34434695.333333343</v>
      </c>
      <c r="E517" s="8">
        <v>51863462.666666657</v>
      </c>
      <c r="F517" s="9">
        <v>43074676</v>
      </c>
      <c r="G517" s="8">
        <v>56126954.666666657</v>
      </c>
      <c r="H517" s="9">
        <v>47233593.333333343</v>
      </c>
      <c r="I517" s="8">
        <v>98163717.333333328</v>
      </c>
      <c r="J517" s="9">
        <v>1907115</v>
      </c>
      <c r="K517" s="8">
        <v>137655400</v>
      </c>
      <c r="L517" s="9">
        <v>3602336.333333334</v>
      </c>
      <c r="M517" s="8">
        <v>95584800</v>
      </c>
      <c r="N517" s="9">
        <v>2810618.333333334</v>
      </c>
      <c r="O517" s="8">
        <v>48571634.666666657</v>
      </c>
      <c r="P517" s="9">
        <v>44342418.666666657</v>
      </c>
      <c r="Q517" s="8">
        <v>67577994.666666672</v>
      </c>
      <c r="R517" s="9">
        <v>59856652</v>
      </c>
      <c r="S517" s="8">
        <v>60693554.666666657</v>
      </c>
      <c r="T517" s="9">
        <v>50087182.666666657</v>
      </c>
      <c r="U517" s="8">
        <v>136300016</v>
      </c>
      <c r="V517" s="9">
        <v>4984910.333333333</v>
      </c>
      <c r="W517" s="8">
        <v>129265325.3333333</v>
      </c>
      <c r="X517" s="9">
        <v>6868073.666666667</v>
      </c>
      <c r="Y517" s="8">
        <v>107538773.3333333</v>
      </c>
      <c r="Z517" s="9">
        <v>2599292.666666667</v>
      </c>
    </row>
    <row r="518" spans="1:26" x14ac:dyDescent="0.25">
      <c r="A518" s="2" t="s">
        <v>1446</v>
      </c>
      <c r="B518" s="72" t="s">
        <v>731</v>
      </c>
      <c r="C518" s="8">
        <v>29144854</v>
      </c>
      <c r="D518" s="9">
        <v>77687650</v>
      </c>
      <c r="E518" s="8">
        <v>33473820</v>
      </c>
      <c r="F518" s="9">
        <v>97620560.5</v>
      </c>
      <c r="G518" s="8">
        <v>34762273</v>
      </c>
      <c r="H518" s="9">
        <v>88407633.5</v>
      </c>
      <c r="I518" s="8">
        <v>23255807</v>
      </c>
      <c r="J518" s="9">
        <v>112004000</v>
      </c>
      <c r="K518" s="8">
        <v>65369200</v>
      </c>
      <c r="L518" s="9">
        <v>219913104</v>
      </c>
      <c r="M518" s="8">
        <v>69328402</v>
      </c>
      <c r="N518" s="9">
        <v>273698903</v>
      </c>
      <c r="O518" s="8">
        <v>38991409</v>
      </c>
      <c r="P518" s="9">
        <v>234735893</v>
      </c>
      <c r="Q518" s="8">
        <v>36268778</v>
      </c>
      <c r="R518" s="9">
        <v>228324574</v>
      </c>
      <c r="S518" s="8">
        <v>37787828</v>
      </c>
      <c r="T518" s="9">
        <v>193158615.5</v>
      </c>
      <c r="U518" s="8">
        <v>76370504</v>
      </c>
      <c r="V518" s="9">
        <v>382605216</v>
      </c>
      <c r="W518" s="8">
        <v>95159560</v>
      </c>
      <c r="X518" s="9">
        <v>423138659</v>
      </c>
      <c r="Y518" s="8">
        <v>72561448</v>
      </c>
      <c r="Z518" s="9">
        <v>295110235</v>
      </c>
    </row>
    <row r="519" spans="1:26" x14ac:dyDescent="0.25">
      <c r="A519" s="2" t="s">
        <v>1447</v>
      </c>
      <c r="B519" s="72" t="s">
        <v>315</v>
      </c>
      <c r="C519" s="8">
        <v>40652727.857142858</v>
      </c>
      <c r="D519" s="9">
        <v>13080877.19047619</v>
      </c>
      <c r="E519" s="8">
        <v>43900466.571428582</v>
      </c>
      <c r="F519" s="9">
        <v>16705729.14285714</v>
      </c>
      <c r="G519" s="8">
        <v>35996326.285714284</v>
      </c>
      <c r="H519" s="9">
        <v>15380316.523809521</v>
      </c>
      <c r="I519" s="8">
        <v>74508470.238095239</v>
      </c>
      <c r="J519" s="9">
        <v>10916401</v>
      </c>
      <c r="K519" s="8">
        <v>79991860.09523809</v>
      </c>
      <c r="L519" s="9">
        <v>7731117.2380952379</v>
      </c>
      <c r="M519" s="8">
        <v>77963912.428571433</v>
      </c>
      <c r="N519" s="9">
        <v>8156238.1904761903</v>
      </c>
      <c r="O519" s="8">
        <v>73522685.190476194</v>
      </c>
      <c r="P519" s="9">
        <v>49313549.761904761</v>
      </c>
      <c r="Q519" s="8">
        <v>89813481.714285716</v>
      </c>
      <c r="R519" s="9">
        <v>43399862.380952381</v>
      </c>
      <c r="S519" s="8">
        <v>47885597.333333343</v>
      </c>
      <c r="T519" s="9">
        <v>28176729.523809519</v>
      </c>
      <c r="U519" s="8">
        <v>173887013.4285714</v>
      </c>
      <c r="V519" s="9">
        <v>17039854.333333328</v>
      </c>
      <c r="W519" s="8">
        <v>158187658.8571429</v>
      </c>
      <c r="X519" s="9">
        <v>15015625.19047619</v>
      </c>
      <c r="Y519" s="8">
        <v>113872876.6666667</v>
      </c>
      <c r="Z519" s="9">
        <v>14872837.285714289</v>
      </c>
    </row>
    <row r="520" spans="1:26" x14ac:dyDescent="0.25">
      <c r="A520" s="2" t="s">
        <v>1448</v>
      </c>
      <c r="B520" s="72" t="s">
        <v>17</v>
      </c>
      <c r="C520" s="8">
        <v>106421048.3333333</v>
      </c>
      <c r="D520" s="9">
        <v>133826837.59999999</v>
      </c>
      <c r="E520" s="8">
        <v>162464933.06666669</v>
      </c>
      <c r="F520" s="9">
        <v>71238117.266666666</v>
      </c>
      <c r="G520" s="8">
        <v>172809197.73333329</v>
      </c>
      <c r="H520" s="9">
        <v>82402258.933333337</v>
      </c>
      <c r="I520" s="8">
        <v>252321098.80000001</v>
      </c>
      <c r="J520" s="9">
        <v>9770319.0666666664</v>
      </c>
      <c r="K520" s="8">
        <v>198109068</v>
      </c>
      <c r="L520" s="9">
        <v>10631568.06666667</v>
      </c>
      <c r="M520" s="8">
        <v>260097816.40000001</v>
      </c>
      <c r="N520" s="9">
        <v>9488346.0666666664</v>
      </c>
      <c r="O520" s="8">
        <v>265466784.66666669</v>
      </c>
      <c r="P520" s="9">
        <v>145819079.19999999</v>
      </c>
      <c r="Q520" s="8">
        <v>248013748.26666671</v>
      </c>
      <c r="R520" s="9">
        <v>139621029.06666669</v>
      </c>
      <c r="S520" s="8">
        <v>217146732.1333333</v>
      </c>
      <c r="T520" s="9">
        <v>116630679.8666667</v>
      </c>
      <c r="U520" s="8">
        <v>246962301.4666667</v>
      </c>
      <c r="V520" s="9">
        <v>9664317.8000000007</v>
      </c>
      <c r="W520" s="8">
        <v>392021060.66666669</v>
      </c>
      <c r="X520" s="9">
        <v>9373768.8000000007</v>
      </c>
      <c r="Y520" s="8">
        <v>253139777.1333333</v>
      </c>
      <c r="Z520" s="9">
        <v>9033962.4666666668</v>
      </c>
    </row>
    <row r="521" spans="1:26" x14ac:dyDescent="0.25">
      <c r="A521" s="2" t="s">
        <v>1449</v>
      </c>
      <c r="B521" s="72" t="s">
        <v>402</v>
      </c>
      <c r="C521" s="8">
        <v>99989635</v>
      </c>
      <c r="D521" s="9">
        <v>75306884.75</v>
      </c>
      <c r="E521" s="8">
        <v>88634673.5</v>
      </c>
      <c r="F521" s="9">
        <v>58852517.25</v>
      </c>
      <c r="G521" s="8">
        <v>82695629.5</v>
      </c>
      <c r="H521" s="9">
        <v>49058229.875</v>
      </c>
      <c r="I521" s="8">
        <v>226649756.5</v>
      </c>
      <c r="J521" s="9">
        <v>26716613.75</v>
      </c>
      <c r="K521" s="8">
        <v>216237234.375</v>
      </c>
      <c r="L521" s="9">
        <v>121105366.75</v>
      </c>
      <c r="M521" s="8">
        <v>237339104.5</v>
      </c>
      <c r="N521" s="9">
        <v>58023287.75</v>
      </c>
      <c r="O521" s="8">
        <v>174809674</v>
      </c>
      <c r="P521" s="9">
        <v>103046483</v>
      </c>
      <c r="Q521" s="8">
        <v>132545445</v>
      </c>
      <c r="R521" s="9">
        <v>81291068.75</v>
      </c>
      <c r="S521" s="8">
        <v>166217151</v>
      </c>
      <c r="T521" s="9">
        <v>109837402.5</v>
      </c>
      <c r="U521" s="8">
        <v>303704873</v>
      </c>
      <c r="V521" s="9">
        <v>39013393.5</v>
      </c>
      <c r="W521" s="8">
        <v>197232182</v>
      </c>
      <c r="X521" s="9">
        <v>25850234</v>
      </c>
      <c r="Y521" s="8">
        <v>253510020.5</v>
      </c>
      <c r="Z521" s="9">
        <v>31129020.75</v>
      </c>
    </row>
    <row r="522" spans="1:26" x14ac:dyDescent="0.25">
      <c r="A522" s="2" t="s">
        <v>1450</v>
      </c>
      <c r="B522" s="72" t="s">
        <v>185</v>
      </c>
      <c r="C522" s="8">
        <v>143379798</v>
      </c>
      <c r="D522" s="9">
        <v>63969300.035714284</v>
      </c>
      <c r="E522" s="8">
        <v>184044328.0357143</v>
      </c>
      <c r="F522" s="9">
        <v>81830156.75</v>
      </c>
      <c r="G522" s="8">
        <v>177691592.3928571</v>
      </c>
      <c r="H522" s="9">
        <v>85304483.5</v>
      </c>
      <c r="I522" s="8">
        <v>237130673.8928571</v>
      </c>
      <c r="J522" s="9">
        <v>11483425.285714289</v>
      </c>
      <c r="K522" s="8">
        <v>187959095.9285714</v>
      </c>
      <c r="L522" s="9">
        <v>17997961.142857142</v>
      </c>
      <c r="M522" s="8">
        <v>256888877.25</v>
      </c>
      <c r="N522" s="9">
        <v>11628884.035714289</v>
      </c>
      <c r="O522" s="8">
        <v>262206161.8214286</v>
      </c>
      <c r="P522" s="9">
        <v>148005158.5</v>
      </c>
      <c r="Q522" s="8">
        <v>265562727.9642857</v>
      </c>
      <c r="R522" s="9">
        <v>149197266.0714286</v>
      </c>
      <c r="S522" s="8">
        <v>218547325.3571429</v>
      </c>
      <c r="T522" s="9">
        <v>119089301.39285719</v>
      </c>
      <c r="U522" s="8">
        <v>392754664.46428567</v>
      </c>
      <c r="V522" s="9">
        <v>15737238.14285714</v>
      </c>
      <c r="W522" s="8">
        <v>358809186.64285707</v>
      </c>
      <c r="X522" s="9">
        <v>14552829.71428572</v>
      </c>
      <c r="Y522" s="8">
        <v>282038322.03571433</v>
      </c>
      <c r="Z522" s="9">
        <v>12398214.428571429</v>
      </c>
    </row>
    <row r="523" spans="1:26" x14ac:dyDescent="0.25">
      <c r="A523" s="2" t="s">
        <v>1451</v>
      </c>
      <c r="B523" s="72" t="s">
        <v>76</v>
      </c>
      <c r="C523" s="8">
        <v>6499389.5999999996</v>
      </c>
      <c r="D523" s="9">
        <v>11983811.4</v>
      </c>
      <c r="E523" s="8">
        <v>19049932.399999999</v>
      </c>
      <c r="F523" s="9">
        <v>15986048.800000001</v>
      </c>
      <c r="G523" s="8">
        <v>7470869</v>
      </c>
      <c r="H523" s="9">
        <v>13392701.199999999</v>
      </c>
      <c r="I523" s="8">
        <v>14292981</v>
      </c>
      <c r="J523" s="9">
        <v>16472529.800000001</v>
      </c>
      <c r="K523" s="8">
        <v>13897119</v>
      </c>
      <c r="L523" s="9">
        <v>19159500.199999999</v>
      </c>
      <c r="M523" s="8">
        <v>20773528</v>
      </c>
      <c r="N523" s="9">
        <v>16322889.199999999</v>
      </c>
      <c r="O523" s="8">
        <v>19857975.600000001</v>
      </c>
      <c r="P523" s="9">
        <v>24971498.800000001</v>
      </c>
      <c r="Q523" s="8">
        <v>20049194</v>
      </c>
      <c r="R523" s="9">
        <v>24822257.800000001</v>
      </c>
      <c r="S523" s="8">
        <v>21558658.199999999</v>
      </c>
      <c r="T523" s="9">
        <v>23693629</v>
      </c>
      <c r="U523" s="8">
        <v>33234386</v>
      </c>
      <c r="V523" s="9">
        <v>37856428</v>
      </c>
      <c r="W523" s="8">
        <v>36860099.600000001</v>
      </c>
      <c r="X523" s="9">
        <v>33215232.800000001</v>
      </c>
      <c r="Y523" s="8">
        <v>33062991.399999999</v>
      </c>
      <c r="Z523" s="9">
        <v>34141023.200000003</v>
      </c>
    </row>
    <row r="524" spans="1:26" x14ac:dyDescent="0.25">
      <c r="A524" s="2" t="s">
        <v>1452</v>
      </c>
      <c r="B524" s="72" t="s">
        <v>82</v>
      </c>
      <c r="C524" s="8">
        <v>61308344</v>
      </c>
      <c r="D524" s="9">
        <v>35991055.142857142</v>
      </c>
      <c r="E524" s="8">
        <v>73417623</v>
      </c>
      <c r="F524" s="9">
        <v>45260505.142857142</v>
      </c>
      <c r="G524" s="8">
        <v>71704879.857142851</v>
      </c>
      <c r="H524" s="9">
        <v>49534739.428571433</v>
      </c>
      <c r="I524" s="8">
        <v>117125373.8571429</v>
      </c>
      <c r="J524" s="9">
        <v>6065741.2857142854</v>
      </c>
      <c r="K524" s="8">
        <v>151679907.4285714</v>
      </c>
      <c r="L524" s="9">
        <v>5606149.4285714282</v>
      </c>
      <c r="M524" s="8">
        <v>234569244</v>
      </c>
      <c r="N524" s="9">
        <v>4648401.1428571427</v>
      </c>
      <c r="O524" s="8">
        <v>176723549.7142857</v>
      </c>
      <c r="P524" s="9">
        <v>79177338.428571433</v>
      </c>
      <c r="Q524" s="8">
        <v>240896048.2857143</v>
      </c>
      <c r="R524" s="9">
        <v>121195452.14285719</v>
      </c>
      <c r="S524" s="8">
        <v>159636139.1428571</v>
      </c>
      <c r="T524" s="9">
        <v>93882057.142857149</v>
      </c>
      <c r="U524" s="8">
        <v>261621311.2857143</v>
      </c>
      <c r="V524" s="9">
        <v>6635603.7142857146</v>
      </c>
      <c r="W524" s="8">
        <v>320919325</v>
      </c>
      <c r="X524" s="9">
        <v>7043223.7142857146</v>
      </c>
      <c r="Y524" s="8">
        <v>270900525.14285707</v>
      </c>
      <c r="Z524" s="9">
        <v>7798030.8571428573</v>
      </c>
    </row>
    <row r="525" spans="1:26" x14ac:dyDescent="0.25">
      <c r="A525" s="2" t="s">
        <v>1453</v>
      </c>
      <c r="B525" s="72" t="s">
        <v>244</v>
      </c>
      <c r="C525" s="8">
        <v>114152536.40000001</v>
      </c>
      <c r="D525" s="9">
        <v>161318596.80000001</v>
      </c>
      <c r="E525" s="8">
        <v>126297920.40000001</v>
      </c>
      <c r="F525" s="9">
        <v>157023155.19999999</v>
      </c>
      <c r="G525" s="8">
        <v>112640099.59999999</v>
      </c>
      <c r="H525" s="9">
        <v>198876160</v>
      </c>
      <c r="I525" s="8">
        <v>211645820</v>
      </c>
      <c r="J525" s="9">
        <v>93607348.400000006</v>
      </c>
      <c r="K525" s="8">
        <v>124857244</v>
      </c>
      <c r="L525" s="9">
        <v>3856115.8</v>
      </c>
      <c r="M525" s="8">
        <v>168954323.59999999</v>
      </c>
      <c r="N525" s="9">
        <v>14328475</v>
      </c>
      <c r="O525" s="8">
        <v>99873968.599999994</v>
      </c>
      <c r="P525" s="9">
        <v>145918547.19999999</v>
      </c>
      <c r="Q525" s="8">
        <v>119508315.2</v>
      </c>
      <c r="R525" s="9">
        <v>205044582.40000001</v>
      </c>
      <c r="S525" s="8">
        <v>101316378</v>
      </c>
      <c r="T525" s="9">
        <v>164462419.19999999</v>
      </c>
      <c r="U525" s="8">
        <v>149028952.80000001</v>
      </c>
      <c r="V525" s="9">
        <v>111327284.2</v>
      </c>
      <c r="W525" s="8">
        <v>270837225.19999999</v>
      </c>
      <c r="X525" s="9">
        <v>117157910.40000001</v>
      </c>
      <c r="Y525" s="8">
        <v>194349135.19999999</v>
      </c>
      <c r="Z525" s="9">
        <v>263687024.19999999</v>
      </c>
    </row>
    <row r="526" spans="1:26" x14ac:dyDescent="0.25">
      <c r="A526" s="2" t="s">
        <v>1454</v>
      </c>
      <c r="B526" s="72" t="s">
        <v>52</v>
      </c>
      <c r="C526" s="8">
        <v>47595277.200000003</v>
      </c>
      <c r="D526" s="9">
        <v>68393698.400000006</v>
      </c>
      <c r="E526" s="8">
        <v>55386925.600000001</v>
      </c>
      <c r="F526" s="9">
        <v>77772772.400000006</v>
      </c>
      <c r="G526" s="8">
        <v>70377009.200000003</v>
      </c>
      <c r="H526" s="9">
        <v>94062173.200000003</v>
      </c>
      <c r="I526" s="8">
        <v>157317714.19999999</v>
      </c>
      <c r="J526" s="9">
        <v>11861878.4</v>
      </c>
      <c r="K526" s="8">
        <v>128982549.59999999</v>
      </c>
      <c r="L526" s="9">
        <v>43173010.399999999</v>
      </c>
      <c r="M526" s="8">
        <v>163781716</v>
      </c>
      <c r="N526" s="9">
        <v>46007781.200000003</v>
      </c>
      <c r="O526" s="8">
        <v>140799729.19999999</v>
      </c>
      <c r="P526" s="9">
        <v>148908412.40000001</v>
      </c>
      <c r="Q526" s="8">
        <v>127037068</v>
      </c>
      <c r="R526" s="9">
        <v>134402079.80000001</v>
      </c>
      <c r="S526" s="8">
        <v>101934312.40000001</v>
      </c>
      <c r="T526" s="9">
        <v>101040661.59999999</v>
      </c>
      <c r="U526" s="8">
        <v>238480155.19999999</v>
      </c>
      <c r="V526" s="9">
        <v>18434821.199999999</v>
      </c>
      <c r="W526" s="8">
        <v>286440526.39999998</v>
      </c>
      <c r="X526" s="9">
        <v>63987184.399999999</v>
      </c>
      <c r="Y526" s="8">
        <v>177086689.19999999</v>
      </c>
      <c r="Z526" s="9">
        <v>14275403.6</v>
      </c>
    </row>
    <row r="527" spans="1:26" x14ac:dyDescent="0.25">
      <c r="A527" s="2" t="s">
        <v>1455</v>
      </c>
      <c r="B527" s="72" t="s">
        <v>345</v>
      </c>
      <c r="C527" s="8">
        <v>10691660.25</v>
      </c>
      <c r="D527" s="9">
        <v>22900426.5</v>
      </c>
      <c r="E527" s="8">
        <v>12550985.5</v>
      </c>
      <c r="F527" s="9">
        <v>28896629.5</v>
      </c>
      <c r="G527" s="8">
        <v>9853017.5</v>
      </c>
      <c r="H527" s="9">
        <v>24051016</v>
      </c>
      <c r="I527" s="8">
        <v>40602841.25</v>
      </c>
      <c r="J527" s="9">
        <v>2071822</v>
      </c>
      <c r="K527" s="8">
        <v>36212533.5</v>
      </c>
      <c r="L527" s="9">
        <v>894322</v>
      </c>
      <c r="M527" s="8">
        <v>52582682</v>
      </c>
      <c r="N527" s="9">
        <v>3285640.75</v>
      </c>
      <c r="O527" s="8">
        <v>27517671</v>
      </c>
      <c r="P527" s="9">
        <v>51642248.5</v>
      </c>
      <c r="Q527" s="8">
        <v>27305311.75</v>
      </c>
      <c r="R527" s="9">
        <v>49338776.75</v>
      </c>
      <c r="S527" s="8">
        <v>29996523.5</v>
      </c>
      <c r="T527" s="9">
        <v>43709759.25</v>
      </c>
      <c r="U527" s="8">
        <v>19117646</v>
      </c>
      <c r="V527" s="9">
        <v>2175336.75</v>
      </c>
      <c r="W527" s="8">
        <v>89870767.5</v>
      </c>
      <c r="X527" s="9">
        <v>3404550</v>
      </c>
      <c r="Y527" s="8">
        <v>64627995.75</v>
      </c>
      <c r="Z527" s="9">
        <v>3605306</v>
      </c>
    </row>
    <row r="528" spans="1:26" x14ac:dyDescent="0.25">
      <c r="A528" s="2" t="s">
        <v>1456</v>
      </c>
      <c r="B528" s="72" t="s">
        <v>746</v>
      </c>
      <c r="C528" s="8">
        <v>1237146.5</v>
      </c>
      <c r="D528" s="9">
        <v>6229938</v>
      </c>
      <c r="E528" s="8">
        <v>720388</v>
      </c>
      <c r="F528" s="9">
        <v>24210578</v>
      </c>
      <c r="G528" s="8">
        <v>673004</v>
      </c>
      <c r="H528" s="9">
        <v>29479254</v>
      </c>
      <c r="I528" s="8">
        <v>8795642</v>
      </c>
      <c r="J528" s="9">
        <v>2497586</v>
      </c>
      <c r="K528" s="8">
        <v>12439545.5</v>
      </c>
      <c r="L528" s="9">
        <v>2219736</v>
      </c>
      <c r="M528" s="8">
        <v>16057753</v>
      </c>
      <c r="N528" s="9">
        <v>5882138.5</v>
      </c>
      <c r="O528" s="8">
        <v>805985.5</v>
      </c>
      <c r="P528" s="9">
        <v>1137852</v>
      </c>
      <c r="Q528" s="8">
        <v>3799332.5</v>
      </c>
      <c r="R528" s="9">
        <v>8308250</v>
      </c>
      <c r="S528" s="8">
        <v>2507288.5</v>
      </c>
      <c r="T528" s="9">
        <v>6463527</v>
      </c>
      <c r="U528" s="8">
        <v>11393146</v>
      </c>
      <c r="V528" s="9">
        <v>8017021</v>
      </c>
      <c r="W528" s="8">
        <v>12857711</v>
      </c>
      <c r="X528" s="9">
        <v>19809553</v>
      </c>
      <c r="Y528" s="8">
        <v>17984342</v>
      </c>
      <c r="Z528" s="9">
        <v>366191</v>
      </c>
    </row>
    <row r="529" spans="1:26" x14ac:dyDescent="0.25">
      <c r="A529" s="2" t="s">
        <v>1457</v>
      </c>
      <c r="B529" s="72" t="s">
        <v>829</v>
      </c>
      <c r="C529" s="8">
        <v>20176339</v>
      </c>
      <c r="D529" s="9">
        <v>11466034.75</v>
      </c>
      <c r="E529" s="8">
        <v>19221237.375</v>
      </c>
      <c r="F529" s="9">
        <v>24569257.125</v>
      </c>
      <c r="G529" s="8">
        <v>19905461</v>
      </c>
      <c r="H529" s="9">
        <v>26736679.5</v>
      </c>
      <c r="I529" s="8">
        <v>30599321.625</v>
      </c>
      <c r="J529" s="9">
        <v>7814923.75</v>
      </c>
      <c r="K529" s="8">
        <v>36039763.625</v>
      </c>
      <c r="L529" s="9">
        <v>11572572.75</v>
      </c>
      <c r="M529" s="8">
        <v>32529643.625</v>
      </c>
      <c r="N529" s="9">
        <v>4648771.5</v>
      </c>
      <c r="O529" s="8">
        <v>45580674</v>
      </c>
      <c r="P529" s="9">
        <v>30495209</v>
      </c>
      <c r="Q529" s="8">
        <v>62568508</v>
      </c>
      <c r="R529" s="9">
        <v>61551850.25</v>
      </c>
      <c r="S529" s="8">
        <v>58070931.5</v>
      </c>
      <c r="T529" s="9">
        <v>44667194.375</v>
      </c>
      <c r="U529" s="8">
        <v>87601921</v>
      </c>
      <c r="V529" s="9">
        <v>34880495.625</v>
      </c>
      <c r="W529" s="8">
        <v>101146891</v>
      </c>
      <c r="X529" s="9">
        <v>26631899.625</v>
      </c>
      <c r="Y529" s="8">
        <v>81596296</v>
      </c>
      <c r="Z529" s="9">
        <v>35189558.25</v>
      </c>
    </row>
    <row r="530" spans="1:26" x14ac:dyDescent="0.25">
      <c r="A530" s="2" t="s">
        <v>1458</v>
      </c>
      <c r="B530" s="72" t="s">
        <v>198</v>
      </c>
      <c r="C530" s="8">
        <v>7898526.333333333</v>
      </c>
      <c r="D530" s="9">
        <v>5755273.166666667</v>
      </c>
      <c r="E530" s="8">
        <v>8871556.833333334</v>
      </c>
      <c r="F530" s="9">
        <v>7843354.75</v>
      </c>
      <c r="G530" s="8">
        <v>8790461.583333334</v>
      </c>
      <c r="H530" s="9">
        <v>7366956.166666667</v>
      </c>
      <c r="I530" s="8">
        <v>19379110.333333328</v>
      </c>
      <c r="J530" s="9">
        <v>1010695.5</v>
      </c>
      <c r="K530" s="8">
        <v>22131761</v>
      </c>
      <c r="L530" s="9">
        <v>4642252.333333333</v>
      </c>
      <c r="M530" s="8">
        <v>20832421.083333328</v>
      </c>
      <c r="N530" s="9">
        <v>443455.41666666669</v>
      </c>
      <c r="O530" s="8">
        <v>33216681.916666672</v>
      </c>
      <c r="P530" s="9">
        <v>84367979.833333328</v>
      </c>
      <c r="Q530" s="8">
        <v>22952638.583333328</v>
      </c>
      <c r="R530" s="9">
        <v>82893363.25</v>
      </c>
      <c r="S530" s="8">
        <v>22096727.833333328</v>
      </c>
      <c r="T530" s="9">
        <v>87834360.833333328</v>
      </c>
      <c r="U530" s="8">
        <v>71061774.083333328</v>
      </c>
      <c r="V530" s="9">
        <v>2957404.583333334</v>
      </c>
      <c r="W530" s="8">
        <v>134748263</v>
      </c>
      <c r="X530" s="9">
        <v>4739888.833333333</v>
      </c>
      <c r="Y530" s="8">
        <v>116946572.3333333</v>
      </c>
      <c r="Z530" s="9">
        <v>3140466.666666667</v>
      </c>
    </row>
    <row r="531" spans="1:26" x14ac:dyDescent="0.25">
      <c r="A531" s="2" t="s">
        <v>1459</v>
      </c>
      <c r="B531" s="72" t="s">
        <v>190</v>
      </c>
      <c r="C531" s="8">
        <v>92334700.400000006</v>
      </c>
      <c r="D531" s="9">
        <v>37230096.875</v>
      </c>
      <c r="E531" s="8">
        <v>91272023.474999994</v>
      </c>
      <c r="F531" s="9">
        <v>43584013.575000003</v>
      </c>
      <c r="G531" s="8">
        <v>69408632.174999997</v>
      </c>
      <c r="H531" s="9">
        <v>44298291.049999997</v>
      </c>
      <c r="I531" s="8">
        <v>96460501.924999997</v>
      </c>
      <c r="J531" s="9">
        <v>25410014.100000001</v>
      </c>
      <c r="K531" s="8">
        <v>96186460.549999997</v>
      </c>
      <c r="L531" s="9">
        <v>43109805.450000003</v>
      </c>
      <c r="M531" s="8">
        <v>112689561.52500001</v>
      </c>
      <c r="N531" s="9">
        <v>45907885.25</v>
      </c>
      <c r="O531" s="8">
        <v>103936555.75</v>
      </c>
      <c r="P531" s="9">
        <v>73920628.150000006</v>
      </c>
      <c r="Q531" s="8">
        <v>100807476.95</v>
      </c>
      <c r="R531" s="9">
        <v>83158331</v>
      </c>
      <c r="S531" s="8">
        <v>91342842.025000006</v>
      </c>
      <c r="T531" s="9">
        <v>60511068.200000003</v>
      </c>
      <c r="U531" s="8">
        <v>157127936</v>
      </c>
      <c r="V531" s="9">
        <v>38440966.049999997</v>
      </c>
      <c r="W531" s="8">
        <v>170628297.5</v>
      </c>
      <c r="X531" s="9">
        <v>43903305.725000001</v>
      </c>
      <c r="Y531" s="8">
        <v>153916547.02500001</v>
      </c>
      <c r="Z531" s="9">
        <v>35072753.5</v>
      </c>
    </row>
    <row r="532" spans="1:26" x14ac:dyDescent="0.25">
      <c r="A532" s="2" t="s">
        <v>1460</v>
      </c>
      <c r="B532" s="72" t="s">
        <v>813</v>
      </c>
      <c r="C532" s="8">
        <v>13196886.33333333</v>
      </c>
      <c r="D532" s="9">
        <v>8879871.333333334</v>
      </c>
      <c r="E532" s="8">
        <v>18544798</v>
      </c>
      <c r="F532" s="9">
        <v>18830194.333333328</v>
      </c>
      <c r="G532" s="8">
        <v>23342241.666666672</v>
      </c>
      <c r="H532" s="9">
        <v>15707832.66666667</v>
      </c>
      <c r="I532" s="8">
        <v>38134033.333333343</v>
      </c>
      <c r="J532" s="9">
        <v>2683756.333333334</v>
      </c>
      <c r="K532" s="8">
        <v>104620534</v>
      </c>
      <c r="L532" s="9">
        <v>66126885</v>
      </c>
      <c r="M532" s="8">
        <v>41858557.333333343</v>
      </c>
      <c r="N532" s="9">
        <v>4186197.666666667</v>
      </c>
      <c r="O532" s="8">
        <v>11438589</v>
      </c>
      <c r="P532" s="9">
        <v>39583068</v>
      </c>
      <c r="Q532" s="8">
        <v>13202356</v>
      </c>
      <c r="R532" s="9">
        <v>36084286.666666657</v>
      </c>
      <c r="S532" s="8">
        <v>19192876.333333328</v>
      </c>
      <c r="T532" s="9">
        <v>36190785.333333343</v>
      </c>
      <c r="U532" s="8">
        <v>39661212.666666657</v>
      </c>
      <c r="V532" s="9">
        <v>1602275.333333333</v>
      </c>
      <c r="W532" s="8">
        <v>47574536.666666657</v>
      </c>
      <c r="X532" s="9">
        <v>1105474.333333333</v>
      </c>
      <c r="Y532" s="8">
        <v>183188840</v>
      </c>
      <c r="Z532" s="9">
        <v>5747520.666666667</v>
      </c>
    </row>
    <row r="533" spans="1:26" x14ac:dyDescent="0.25">
      <c r="A533" s="2" t="s">
        <v>1461</v>
      </c>
      <c r="B533" s="72" t="s">
        <v>812</v>
      </c>
      <c r="C533" s="8">
        <v>6061847.666666667</v>
      </c>
      <c r="D533" s="9">
        <v>1224447</v>
      </c>
      <c r="E533" s="8">
        <v>12572951.66666667</v>
      </c>
      <c r="F533" s="9">
        <v>2079290.666666667</v>
      </c>
      <c r="G533" s="8">
        <v>10281259.33333333</v>
      </c>
      <c r="H533" s="9">
        <v>1762634.333333333</v>
      </c>
      <c r="I533" s="8">
        <v>17443372</v>
      </c>
      <c r="J533" s="9">
        <v>417376</v>
      </c>
      <c r="K533" s="8">
        <v>6107850.666666667</v>
      </c>
      <c r="L533" s="9">
        <v>197039.66666666669</v>
      </c>
      <c r="M533" s="8">
        <v>9989983</v>
      </c>
      <c r="N533" s="9">
        <v>213445.66666666669</v>
      </c>
      <c r="O533" s="8">
        <v>26936314</v>
      </c>
      <c r="P533" s="9">
        <v>25420561</v>
      </c>
      <c r="Q533" s="8">
        <v>24905996.666666672</v>
      </c>
      <c r="R533" s="9">
        <v>23913796.666666672</v>
      </c>
      <c r="S533" s="8">
        <v>28127643</v>
      </c>
      <c r="T533" s="9">
        <v>13049547.33333333</v>
      </c>
      <c r="U533" s="8">
        <v>74207154.333333328</v>
      </c>
      <c r="V533" s="9">
        <v>3808983.666666667</v>
      </c>
      <c r="W533" s="8">
        <v>64336546.666666657</v>
      </c>
      <c r="X533" s="9">
        <v>4213854.666666667</v>
      </c>
      <c r="Y533" s="8">
        <v>66385142.666666657</v>
      </c>
      <c r="Z533" s="9">
        <v>3967309.333333334</v>
      </c>
    </row>
    <row r="534" spans="1:26" x14ac:dyDescent="0.25">
      <c r="A534" s="2" t="s">
        <v>1462</v>
      </c>
      <c r="B534" s="72" t="s">
        <v>806</v>
      </c>
      <c r="C534" s="8">
        <v>11520305.40909091</v>
      </c>
      <c r="D534" s="9">
        <v>23134606.77272727</v>
      </c>
      <c r="E534" s="8">
        <v>12000712.59090909</v>
      </c>
      <c r="F534" s="9">
        <v>27630735.81818182</v>
      </c>
      <c r="G534" s="8">
        <v>9814137.1818181816</v>
      </c>
      <c r="H534" s="9">
        <v>29646348.72727273</v>
      </c>
      <c r="I534" s="8">
        <v>35157227.5</v>
      </c>
      <c r="J534" s="9">
        <v>20028817.68181818</v>
      </c>
      <c r="K534" s="8">
        <v>28787521.22727273</v>
      </c>
      <c r="L534" s="9">
        <v>32615659.59090909</v>
      </c>
      <c r="M534" s="8">
        <v>40680565.31818182</v>
      </c>
      <c r="N534" s="9">
        <v>21105638.63636364</v>
      </c>
      <c r="O534" s="8">
        <v>29256031.18181818</v>
      </c>
      <c r="P534" s="9">
        <v>86341283.318181813</v>
      </c>
      <c r="Q534" s="8">
        <v>22632305.045454551</v>
      </c>
      <c r="R534" s="9">
        <v>88594667.909090906</v>
      </c>
      <c r="S534" s="8">
        <v>18371700.86363636</v>
      </c>
      <c r="T534" s="9">
        <v>69250267.181818187</v>
      </c>
      <c r="U534" s="8">
        <v>109377003.6363636</v>
      </c>
      <c r="V534" s="9">
        <v>28979492.86363636</v>
      </c>
      <c r="W534" s="8">
        <v>104088479.1363636</v>
      </c>
      <c r="X534" s="9">
        <v>29145293.63636364</v>
      </c>
      <c r="Y534" s="8">
        <v>88185193.272727266</v>
      </c>
      <c r="Z534" s="9">
        <v>22034871.72727273</v>
      </c>
    </row>
    <row r="535" spans="1:26" x14ac:dyDescent="0.25">
      <c r="A535" s="2" t="s">
        <v>1463</v>
      </c>
      <c r="B535" s="72" t="s">
        <v>807</v>
      </c>
      <c r="C535" s="8">
        <v>2349354.833333334</v>
      </c>
      <c r="D535" s="9">
        <v>18751919</v>
      </c>
      <c r="E535" s="8">
        <v>3042777.666666667</v>
      </c>
      <c r="F535" s="9">
        <v>24328396.5</v>
      </c>
      <c r="G535" s="8">
        <v>3915809.833333334</v>
      </c>
      <c r="H535" s="9">
        <v>23314515.166666672</v>
      </c>
      <c r="I535" s="8">
        <v>19620560</v>
      </c>
      <c r="J535" s="9">
        <v>23078327.333333328</v>
      </c>
      <c r="K535" s="8">
        <v>27016636.666666672</v>
      </c>
      <c r="L535" s="9">
        <v>21389113.666666672</v>
      </c>
      <c r="M535" s="8">
        <v>21204686</v>
      </c>
      <c r="N535" s="9">
        <v>19205595.666666672</v>
      </c>
      <c r="O535" s="8">
        <v>25925735.666666672</v>
      </c>
      <c r="P535" s="9">
        <v>48157409</v>
      </c>
      <c r="Q535" s="8">
        <v>24760609.666666672</v>
      </c>
      <c r="R535" s="9">
        <v>42426066.333333343</v>
      </c>
      <c r="S535" s="8">
        <v>19226177.833333328</v>
      </c>
      <c r="T535" s="9">
        <v>37214585.5</v>
      </c>
      <c r="U535" s="8">
        <v>71145383.333333328</v>
      </c>
      <c r="V535" s="9">
        <v>57422226.5</v>
      </c>
      <c r="W535" s="8">
        <v>76360743</v>
      </c>
      <c r="X535" s="9">
        <v>49195706.333333343</v>
      </c>
      <c r="Y535" s="8">
        <v>57992068</v>
      </c>
      <c r="Z535" s="9">
        <v>18582351.333333328</v>
      </c>
    </row>
    <row r="536" spans="1:26" x14ac:dyDescent="0.25">
      <c r="A536" s="2" t="s">
        <v>1464</v>
      </c>
      <c r="B536" s="72" t="s">
        <v>732</v>
      </c>
      <c r="C536" s="8">
        <v>9947580.5999999996</v>
      </c>
      <c r="D536" s="9">
        <v>1539934.8</v>
      </c>
      <c r="E536" s="8">
        <v>31719789</v>
      </c>
      <c r="F536" s="9">
        <v>15018642.6</v>
      </c>
      <c r="G536" s="8">
        <v>34399003.399999999</v>
      </c>
      <c r="H536" s="9">
        <v>5727466.7999999998</v>
      </c>
      <c r="I536" s="8">
        <v>24531137.600000001</v>
      </c>
      <c r="J536" s="9">
        <v>716634.6</v>
      </c>
      <c r="K536" s="8">
        <v>27577725.399999999</v>
      </c>
      <c r="L536" s="9">
        <v>673396</v>
      </c>
      <c r="M536" s="8">
        <v>24168478.800000001</v>
      </c>
      <c r="N536" s="9">
        <v>149617</v>
      </c>
      <c r="O536" s="8">
        <v>49331022.799999997</v>
      </c>
      <c r="P536" s="9">
        <v>14191992</v>
      </c>
      <c r="Q536" s="8">
        <v>47867164</v>
      </c>
      <c r="R536" s="9">
        <v>13004490</v>
      </c>
      <c r="S536" s="8">
        <v>29738071.199999999</v>
      </c>
      <c r="T536" s="9">
        <v>12589824.199999999</v>
      </c>
      <c r="U536" s="8">
        <v>72412102.400000006</v>
      </c>
      <c r="V536" s="9">
        <v>2043967.8</v>
      </c>
      <c r="W536" s="8">
        <v>79131217.599999994</v>
      </c>
      <c r="X536" s="9">
        <v>1698961.6</v>
      </c>
      <c r="Y536" s="8">
        <v>58971482.399999999</v>
      </c>
      <c r="Z536" s="9">
        <v>1064835.3999999999</v>
      </c>
    </row>
    <row r="537" spans="1:26" x14ac:dyDescent="0.25">
      <c r="A537" s="2" t="s">
        <v>1465</v>
      </c>
      <c r="B537" s="72" t="s">
        <v>262</v>
      </c>
      <c r="C537" s="8">
        <v>11508532</v>
      </c>
      <c r="D537" s="9">
        <v>4669850.5999999996</v>
      </c>
      <c r="E537" s="8">
        <v>25109334.199999999</v>
      </c>
      <c r="F537" s="9">
        <v>6602336.4000000004</v>
      </c>
      <c r="G537" s="8">
        <v>22879491.199999999</v>
      </c>
      <c r="H537" s="9">
        <v>6709816.5999999996</v>
      </c>
      <c r="I537" s="8">
        <v>12447833.6</v>
      </c>
      <c r="J537" s="9">
        <v>2804471.4</v>
      </c>
      <c r="K537" s="8">
        <v>21435665</v>
      </c>
      <c r="L537" s="9">
        <v>6946602.4000000004</v>
      </c>
      <c r="M537" s="8">
        <v>13849285.199999999</v>
      </c>
      <c r="N537" s="9">
        <v>5201588</v>
      </c>
      <c r="O537" s="8">
        <v>45114555.600000001</v>
      </c>
      <c r="P537" s="9">
        <v>32426153.600000001</v>
      </c>
      <c r="Q537" s="8">
        <v>44591652.399999999</v>
      </c>
      <c r="R537" s="9">
        <v>39356298</v>
      </c>
      <c r="S537" s="8">
        <v>41188978</v>
      </c>
      <c r="T537" s="9">
        <v>26198372.199999999</v>
      </c>
      <c r="U537" s="8">
        <v>59748965.600000001</v>
      </c>
      <c r="V537" s="9">
        <v>15680208.199999999</v>
      </c>
      <c r="W537" s="8">
        <v>45999059.200000003</v>
      </c>
      <c r="X537" s="9">
        <v>19894546.800000001</v>
      </c>
      <c r="Y537" s="8">
        <v>38536302.399999999</v>
      </c>
      <c r="Z537" s="9">
        <v>7688391.4000000004</v>
      </c>
    </row>
    <row r="538" spans="1:26" x14ac:dyDescent="0.25">
      <c r="A538" s="2" t="s">
        <v>1466</v>
      </c>
      <c r="B538" s="72" t="s">
        <v>318</v>
      </c>
      <c r="C538" s="8">
        <v>779438405.33333337</v>
      </c>
      <c r="D538" s="9">
        <v>214611105.33333331</v>
      </c>
      <c r="E538" s="8">
        <v>1264355125.333333</v>
      </c>
      <c r="F538" s="9">
        <v>305576549.33333331</v>
      </c>
      <c r="G538" s="8">
        <v>361931736</v>
      </c>
      <c r="H538" s="9">
        <v>110688705.3333333</v>
      </c>
      <c r="I538" s="8">
        <v>1669280085.333333</v>
      </c>
      <c r="J538" s="9">
        <v>10391965.66666667</v>
      </c>
      <c r="K538" s="8">
        <v>2144075733.333333</v>
      </c>
      <c r="L538" s="9">
        <v>14309576</v>
      </c>
      <c r="M538" s="8">
        <v>696284053.33333337</v>
      </c>
      <c r="N538" s="9">
        <v>34942809.333333343</v>
      </c>
      <c r="O538" s="8">
        <v>1227415573.333333</v>
      </c>
      <c r="P538" s="9">
        <v>403927274.66666669</v>
      </c>
      <c r="Q538" s="8">
        <v>1109970005.333333</v>
      </c>
      <c r="R538" s="9">
        <v>324710325.33333331</v>
      </c>
      <c r="S538" s="8">
        <v>1494658794.666667</v>
      </c>
      <c r="T538" s="9">
        <v>382260522.66666669</v>
      </c>
      <c r="U538" s="8">
        <v>51399336.666666657</v>
      </c>
      <c r="V538" s="9">
        <v>22540322.666666672</v>
      </c>
      <c r="W538" s="8">
        <v>787677284</v>
      </c>
      <c r="X538" s="9">
        <v>32139182</v>
      </c>
      <c r="Y538" s="8">
        <v>2524230272</v>
      </c>
      <c r="Z538" s="9">
        <v>21673941.333333328</v>
      </c>
    </row>
    <row r="539" spans="1:26" x14ac:dyDescent="0.25">
      <c r="A539" s="2" t="s">
        <v>1467</v>
      </c>
      <c r="B539" s="72" t="s">
        <v>585</v>
      </c>
      <c r="C539" s="8">
        <v>60133908</v>
      </c>
      <c r="D539" s="9">
        <v>15667861</v>
      </c>
      <c r="E539" s="8">
        <v>76622992</v>
      </c>
      <c r="F539" s="9">
        <v>21354026</v>
      </c>
      <c r="G539" s="8">
        <v>83225701</v>
      </c>
      <c r="H539" s="9">
        <v>21215530</v>
      </c>
      <c r="I539" s="8">
        <v>127145780</v>
      </c>
      <c r="J539" s="9">
        <v>812535</v>
      </c>
      <c r="K539" s="8">
        <v>122953416</v>
      </c>
      <c r="L539" s="9">
        <v>435208.25</v>
      </c>
      <c r="M539" s="8">
        <v>138955024</v>
      </c>
      <c r="N539" s="9">
        <v>221738.25</v>
      </c>
      <c r="O539" s="8">
        <v>131871318</v>
      </c>
      <c r="P539" s="9">
        <v>72799816</v>
      </c>
      <c r="Q539" s="8">
        <v>127818866</v>
      </c>
      <c r="R539" s="9">
        <v>78708048</v>
      </c>
      <c r="S539" s="8">
        <v>106915164</v>
      </c>
      <c r="T539" s="9">
        <v>61258979</v>
      </c>
      <c r="U539" s="8">
        <v>238209360</v>
      </c>
      <c r="V539" s="9">
        <v>475194.25</v>
      </c>
      <c r="W539" s="8">
        <v>253527086</v>
      </c>
      <c r="X539" s="9">
        <v>325466.75</v>
      </c>
      <c r="Y539" s="8">
        <v>196369912</v>
      </c>
      <c r="Z539" s="9">
        <v>809221</v>
      </c>
    </row>
    <row r="540" spans="1:26" x14ac:dyDescent="0.25">
      <c r="A540" s="2" t="s">
        <v>1468</v>
      </c>
      <c r="B540" s="72" t="s">
        <v>119</v>
      </c>
      <c r="C540" s="8">
        <v>624163199.39999998</v>
      </c>
      <c r="D540" s="9">
        <v>260411436.80000001</v>
      </c>
      <c r="E540" s="8">
        <v>760224583.20000005</v>
      </c>
      <c r="F540" s="9">
        <v>311988519.19999999</v>
      </c>
      <c r="G540" s="8">
        <v>893021508</v>
      </c>
      <c r="H540" s="9">
        <v>384772966.60000002</v>
      </c>
      <c r="I540" s="8">
        <v>551611903.20000005</v>
      </c>
      <c r="J540" s="9">
        <v>3425830.8</v>
      </c>
      <c r="K540" s="8">
        <v>833176299.20000005</v>
      </c>
      <c r="L540" s="9">
        <v>11461450.800000001</v>
      </c>
      <c r="M540" s="8">
        <v>1324144067.2</v>
      </c>
      <c r="N540" s="9">
        <v>10680032.4</v>
      </c>
      <c r="O540" s="8">
        <v>1063673544.8</v>
      </c>
      <c r="P540" s="9">
        <v>515189815.19999999</v>
      </c>
      <c r="Q540" s="8">
        <v>955664711.60000002</v>
      </c>
      <c r="R540" s="9">
        <v>463460415.60000002</v>
      </c>
      <c r="S540" s="8">
        <v>827015122.39999998</v>
      </c>
      <c r="T540" s="9">
        <v>377643044.60000002</v>
      </c>
      <c r="U540" s="8">
        <v>684590164.79999995</v>
      </c>
      <c r="V540" s="9">
        <v>6873052</v>
      </c>
      <c r="W540" s="8">
        <v>1847514982.4000001</v>
      </c>
      <c r="X540" s="9">
        <v>16641477.4</v>
      </c>
      <c r="Y540" s="8">
        <v>525462309</v>
      </c>
      <c r="Z540" s="9">
        <v>2100370.7999999998</v>
      </c>
    </row>
    <row r="541" spans="1:26" x14ac:dyDescent="0.25">
      <c r="A541" s="2" t="s">
        <v>1469</v>
      </c>
      <c r="B541" s="72" t="s">
        <v>233</v>
      </c>
      <c r="C541" s="8">
        <v>13154622.5</v>
      </c>
      <c r="D541" s="9">
        <v>8608376</v>
      </c>
      <c r="E541" s="8">
        <v>17370662</v>
      </c>
      <c r="F541" s="9">
        <v>10482226.5</v>
      </c>
      <c r="G541" s="8">
        <v>7814215</v>
      </c>
      <c r="H541" s="9">
        <v>6103658.5</v>
      </c>
      <c r="I541" s="8">
        <v>36813345</v>
      </c>
      <c r="J541" s="9">
        <v>0</v>
      </c>
      <c r="K541" s="8">
        <v>36587827</v>
      </c>
      <c r="L541" s="9">
        <v>272329</v>
      </c>
      <c r="M541" s="8">
        <v>45426412</v>
      </c>
      <c r="N541" s="9">
        <v>211945</v>
      </c>
      <c r="O541" s="8">
        <v>36404173</v>
      </c>
      <c r="P541" s="9">
        <v>26055935</v>
      </c>
      <c r="Q541" s="8">
        <v>26655195</v>
      </c>
      <c r="R541" s="9">
        <v>23433393</v>
      </c>
      <c r="S541" s="8">
        <v>25153566</v>
      </c>
      <c r="T541" s="9">
        <v>17008910.5</v>
      </c>
      <c r="U541" s="8">
        <v>70164846</v>
      </c>
      <c r="V541" s="9">
        <v>284804.5</v>
      </c>
      <c r="W541" s="8">
        <v>83610270</v>
      </c>
      <c r="X541" s="9">
        <v>0</v>
      </c>
      <c r="Y541" s="8">
        <v>55879746</v>
      </c>
      <c r="Z541" s="9">
        <v>206139</v>
      </c>
    </row>
    <row r="542" spans="1:26" x14ac:dyDescent="0.25">
      <c r="A542" s="2" t="s">
        <v>1470</v>
      </c>
      <c r="B542" s="72" t="s">
        <v>822</v>
      </c>
      <c r="C542" s="8">
        <v>17884070.333333328</v>
      </c>
      <c r="D542" s="9">
        <v>19227696.333333328</v>
      </c>
      <c r="E542" s="8">
        <v>32359150</v>
      </c>
      <c r="F542" s="9">
        <v>30994547.666666672</v>
      </c>
      <c r="G542" s="8">
        <v>37853002.666666657</v>
      </c>
      <c r="H542" s="9">
        <v>29758357.333333328</v>
      </c>
      <c r="I542" s="8">
        <v>36046375.333333343</v>
      </c>
      <c r="J542" s="9">
        <v>24204550.666666672</v>
      </c>
      <c r="K542" s="8">
        <v>35240434.666666657</v>
      </c>
      <c r="L542" s="9">
        <v>39107030</v>
      </c>
      <c r="M542" s="8">
        <v>85026925.333333328</v>
      </c>
      <c r="N542" s="9">
        <v>2748156</v>
      </c>
      <c r="O542" s="8">
        <v>31983078</v>
      </c>
      <c r="P542" s="9">
        <v>21352651.333333328</v>
      </c>
      <c r="Q542" s="8">
        <v>31729442.666666672</v>
      </c>
      <c r="R542" s="9">
        <v>15318626.33333333</v>
      </c>
      <c r="S542" s="8">
        <v>36509365.666666657</v>
      </c>
      <c r="T542" s="9">
        <v>25561844</v>
      </c>
      <c r="U542" s="8">
        <v>12966075.66666667</v>
      </c>
      <c r="V542" s="9">
        <v>3905155</v>
      </c>
      <c r="W542" s="8">
        <v>84627826.666666672</v>
      </c>
      <c r="X542" s="9">
        <v>6753758</v>
      </c>
      <c r="Y542" s="8">
        <v>48126694</v>
      </c>
      <c r="Z542" s="9">
        <v>4123933.333333334</v>
      </c>
    </row>
    <row r="543" spans="1:26" x14ac:dyDescent="0.25">
      <c r="A543" s="2" t="s">
        <v>1471</v>
      </c>
      <c r="B543" s="72" t="s">
        <v>187</v>
      </c>
      <c r="C543" s="8">
        <v>5825017.25</v>
      </c>
      <c r="D543" s="9">
        <v>20275351.75</v>
      </c>
      <c r="E543" s="8">
        <v>7748167.5</v>
      </c>
      <c r="F543" s="9">
        <v>20711837</v>
      </c>
      <c r="G543" s="8">
        <v>11104382</v>
      </c>
      <c r="H543" s="9">
        <v>32134810.25</v>
      </c>
      <c r="I543" s="8">
        <v>426018343.5</v>
      </c>
      <c r="J543" s="9">
        <v>3999678.25</v>
      </c>
      <c r="K543" s="8">
        <v>27226596.25</v>
      </c>
      <c r="L543" s="9">
        <v>23892582.5</v>
      </c>
      <c r="M543" s="8">
        <v>36479864</v>
      </c>
      <c r="N543" s="9">
        <v>14506604.25</v>
      </c>
      <c r="O543" s="8">
        <v>201815786.75</v>
      </c>
      <c r="P543" s="9">
        <v>76683362</v>
      </c>
      <c r="Q543" s="8">
        <v>187818091</v>
      </c>
      <c r="R543" s="9">
        <v>78149953.5</v>
      </c>
      <c r="S543" s="8">
        <v>12287261.5</v>
      </c>
      <c r="T543" s="9">
        <v>42273270.75</v>
      </c>
      <c r="U543" s="8">
        <v>35022233</v>
      </c>
      <c r="V543" s="9">
        <v>7083896</v>
      </c>
      <c r="W543" s="8">
        <v>326596674.75</v>
      </c>
      <c r="X543" s="9">
        <v>12756226</v>
      </c>
      <c r="Y543" s="8">
        <v>37374908</v>
      </c>
      <c r="Z543" s="9">
        <v>15737667</v>
      </c>
    </row>
    <row r="544" spans="1:26" x14ac:dyDescent="0.25">
      <c r="A544" s="2" t="s">
        <v>1472</v>
      </c>
      <c r="B544" s="72" t="s">
        <v>232</v>
      </c>
      <c r="C544" s="8">
        <v>40040550.399999999</v>
      </c>
      <c r="D544" s="9">
        <v>78993398.400000006</v>
      </c>
      <c r="E544" s="8">
        <v>50449043.600000001</v>
      </c>
      <c r="F544" s="9">
        <v>100920991.2</v>
      </c>
      <c r="G544" s="8">
        <v>53765708.399999999</v>
      </c>
      <c r="H544" s="9">
        <v>96743084.799999997</v>
      </c>
      <c r="I544" s="8">
        <v>66741231.399999999</v>
      </c>
      <c r="J544" s="9">
        <v>29022343</v>
      </c>
      <c r="K544" s="8">
        <v>81420021.599999994</v>
      </c>
      <c r="L544" s="9">
        <v>69032519.599999994</v>
      </c>
      <c r="M544" s="8">
        <v>98504342.400000006</v>
      </c>
      <c r="N544" s="9">
        <v>53916090</v>
      </c>
      <c r="O544" s="8">
        <v>61542535.200000003</v>
      </c>
      <c r="P544" s="9">
        <v>110866522.40000001</v>
      </c>
      <c r="Q544" s="8">
        <v>30456910.600000001</v>
      </c>
      <c r="R544" s="9">
        <v>57228694</v>
      </c>
      <c r="S544" s="8">
        <v>51535928.799999997</v>
      </c>
      <c r="T544" s="9">
        <v>86734762.400000006</v>
      </c>
      <c r="U544" s="8">
        <v>142655100.80000001</v>
      </c>
      <c r="V544" s="9">
        <v>94718602.599999994</v>
      </c>
      <c r="W544" s="8">
        <v>146934835.19999999</v>
      </c>
      <c r="X544" s="9">
        <v>83164271.400000006</v>
      </c>
      <c r="Y544" s="8">
        <v>70379555.599999994</v>
      </c>
      <c r="Z544" s="9">
        <v>64351339</v>
      </c>
    </row>
    <row r="545" spans="1:26" x14ac:dyDescent="0.25">
      <c r="A545" s="2" t="s">
        <v>1473</v>
      </c>
      <c r="B545" s="72" t="s">
        <v>245</v>
      </c>
      <c r="C545" s="8">
        <v>15535203.66666667</v>
      </c>
      <c r="D545" s="9">
        <v>21148760.666666672</v>
      </c>
      <c r="E545" s="8">
        <v>23192567</v>
      </c>
      <c r="F545" s="9">
        <v>29347256.666666672</v>
      </c>
      <c r="G545" s="8">
        <v>22026459.333333328</v>
      </c>
      <c r="H545" s="9">
        <v>29794572.666666672</v>
      </c>
      <c r="I545" s="8">
        <v>71075380</v>
      </c>
      <c r="J545" s="9">
        <v>990085.66666666663</v>
      </c>
      <c r="K545" s="8">
        <v>66285231.333333343</v>
      </c>
      <c r="L545" s="9">
        <v>1393566.333333333</v>
      </c>
      <c r="M545" s="8">
        <v>51524037.666666657</v>
      </c>
      <c r="N545" s="9">
        <v>347993.33333333331</v>
      </c>
      <c r="O545" s="8">
        <v>28589828.333333328</v>
      </c>
      <c r="P545" s="9">
        <v>38237040.333333343</v>
      </c>
      <c r="Q545" s="8">
        <v>32419851</v>
      </c>
      <c r="R545" s="9">
        <v>34813988</v>
      </c>
      <c r="S545" s="8">
        <v>29009059.333333328</v>
      </c>
      <c r="T545" s="9">
        <v>29267028.666666672</v>
      </c>
      <c r="U545" s="8">
        <v>77861024</v>
      </c>
      <c r="V545" s="9">
        <v>2334369.666666667</v>
      </c>
      <c r="W545" s="8">
        <v>66891617.333333343</v>
      </c>
      <c r="X545" s="9">
        <v>1422825.333333333</v>
      </c>
      <c r="Y545" s="8">
        <v>60319333.333333343</v>
      </c>
      <c r="Z545" s="9">
        <v>672513.66666666663</v>
      </c>
    </row>
    <row r="546" spans="1:26" x14ac:dyDescent="0.25">
      <c r="A546" s="2" t="s">
        <v>1474</v>
      </c>
      <c r="B546" s="72" t="s">
        <v>351</v>
      </c>
      <c r="C546" s="8">
        <v>136347352</v>
      </c>
      <c r="D546" s="9">
        <v>38162812</v>
      </c>
      <c r="E546" s="8">
        <v>122695972.5</v>
      </c>
      <c r="F546" s="9">
        <v>43848516</v>
      </c>
      <c r="G546" s="8">
        <v>127965892.5</v>
      </c>
      <c r="H546" s="9">
        <v>49412926.5</v>
      </c>
      <c r="I546" s="8">
        <v>178592074</v>
      </c>
      <c r="J546" s="9">
        <v>391664.5</v>
      </c>
      <c r="K546" s="8">
        <v>195249660</v>
      </c>
      <c r="L546" s="9">
        <v>0</v>
      </c>
      <c r="M546" s="8">
        <v>29178503.5</v>
      </c>
      <c r="N546" s="9">
        <v>0</v>
      </c>
      <c r="O546" s="8">
        <v>192369661.5</v>
      </c>
      <c r="P546" s="9">
        <v>130298232.5</v>
      </c>
      <c r="Q546" s="8">
        <v>182774772.5</v>
      </c>
      <c r="R546" s="9">
        <v>126384075.5</v>
      </c>
      <c r="S546" s="8">
        <v>169234401.5</v>
      </c>
      <c r="T546" s="9">
        <v>108310127.5</v>
      </c>
      <c r="U546" s="8">
        <v>334046164.5</v>
      </c>
      <c r="V546" s="9">
        <v>0</v>
      </c>
      <c r="W546" s="8">
        <v>228201939</v>
      </c>
      <c r="X546" s="9">
        <v>704767.5</v>
      </c>
      <c r="Y546" s="8">
        <v>256794893.5</v>
      </c>
      <c r="Z546" s="9">
        <v>0</v>
      </c>
    </row>
    <row r="547" spans="1:26" x14ac:dyDescent="0.25">
      <c r="A547" s="2" t="s">
        <v>1475</v>
      </c>
      <c r="B547" s="72" t="s">
        <v>823</v>
      </c>
      <c r="C547" s="8">
        <v>89534708.099999994</v>
      </c>
      <c r="D547" s="9">
        <v>37737013.799999997</v>
      </c>
      <c r="E547" s="8">
        <v>106396660.2</v>
      </c>
      <c r="F547" s="9">
        <v>48751716</v>
      </c>
      <c r="G547" s="8">
        <v>109082286.2</v>
      </c>
      <c r="H547" s="9">
        <v>54178580.5</v>
      </c>
      <c r="I547" s="8">
        <v>177603493.59999999</v>
      </c>
      <c r="J547" s="9">
        <v>2831791.4</v>
      </c>
      <c r="K547" s="8">
        <v>184664950</v>
      </c>
      <c r="L547" s="9">
        <v>787951.6</v>
      </c>
      <c r="M547" s="8">
        <v>131672101.2</v>
      </c>
      <c r="N547" s="9">
        <v>529045.30000000005</v>
      </c>
      <c r="O547" s="8">
        <v>196698458</v>
      </c>
      <c r="P547" s="9">
        <v>89411207.5</v>
      </c>
      <c r="Q547" s="8">
        <v>170907403.80000001</v>
      </c>
      <c r="R547" s="9">
        <v>84662288.700000003</v>
      </c>
      <c r="S547" s="8">
        <v>158177792.40000001</v>
      </c>
      <c r="T547" s="9">
        <v>66281419.299999997</v>
      </c>
      <c r="U547" s="8">
        <v>235122460.80000001</v>
      </c>
      <c r="V547" s="9">
        <v>3075785.9</v>
      </c>
      <c r="W547" s="8">
        <v>249734749.40000001</v>
      </c>
      <c r="X547" s="9">
        <v>2119511.1</v>
      </c>
      <c r="Y547" s="8">
        <v>229765616.59999999</v>
      </c>
      <c r="Z547" s="9">
        <v>4379463</v>
      </c>
    </row>
    <row r="548" spans="1:26" x14ac:dyDescent="0.25">
      <c r="A548" s="2" t="s">
        <v>1476</v>
      </c>
      <c r="B548" s="72" t="s">
        <v>155</v>
      </c>
      <c r="C548" s="8">
        <v>81920293.25</v>
      </c>
      <c r="D548" s="9">
        <v>45810019.157894738</v>
      </c>
      <c r="E548" s="8">
        <v>106129037.40000001</v>
      </c>
      <c r="F548" s="9">
        <v>66766841.368421063</v>
      </c>
      <c r="G548" s="8">
        <v>115634208.8</v>
      </c>
      <c r="H548" s="9">
        <v>69527471.263157889</v>
      </c>
      <c r="I548" s="8">
        <v>168219015.40000001</v>
      </c>
      <c r="J548" s="9">
        <v>21044889.842105258</v>
      </c>
      <c r="K548" s="8">
        <v>168017340.19999999</v>
      </c>
      <c r="L548" s="9">
        <v>26071184.210526321</v>
      </c>
      <c r="M548" s="8">
        <v>164769989.80000001</v>
      </c>
      <c r="N548" s="9">
        <v>15801723.052631579</v>
      </c>
      <c r="O548" s="8">
        <v>173773483.30000001</v>
      </c>
      <c r="P548" s="9">
        <v>99570078.210526317</v>
      </c>
      <c r="Q548" s="8">
        <v>166465962.80000001</v>
      </c>
      <c r="R548" s="9">
        <v>96684987.421052635</v>
      </c>
      <c r="S548" s="8">
        <v>150923262.59999999</v>
      </c>
      <c r="T548" s="9">
        <v>87174358.473684207</v>
      </c>
      <c r="U548" s="8">
        <v>203502303</v>
      </c>
      <c r="V548" s="9">
        <v>24429975.631578948</v>
      </c>
      <c r="W548" s="8">
        <v>279560566.44999999</v>
      </c>
      <c r="X548" s="9">
        <v>34845280.789473683</v>
      </c>
      <c r="Y548" s="8">
        <v>176585241.5</v>
      </c>
      <c r="Z548" s="9">
        <v>28346658.52631579</v>
      </c>
    </row>
    <row r="549" spans="1:26" x14ac:dyDescent="0.25">
      <c r="A549" s="2" t="s">
        <v>1477</v>
      </c>
      <c r="B549" s="72" t="s">
        <v>305</v>
      </c>
      <c r="C549" s="8">
        <v>270083786.10714293</v>
      </c>
      <c r="D549" s="9">
        <v>164026666.6071429</v>
      </c>
      <c r="E549" s="8">
        <v>332183915.21428567</v>
      </c>
      <c r="F549" s="9">
        <v>202759705.1785714</v>
      </c>
      <c r="G549" s="8">
        <v>339021602.5714286</v>
      </c>
      <c r="H549" s="9">
        <v>215887333.3571429</v>
      </c>
      <c r="I549" s="8">
        <v>497608005.89285707</v>
      </c>
      <c r="J549" s="9">
        <v>14590886.25</v>
      </c>
      <c r="K549" s="8">
        <v>593297149.85714281</v>
      </c>
      <c r="L549" s="9">
        <v>19197437.464285709</v>
      </c>
      <c r="M549" s="8">
        <v>537683145.46428573</v>
      </c>
      <c r="N549" s="9">
        <v>16451518.428571429</v>
      </c>
      <c r="O549" s="8">
        <v>535381783.8214286</v>
      </c>
      <c r="P549" s="9">
        <v>301860166.8214286</v>
      </c>
      <c r="Q549" s="8">
        <v>704257914.03571427</v>
      </c>
      <c r="R549" s="9">
        <v>408102354.8214286</v>
      </c>
      <c r="S549" s="8">
        <v>503276153.3214286</v>
      </c>
      <c r="T549" s="9">
        <v>250386941.1785714</v>
      </c>
      <c r="U549" s="8">
        <v>998341958.25</v>
      </c>
      <c r="V549" s="9">
        <v>14598268.035714289</v>
      </c>
      <c r="W549" s="8">
        <v>1276009335.071429</v>
      </c>
      <c r="X549" s="9">
        <v>25999716.571428571</v>
      </c>
      <c r="Y549" s="8">
        <v>1000739468.214286</v>
      </c>
      <c r="Z549" s="9">
        <v>17470295.214285709</v>
      </c>
    </row>
    <row r="550" spans="1:26" x14ac:dyDescent="0.25">
      <c r="A550" s="2" t="s">
        <v>1478</v>
      </c>
      <c r="B550" s="72" t="s">
        <v>470</v>
      </c>
      <c r="C550" s="8">
        <v>7861212.333333333</v>
      </c>
      <c r="D550" s="9">
        <v>10147096</v>
      </c>
      <c r="E550" s="8">
        <v>9013674.333333334</v>
      </c>
      <c r="F550" s="9">
        <v>10835744.66666667</v>
      </c>
      <c r="G550" s="8">
        <v>10214375</v>
      </c>
      <c r="H550" s="9">
        <v>11773769.66666667</v>
      </c>
      <c r="I550" s="8">
        <v>28820751</v>
      </c>
      <c r="J550" s="9">
        <v>106747.6666666667</v>
      </c>
      <c r="K550" s="8">
        <v>32370192.333333328</v>
      </c>
      <c r="L550" s="9">
        <v>396904</v>
      </c>
      <c r="M550" s="8">
        <v>31901756.666666672</v>
      </c>
      <c r="N550" s="9">
        <v>459251.66666666669</v>
      </c>
      <c r="O550" s="8">
        <v>16926934.666666672</v>
      </c>
      <c r="P550" s="9">
        <v>20178964.333333328</v>
      </c>
      <c r="Q550" s="8">
        <v>16219349.33333333</v>
      </c>
      <c r="R550" s="9">
        <v>23246474.333333328</v>
      </c>
      <c r="S550" s="8">
        <v>16923049</v>
      </c>
      <c r="T550" s="9">
        <v>19569830.333333328</v>
      </c>
      <c r="U550" s="8">
        <v>53695123.333333343</v>
      </c>
      <c r="V550" s="9">
        <v>785362.33333333337</v>
      </c>
      <c r="W550" s="8">
        <v>56776415.333333343</v>
      </c>
      <c r="X550" s="9">
        <v>235091.33333333331</v>
      </c>
      <c r="Y550" s="8">
        <v>41244427.333333343</v>
      </c>
      <c r="Z550" s="9">
        <v>278981.66666666669</v>
      </c>
    </row>
    <row r="551" spans="1:26" x14ac:dyDescent="0.25">
      <c r="A551" s="2" t="s">
        <v>1479</v>
      </c>
      <c r="B551" s="72" t="s">
        <v>610</v>
      </c>
      <c r="C551" s="8">
        <v>6972389</v>
      </c>
      <c r="D551" s="9">
        <v>182506052</v>
      </c>
      <c r="E551" s="8">
        <v>7931751</v>
      </c>
      <c r="F551" s="9">
        <v>249682828</v>
      </c>
      <c r="G551" s="8">
        <v>6304904</v>
      </c>
      <c r="H551" s="9">
        <v>122324592</v>
      </c>
      <c r="I551" s="8">
        <v>91435398</v>
      </c>
      <c r="J551" s="9">
        <v>236897672</v>
      </c>
      <c r="K551" s="8">
        <v>93465380</v>
      </c>
      <c r="L551" s="9">
        <v>269155592</v>
      </c>
      <c r="M551" s="8">
        <v>95493568</v>
      </c>
      <c r="N551" s="9">
        <v>229647256</v>
      </c>
      <c r="O551" s="8">
        <v>8423456.5</v>
      </c>
      <c r="P551" s="9">
        <v>118549856</v>
      </c>
      <c r="Q551" s="8">
        <v>13006751.5</v>
      </c>
      <c r="R551" s="9">
        <v>125863636</v>
      </c>
      <c r="S551" s="8">
        <v>9680554.5</v>
      </c>
      <c r="T551" s="9">
        <v>103567148</v>
      </c>
      <c r="U551" s="8">
        <v>154460712</v>
      </c>
      <c r="V551" s="9">
        <v>332860288</v>
      </c>
      <c r="W551" s="8">
        <v>163494280</v>
      </c>
      <c r="X551" s="9">
        <v>263022240</v>
      </c>
      <c r="Y551" s="8">
        <v>129943124</v>
      </c>
      <c r="Z551" s="9">
        <v>299229088</v>
      </c>
    </row>
    <row r="552" spans="1:26" x14ac:dyDescent="0.25">
      <c r="A552" s="2" t="s">
        <v>1480</v>
      </c>
      <c r="B552" s="72" t="s">
        <v>715</v>
      </c>
      <c r="C552" s="8">
        <v>9680360.5</v>
      </c>
      <c r="D552" s="9">
        <v>1038316</v>
      </c>
      <c r="E552" s="8">
        <v>10491758</v>
      </c>
      <c r="F552" s="9">
        <v>1259899</v>
      </c>
      <c r="G552" s="8">
        <v>11509473</v>
      </c>
      <c r="H552" s="9">
        <v>1928372</v>
      </c>
      <c r="I552" s="8">
        <v>20726087</v>
      </c>
      <c r="J552" s="9">
        <v>0</v>
      </c>
      <c r="K552" s="8">
        <v>18152196.5</v>
      </c>
      <c r="L552" s="9">
        <v>0</v>
      </c>
      <c r="M552" s="8">
        <v>22323940.5</v>
      </c>
      <c r="N552" s="9">
        <v>0</v>
      </c>
      <c r="O552" s="8">
        <v>18980492</v>
      </c>
      <c r="P552" s="9">
        <v>5967568.5</v>
      </c>
      <c r="Q552" s="8">
        <v>21196999</v>
      </c>
      <c r="R552" s="9">
        <v>6487198.5</v>
      </c>
      <c r="S552" s="8">
        <v>17855232</v>
      </c>
      <c r="T552" s="9">
        <v>4764497.5</v>
      </c>
      <c r="U552" s="8">
        <v>38653816</v>
      </c>
      <c r="V552" s="9">
        <v>0</v>
      </c>
      <c r="W552" s="8">
        <v>41456778</v>
      </c>
      <c r="X552" s="9">
        <v>107727</v>
      </c>
      <c r="Y552" s="8">
        <v>20929533.5</v>
      </c>
      <c r="Z552" s="9">
        <v>425275</v>
      </c>
    </row>
    <row r="553" spans="1:26" x14ac:dyDescent="0.25">
      <c r="A553" s="2" t="s">
        <v>1481</v>
      </c>
      <c r="B553" s="72" t="s">
        <v>725</v>
      </c>
      <c r="C553" s="8">
        <v>12124621.66666667</v>
      </c>
      <c r="D553" s="9">
        <v>5744468.666666667</v>
      </c>
      <c r="E553" s="8">
        <v>13662597</v>
      </c>
      <c r="F553" s="9">
        <v>8226592.333333333</v>
      </c>
      <c r="G553" s="8">
        <v>11303591.33333333</v>
      </c>
      <c r="H553" s="9">
        <v>6803345.333333333</v>
      </c>
      <c r="I553" s="8">
        <v>15087173</v>
      </c>
      <c r="J553" s="9">
        <v>1153902</v>
      </c>
      <c r="K553" s="8">
        <v>18070066.666666672</v>
      </c>
      <c r="L553" s="9">
        <v>2975650.666666667</v>
      </c>
      <c r="M553" s="8">
        <v>25344963</v>
      </c>
      <c r="N553" s="9">
        <v>2558861.666666667</v>
      </c>
      <c r="O553" s="8">
        <v>16321236.66666667</v>
      </c>
      <c r="P553" s="9">
        <v>8271321.666666667</v>
      </c>
      <c r="Q553" s="8">
        <v>7100655</v>
      </c>
      <c r="R553" s="9">
        <v>6066497</v>
      </c>
      <c r="S553" s="8">
        <v>13514622.66666667</v>
      </c>
      <c r="T553" s="9">
        <v>12911555.33333333</v>
      </c>
      <c r="U553" s="8">
        <v>37544092.333333343</v>
      </c>
      <c r="V553" s="9">
        <v>1019219.666666667</v>
      </c>
      <c r="W553" s="8">
        <v>32618811.333333328</v>
      </c>
      <c r="X553" s="9">
        <v>1554190.666666667</v>
      </c>
      <c r="Y553" s="8">
        <v>31643075</v>
      </c>
      <c r="Z553" s="9">
        <v>1342446.666666667</v>
      </c>
    </row>
    <row r="554" spans="1:26" x14ac:dyDescent="0.25">
      <c r="A554" s="2" t="s">
        <v>1482</v>
      </c>
      <c r="B554" s="72" t="s">
        <v>129</v>
      </c>
      <c r="C554" s="8">
        <v>49902042.021739133</v>
      </c>
      <c r="D554" s="9">
        <v>15353878.619565221</v>
      </c>
      <c r="E554" s="8">
        <v>59702105.771739133</v>
      </c>
      <c r="F554" s="9">
        <v>18871190.119565219</v>
      </c>
      <c r="G554" s="8">
        <v>65743471.086956523</v>
      </c>
      <c r="H554" s="9">
        <v>17703630.782608699</v>
      </c>
      <c r="I554" s="8">
        <v>76954053.673913047</v>
      </c>
      <c r="J554" s="9">
        <v>15839537.46739131</v>
      </c>
      <c r="K554" s="8">
        <v>53815957.565217391</v>
      </c>
      <c r="L554" s="9">
        <v>10006839.869565221</v>
      </c>
      <c r="M554" s="8">
        <v>53322850.086956523</v>
      </c>
      <c r="N554" s="9">
        <v>11176502.15217391</v>
      </c>
      <c r="O554" s="8">
        <v>36095086.684782609</v>
      </c>
      <c r="P554" s="9">
        <v>23743464.130434781</v>
      </c>
      <c r="Q554" s="8">
        <v>61749714.543478258</v>
      </c>
      <c r="R554" s="9">
        <v>28093901.391304351</v>
      </c>
      <c r="S554" s="8">
        <v>37292284.163043477</v>
      </c>
      <c r="T554" s="9">
        <v>21692255.16304348</v>
      </c>
      <c r="U554" s="8">
        <v>76535725.173913047</v>
      </c>
      <c r="V554" s="9">
        <v>23174399.293478262</v>
      </c>
      <c r="W554" s="8">
        <v>118992520.9782609</v>
      </c>
      <c r="X554" s="9">
        <v>16653735.684782609</v>
      </c>
      <c r="Y554" s="8">
        <v>111045123.8586957</v>
      </c>
      <c r="Z554" s="9">
        <v>16123402.521739131</v>
      </c>
    </row>
    <row r="555" spans="1:26" x14ac:dyDescent="0.25">
      <c r="A555" s="2" t="s">
        <v>1483</v>
      </c>
      <c r="B555" s="72" t="s">
        <v>306</v>
      </c>
      <c r="C555" s="8">
        <v>38562132</v>
      </c>
      <c r="D555" s="9">
        <v>12310974.33333333</v>
      </c>
      <c r="E555" s="8">
        <v>35372208</v>
      </c>
      <c r="F555" s="9">
        <v>16382228.66666667</v>
      </c>
      <c r="G555" s="8">
        <v>41662866.666666657</v>
      </c>
      <c r="H555" s="9">
        <v>13603152.66666667</v>
      </c>
      <c r="I555" s="8">
        <v>83510422.666666672</v>
      </c>
      <c r="J555" s="9">
        <v>8025019.333333333</v>
      </c>
      <c r="K555" s="8">
        <v>82321081.333333328</v>
      </c>
      <c r="L555" s="9">
        <v>14082843.66666667</v>
      </c>
      <c r="M555" s="8">
        <v>74761965.666666672</v>
      </c>
      <c r="N555" s="9">
        <v>10726014</v>
      </c>
      <c r="O555" s="8">
        <v>44598616.666666657</v>
      </c>
      <c r="P555" s="9">
        <v>18462444</v>
      </c>
      <c r="Q555" s="8">
        <v>42315082.333333343</v>
      </c>
      <c r="R555" s="9">
        <v>18524409.333333328</v>
      </c>
      <c r="S555" s="8">
        <v>14563867</v>
      </c>
      <c r="T555" s="9">
        <v>9861981.333333334</v>
      </c>
      <c r="U555" s="8">
        <v>102413304</v>
      </c>
      <c r="V555" s="9">
        <v>17691163.333333328</v>
      </c>
      <c r="W555" s="8">
        <v>107934368</v>
      </c>
      <c r="X555" s="9">
        <v>16087071</v>
      </c>
      <c r="Y555" s="8">
        <v>75777406.666666672</v>
      </c>
      <c r="Z555" s="9">
        <v>18247773.666666672</v>
      </c>
    </row>
    <row r="556" spans="1:26" x14ac:dyDescent="0.25">
      <c r="A556" s="2" t="s">
        <v>1484</v>
      </c>
      <c r="B556" s="72" t="s">
        <v>120</v>
      </c>
      <c r="C556" s="8">
        <v>6108666.5</v>
      </c>
      <c r="D556" s="9">
        <v>9570512.5</v>
      </c>
      <c r="E556" s="8">
        <v>6669112.5</v>
      </c>
      <c r="F556" s="9">
        <v>9958604</v>
      </c>
      <c r="G556" s="8">
        <v>4218782</v>
      </c>
      <c r="H556" s="9">
        <v>10530870.5</v>
      </c>
      <c r="I556" s="8">
        <v>13546777.5</v>
      </c>
      <c r="J556" s="9">
        <v>144115</v>
      </c>
      <c r="K556" s="8">
        <v>22053826.5</v>
      </c>
      <c r="L556" s="9">
        <v>534949.5</v>
      </c>
      <c r="M556" s="8">
        <v>22012193</v>
      </c>
      <c r="N556" s="9">
        <v>573169.5</v>
      </c>
      <c r="O556" s="8">
        <v>2040372</v>
      </c>
      <c r="P556" s="9">
        <v>5320648.5</v>
      </c>
      <c r="Q556" s="8">
        <v>1392424.5</v>
      </c>
      <c r="R556" s="9">
        <v>8286673</v>
      </c>
      <c r="S556" s="8">
        <v>3058341</v>
      </c>
      <c r="T556" s="9">
        <v>7616770.5</v>
      </c>
      <c r="U556" s="8">
        <v>9784027</v>
      </c>
      <c r="V556" s="9">
        <v>170591</v>
      </c>
      <c r="W556" s="8">
        <v>16775545</v>
      </c>
      <c r="X556" s="9">
        <v>0</v>
      </c>
      <c r="Y556" s="8">
        <v>27845230</v>
      </c>
      <c r="Z556" s="9">
        <v>220451</v>
      </c>
    </row>
    <row r="557" spans="1:26" x14ac:dyDescent="0.25">
      <c r="A557" s="2" t="s">
        <v>1485</v>
      </c>
      <c r="B557" s="72" t="s">
        <v>53</v>
      </c>
      <c r="C557" s="8">
        <v>4047816</v>
      </c>
      <c r="D557" s="9">
        <v>7077581.333333333</v>
      </c>
      <c r="E557" s="8">
        <v>4749633.333333333</v>
      </c>
      <c r="F557" s="9">
        <v>6879538</v>
      </c>
      <c r="G557" s="8">
        <v>3398737</v>
      </c>
      <c r="H557" s="9">
        <v>8868800</v>
      </c>
      <c r="I557" s="8">
        <v>13653077.66666667</v>
      </c>
      <c r="J557" s="9">
        <v>400643.66666666669</v>
      </c>
      <c r="K557" s="8">
        <v>7787697</v>
      </c>
      <c r="L557" s="9">
        <v>393111.33333333331</v>
      </c>
      <c r="M557" s="8">
        <v>17726466.666666672</v>
      </c>
      <c r="N557" s="9">
        <v>184319</v>
      </c>
      <c r="O557" s="8">
        <v>3954614</v>
      </c>
      <c r="P557" s="9">
        <v>13191926</v>
      </c>
      <c r="Q557" s="8">
        <v>1911340</v>
      </c>
      <c r="R557" s="9">
        <v>6670546.333333333</v>
      </c>
      <c r="S557" s="8">
        <v>3630109</v>
      </c>
      <c r="T557" s="9">
        <v>11695919</v>
      </c>
      <c r="U557" s="8">
        <v>19011677.666666672</v>
      </c>
      <c r="V557" s="9">
        <v>474120.33333333331</v>
      </c>
      <c r="W557" s="8">
        <v>20920930</v>
      </c>
      <c r="X557" s="9">
        <v>254699.33333333331</v>
      </c>
      <c r="Y557" s="8">
        <v>15827258.33333333</v>
      </c>
      <c r="Z557" s="9">
        <v>633698.66666666663</v>
      </c>
    </row>
    <row r="558" spans="1:26" x14ac:dyDescent="0.25">
      <c r="A558" s="2" t="s">
        <v>1486</v>
      </c>
      <c r="B558" s="72" t="s">
        <v>40</v>
      </c>
      <c r="C558" s="8">
        <v>22749778.333333328</v>
      </c>
      <c r="D558" s="9">
        <v>13608850.83333333</v>
      </c>
      <c r="E558" s="8">
        <v>26764848.166666672</v>
      </c>
      <c r="F558" s="9">
        <v>15884605</v>
      </c>
      <c r="G558" s="8">
        <v>33597296.666666657</v>
      </c>
      <c r="H558" s="9">
        <v>19862538.833333328</v>
      </c>
      <c r="I558" s="8">
        <v>41504320.166666657</v>
      </c>
      <c r="J558" s="9">
        <v>6768991.833333333</v>
      </c>
      <c r="K558" s="8">
        <v>50159243.166666657</v>
      </c>
      <c r="L558" s="9">
        <v>8148141.833333333</v>
      </c>
      <c r="M558" s="8">
        <v>32711825.166666672</v>
      </c>
      <c r="N558" s="9">
        <v>6128661</v>
      </c>
      <c r="O558" s="8">
        <v>31457017.833333328</v>
      </c>
      <c r="P558" s="9">
        <v>29898677</v>
      </c>
      <c r="Q558" s="8">
        <v>26876776.333333328</v>
      </c>
      <c r="R558" s="9">
        <v>28778511.333333328</v>
      </c>
      <c r="S558" s="8">
        <v>27585028.833333328</v>
      </c>
      <c r="T558" s="9">
        <v>26644323</v>
      </c>
      <c r="U558" s="8">
        <v>52580318</v>
      </c>
      <c r="V558" s="9">
        <v>9902855.5</v>
      </c>
      <c r="W558" s="8">
        <v>63914671.833333343</v>
      </c>
      <c r="X558" s="9">
        <v>6826595</v>
      </c>
      <c r="Y558" s="8">
        <v>52117573.833333343</v>
      </c>
      <c r="Z558" s="9">
        <v>4599649</v>
      </c>
    </row>
    <row r="559" spans="1:26" x14ac:dyDescent="0.25">
      <c r="A559" s="2" t="s">
        <v>1487</v>
      </c>
      <c r="B559" s="72" t="s">
        <v>96</v>
      </c>
      <c r="C559" s="8">
        <v>50973192.833333343</v>
      </c>
      <c r="D559" s="9">
        <v>8710210.833333334</v>
      </c>
      <c r="E559" s="8">
        <v>83164593</v>
      </c>
      <c r="F559" s="9">
        <v>9771453.333333334</v>
      </c>
      <c r="G559" s="8">
        <v>86010149</v>
      </c>
      <c r="H559" s="9">
        <v>11068817</v>
      </c>
      <c r="I559" s="8">
        <v>69630736.333333328</v>
      </c>
      <c r="J559" s="9">
        <v>288709.33333333331</v>
      </c>
      <c r="K559" s="8">
        <v>98598410.666666672</v>
      </c>
      <c r="L559" s="9">
        <v>207313.33333333331</v>
      </c>
      <c r="M559" s="8">
        <v>64486964.666666657</v>
      </c>
      <c r="N559" s="9">
        <v>1168807.833333333</v>
      </c>
      <c r="O559" s="8">
        <v>208164394.83333331</v>
      </c>
      <c r="P559" s="9">
        <v>73617898.833333328</v>
      </c>
      <c r="Q559" s="8">
        <v>181872400</v>
      </c>
      <c r="R559" s="9">
        <v>54780247.166666657</v>
      </c>
      <c r="S559" s="8">
        <v>204465862.5</v>
      </c>
      <c r="T559" s="9">
        <v>71212771.5</v>
      </c>
      <c r="U559" s="8">
        <v>173842750</v>
      </c>
      <c r="V559" s="9">
        <v>1079557.833333333</v>
      </c>
      <c r="W559" s="8">
        <v>330743690.66666669</v>
      </c>
      <c r="X559" s="9">
        <v>1117252.166666667</v>
      </c>
      <c r="Y559" s="8">
        <v>248128394</v>
      </c>
      <c r="Z559" s="9">
        <v>891401.33333333337</v>
      </c>
    </row>
    <row r="560" spans="1:26" x14ac:dyDescent="0.25">
      <c r="A560" s="2" t="s">
        <v>1488</v>
      </c>
      <c r="B560" s="72" t="s">
        <v>174</v>
      </c>
      <c r="C560" s="8">
        <v>45738027.692307703</v>
      </c>
      <c r="D560" s="9">
        <v>75565890.923076928</v>
      </c>
      <c r="E560" s="8">
        <v>54269358.653846152</v>
      </c>
      <c r="F560" s="9">
        <v>103862558.3461538</v>
      </c>
      <c r="G560" s="8">
        <v>57150985.5</v>
      </c>
      <c r="H560" s="9">
        <v>103441210.38461541</v>
      </c>
      <c r="I560" s="8">
        <v>120671618.3076923</v>
      </c>
      <c r="J560" s="9">
        <v>101305918.03846151</v>
      </c>
      <c r="K560" s="8">
        <v>138870012.15384611</v>
      </c>
      <c r="L560" s="9">
        <v>20071879.807692312</v>
      </c>
      <c r="M560" s="8">
        <v>149554941.46153849</v>
      </c>
      <c r="N560" s="9">
        <v>8388143.769230769</v>
      </c>
      <c r="O560" s="8">
        <v>63872769.038461544</v>
      </c>
      <c r="P560" s="9">
        <v>127550392</v>
      </c>
      <c r="Q560" s="8">
        <v>65946927.846153848</v>
      </c>
      <c r="R560" s="9">
        <v>132790815.5</v>
      </c>
      <c r="S560" s="8">
        <v>60614914.807692297</v>
      </c>
      <c r="T560" s="9">
        <v>113461371.53846151</v>
      </c>
      <c r="U560" s="8">
        <v>216552713.38461539</v>
      </c>
      <c r="V560" s="9">
        <v>158457594.26923081</v>
      </c>
      <c r="W560" s="8">
        <v>211686204.38461539</v>
      </c>
      <c r="X560" s="9">
        <v>52888969.038461544</v>
      </c>
      <c r="Y560" s="8">
        <v>164551946.03846151</v>
      </c>
      <c r="Z560" s="9">
        <v>22351726.269230772</v>
      </c>
    </row>
    <row r="561" spans="1:26" x14ac:dyDescent="0.25">
      <c r="A561" s="2" t="s">
        <v>1489</v>
      </c>
      <c r="B561" s="72" t="s">
        <v>156</v>
      </c>
      <c r="C561" s="8">
        <v>10999839.6</v>
      </c>
      <c r="D561" s="9">
        <v>31054272.800000001</v>
      </c>
      <c r="E561" s="8">
        <v>13409760</v>
      </c>
      <c r="F561" s="9">
        <v>44460736.799999997</v>
      </c>
      <c r="G561" s="8">
        <v>11672474</v>
      </c>
      <c r="H561" s="9">
        <v>34938742.200000003</v>
      </c>
      <c r="I561" s="8">
        <v>43033780.399999999</v>
      </c>
      <c r="J561" s="9">
        <v>3120676.2</v>
      </c>
      <c r="K561" s="8">
        <v>49418586.399999999</v>
      </c>
      <c r="L561" s="9">
        <v>1823482.4</v>
      </c>
      <c r="M561" s="8">
        <v>62804446.399999999</v>
      </c>
      <c r="N561" s="9">
        <v>2163956.6</v>
      </c>
      <c r="O561" s="8">
        <v>8357565.7999999998</v>
      </c>
      <c r="P561" s="9">
        <v>29291633.199999999</v>
      </c>
      <c r="Q561" s="8">
        <v>4560701.4000000004</v>
      </c>
      <c r="R561" s="9">
        <v>28721436.399999999</v>
      </c>
      <c r="S561" s="8">
        <v>4954933.4000000004</v>
      </c>
      <c r="T561" s="9">
        <v>31833154.399999999</v>
      </c>
      <c r="U561" s="8">
        <v>27433662.800000001</v>
      </c>
      <c r="V561" s="9">
        <v>3660318.6</v>
      </c>
      <c r="W561" s="8">
        <v>18648808.199999999</v>
      </c>
      <c r="X561" s="9">
        <v>1915233.4</v>
      </c>
      <c r="Y561" s="8">
        <v>16690518</v>
      </c>
      <c r="Z561" s="9">
        <v>1838540.8</v>
      </c>
    </row>
    <row r="562" spans="1:26" x14ac:dyDescent="0.25">
      <c r="A562" s="2" t="s">
        <v>1490</v>
      </c>
      <c r="B562" s="72" t="s">
        <v>159</v>
      </c>
      <c r="C562" s="8">
        <v>235852448</v>
      </c>
      <c r="D562" s="9">
        <v>93817663.571428567</v>
      </c>
      <c r="E562" s="8">
        <v>150245133.7142857</v>
      </c>
      <c r="F562" s="9">
        <v>67773221.571428567</v>
      </c>
      <c r="G562" s="8">
        <v>285239441.71428567</v>
      </c>
      <c r="H562" s="9">
        <v>112859579.14285719</v>
      </c>
      <c r="I562" s="8">
        <v>227404471.4285714</v>
      </c>
      <c r="J562" s="9">
        <v>19307804.714285709</v>
      </c>
      <c r="K562" s="8">
        <v>157290692.1428571</v>
      </c>
      <c r="L562" s="9">
        <v>18988017</v>
      </c>
      <c r="M562" s="8">
        <v>268881255.4285714</v>
      </c>
      <c r="N562" s="9">
        <v>21893824.857142858</v>
      </c>
      <c r="O562" s="8">
        <v>410660214.85714293</v>
      </c>
      <c r="P562" s="9">
        <v>195622445.1428571</v>
      </c>
      <c r="Q562" s="8">
        <v>231546644.5714286</v>
      </c>
      <c r="R562" s="9">
        <v>111499797.14285719</v>
      </c>
      <c r="S562" s="8">
        <v>200212500</v>
      </c>
      <c r="T562" s="9">
        <v>89003071.428571433</v>
      </c>
      <c r="U562" s="8">
        <v>352609907</v>
      </c>
      <c r="V562" s="9">
        <v>32111718.428571429</v>
      </c>
      <c r="W562" s="8">
        <v>390955033.4285714</v>
      </c>
      <c r="X562" s="9">
        <v>32388229.142857142</v>
      </c>
      <c r="Y562" s="8">
        <v>291864004.28571433</v>
      </c>
      <c r="Z562" s="9">
        <v>26911195.571428571</v>
      </c>
    </row>
    <row r="563" spans="1:26" x14ac:dyDescent="0.25">
      <c r="A563" s="2" t="s">
        <v>1491</v>
      </c>
      <c r="B563" s="72" t="s">
        <v>166</v>
      </c>
      <c r="C563" s="8">
        <v>29717886.199999999</v>
      </c>
      <c r="D563" s="9">
        <v>37470172.799999997</v>
      </c>
      <c r="E563" s="8">
        <v>31693401.399999999</v>
      </c>
      <c r="F563" s="9">
        <v>19159538.800000001</v>
      </c>
      <c r="G563" s="8">
        <v>69034731.200000003</v>
      </c>
      <c r="H563" s="9">
        <v>29076859.600000001</v>
      </c>
      <c r="I563" s="8">
        <v>60644386.200000003</v>
      </c>
      <c r="J563" s="9">
        <v>24077848.399999999</v>
      </c>
      <c r="K563" s="8">
        <v>59692595.399999999</v>
      </c>
      <c r="L563" s="9">
        <v>10361124.6</v>
      </c>
      <c r="M563" s="8">
        <v>63468625.200000003</v>
      </c>
      <c r="N563" s="9">
        <v>2102902.4</v>
      </c>
      <c r="O563" s="8">
        <v>38073276.200000003</v>
      </c>
      <c r="P563" s="9">
        <v>12021687.4</v>
      </c>
      <c r="Q563" s="8">
        <v>44605582.200000003</v>
      </c>
      <c r="R563" s="9">
        <v>16431155.800000001</v>
      </c>
      <c r="S563" s="8">
        <v>40214868.799999997</v>
      </c>
      <c r="T563" s="9">
        <v>19420743.399999999</v>
      </c>
      <c r="U563" s="8">
        <v>75411072</v>
      </c>
      <c r="V563" s="9">
        <v>1717961</v>
      </c>
      <c r="W563" s="8">
        <v>71159420.799999997</v>
      </c>
      <c r="X563" s="9">
        <v>2775454</v>
      </c>
      <c r="Y563" s="8">
        <v>55631354.399999999</v>
      </c>
      <c r="Z563" s="9">
        <v>1745320</v>
      </c>
    </row>
    <row r="564" spans="1:26" x14ac:dyDescent="0.25">
      <c r="A564" s="2" t="s">
        <v>1492</v>
      </c>
      <c r="B564" s="72" t="s">
        <v>821</v>
      </c>
      <c r="C564" s="8">
        <v>58328302.714285716</v>
      </c>
      <c r="D564" s="9">
        <v>27101030.785714291</v>
      </c>
      <c r="E564" s="8">
        <v>61634973.142857142</v>
      </c>
      <c r="F564" s="9">
        <v>35516866.714285716</v>
      </c>
      <c r="G564" s="8">
        <v>59034627.5</v>
      </c>
      <c r="H564" s="9">
        <v>29236574.571428571</v>
      </c>
      <c r="I564" s="8">
        <v>63257944.142857142</v>
      </c>
      <c r="J564" s="9">
        <v>17650536.142857142</v>
      </c>
      <c r="K564" s="8">
        <v>88781618.357142851</v>
      </c>
      <c r="L564" s="9">
        <v>31161303.214285709</v>
      </c>
      <c r="M564" s="8">
        <v>99610413.571428567</v>
      </c>
      <c r="N564" s="9">
        <v>19877143.357142858</v>
      </c>
      <c r="O564" s="8">
        <v>83505668.928571433</v>
      </c>
      <c r="P564" s="9">
        <v>54207020.428571433</v>
      </c>
      <c r="Q564" s="8">
        <v>85227324.5</v>
      </c>
      <c r="R564" s="9">
        <v>49282839.642857142</v>
      </c>
      <c r="S564" s="8">
        <v>60675860.857142858</v>
      </c>
      <c r="T564" s="9">
        <v>34290472.785714284</v>
      </c>
      <c r="U564" s="8">
        <v>79701872.285714284</v>
      </c>
      <c r="V564" s="9">
        <v>22594944.214285709</v>
      </c>
      <c r="W564" s="8">
        <v>91568806.357142851</v>
      </c>
      <c r="X564" s="9">
        <v>25622037.071428571</v>
      </c>
      <c r="Y564" s="8">
        <v>104926292</v>
      </c>
      <c r="Z564" s="9">
        <v>19147896.571428571</v>
      </c>
    </row>
    <row r="565" spans="1:26" x14ac:dyDescent="0.25">
      <c r="A565" s="2" t="s">
        <v>1493</v>
      </c>
      <c r="B565" s="72" t="s">
        <v>138</v>
      </c>
      <c r="C565" s="8">
        <v>23902055.5</v>
      </c>
      <c r="D565" s="9">
        <v>12121302</v>
      </c>
      <c r="E565" s="8">
        <v>26992329.666666672</v>
      </c>
      <c r="F565" s="9">
        <v>13752889</v>
      </c>
      <c r="G565" s="8">
        <v>35948183</v>
      </c>
      <c r="H565" s="9">
        <v>17747634.166666672</v>
      </c>
      <c r="I565" s="8">
        <v>69552091.5</v>
      </c>
      <c r="J565" s="9">
        <v>30204893.5</v>
      </c>
      <c r="K565" s="8">
        <v>49756282.666666657</v>
      </c>
      <c r="L565" s="9">
        <v>29399500.166666672</v>
      </c>
      <c r="M565" s="8">
        <v>78006670.833333328</v>
      </c>
      <c r="N565" s="9">
        <v>29607039.833333328</v>
      </c>
      <c r="O565" s="8">
        <v>97207940.666666672</v>
      </c>
      <c r="P565" s="9">
        <v>52737065.833333343</v>
      </c>
      <c r="Q565" s="8">
        <v>101213172.5</v>
      </c>
      <c r="R565" s="9">
        <v>57274029.666666657</v>
      </c>
      <c r="S565" s="8">
        <v>90012737.833333328</v>
      </c>
      <c r="T565" s="9">
        <v>49818563.166666657</v>
      </c>
      <c r="U565" s="8">
        <v>92233034.333333328</v>
      </c>
      <c r="V565" s="9">
        <v>60928888.666666657</v>
      </c>
      <c r="W565" s="8">
        <v>77003478.166666672</v>
      </c>
      <c r="X565" s="9">
        <v>54160283.333333343</v>
      </c>
      <c r="Y565" s="8">
        <v>93214210.666666672</v>
      </c>
      <c r="Z565" s="9">
        <v>53595495.166666657</v>
      </c>
    </row>
    <row r="566" spans="1:26" x14ac:dyDescent="0.25">
      <c r="A566" s="2" t="s">
        <v>1494</v>
      </c>
      <c r="B566" s="72" t="s">
        <v>33</v>
      </c>
      <c r="C566" s="8">
        <v>72215195.5</v>
      </c>
      <c r="D566" s="9">
        <v>19490802</v>
      </c>
      <c r="E566" s="8">
        <v>88875196.75</v>
      </c>
      <c r="F566" s="9">
        <v>23550432.285714291</v>
      </c>
      <c r="G566" s="8">
        <v>99036648</v>
      </c>
      <c r="H566" s="9">
        <v>30214302.428571429</v>
      </c>
      <c r="I566" s="8">
        <v>141855504</v>
      </c>
      <c r="J566" s="9">
        <v>1846523.2857142859</v>
      </c>
      <c r="K566" s="8">
        <v>97604383.75</v>
      </c>
      <c r="L566" s="9">
        <v>1602168.4285714291</v>
      </c>
      <c r="M566" s="8">
        <v>136255694.25</v>
      </c>
      <c r="N566" s="9">
        <v>2045786.142857143</v>
      </c>
      <c r="O566" s="8">
        <v>115935685</v>
      </c>
      <c r="P566" s="9">
        <v>39257296</v>
      </c>
      <c r="Q566" s="8">
        <v>124906758</v>
      </c>
      <c r="R566" s="9">
        <v>37561589.142857142</v>
      </c>
      <c r="S566" s="8">
        <v>128648288</v>
      </c>
      <c r="T566" s="9">
        <v>32599046.285714291</v>
      </c>
      <c r="U566" s="8">
        <v>162600810</v>
      </c>
      <c r="V566" s="9">
        <v>7180267.2857142854</v>
      </c>
      <c r="W566" s="8">
        <v>174229822</v>
      </c>
      <c r="X566" s="9">
        <v>10292337</v>
      </c>
      <c r="Y566" s="8">
        <v>124660514</v>
      </c>
      <c r="Z566" s="9">
        <v>6403683.7142857146</v>
      </c>
    </row>
    <row r="567" spans="1:26" x14ac:dyDescent="0.25">
      <c r="A567" s="2" t="s">
        <v>1495</v>
      </c>
      <c r="B567" s="72" t="s">
        <v>241</v>
      </c>
      <c r="C567" s="8">
        <v>88601120.799999997</v>
      </c>
      <c r="D567" s="9">
        <v>37234553.200000003</v>
      </c>
      <c r="E567" s="8">
        <v>96890924</v>
      </c>
      <c r="F567" s="9">
        <v>40126859.799999997</v>
      </c>
      <c r="G567" s="8">
        <v>103536214.40000001</v>
      </c>
      <c r="H567" s="9">
        <v>42420753</v>
      </c>
      <c r="I567" s="8">
        <v>91550758.400000006</v>
      </c>
      <c r="J567" s="9">
        <v>1633362.8</v>
      </c>
      <c r="K567" s="8">
        <v>157332208</v>
      </c>
      <c r="L567" s="9">
        <v>16624603.4</v>
      </c>
      <c r="M567" s="8">
        <v>148089568</v>
      </c>
      <c r="N567" s="9">
        <v>40737074.200000003</v>
      </c>
      <c r="O567" s="8">
        <v>133109978.40000001</v>
      </c>
      <c r="P567" s="9">
        <v>79680759.599999994</v>
      </c>
      <c r="Q567" s="8">
        <v>118584427.2</v>
      </c>
      <c r="R567" s="9">
        <v>67539605.799999997</v>
      </c>
      <c r="S567" s="8">
        <v>124580183.2</v>
      </c>
      <c r="T567" s="9">
        <v>53469714.399999999</v>
      </c>
      <c r="U567" s="8">
        <v>222603862.40000001</v>
      </c>
      <c r="V567" s="9">
        <v>59723323.200000003</v>
      </c>
      <c r="W567" s="8">
        <v>210300332.80000001</v>
      </c>
      <c r="X567" s="9">
        <v>64272735.399999999</v>
      </c>
      <c r="Y567" s="8">
        <v>192212870.40000001</v>
      </c>
      <c r="Z567" s="9">
        <v>32493600.800000001</v>
      </c>
    </row>
    <row r="568" spans="1:26" x14ac:dyDescent="0.25">
      <c r="A568" s="2" t="s">
        <v>1496</v>
      </c>
      <c r="B568" s="72" t="s">
        <v>346</v>
      </c>
      <c r="C568" s="8">
        <v>57179487</v>
      </c>
      <c r="D568" s="9">
        <v>48117849</v>
      </c>
      <c r="E568" s="8">
        <v>65129185.75</v>
      </c>
      <c r="F568" s="9">
        <v>58844930.25</v>
      </c>
      <c r="G568" s="8">
        <v>58670881</v>
      </c>
      <c r="H568" s="9">
        <v>61899548.25</v>
      </c>
      <c r="I568" s="8">
        <v>91834592.75</v>
      </c>
      <c r="J568" s="9">
        <v>14813684</v>
      </c>
      <c r="K568" s="8">
        <v>96102829</v>
      </c>
      <c r="L568" s="9">
        <v>17553205.25</v>
      </c>
      <c r="M568" s="8">
        <v>90670528</v>
      </c>
      <c r="N568" s="9">
        <v>13162049.5</v>
      </c>
      <c r="O568" s="8">
        <v>72943061</v>
      </c>
      <c r="P568" s="9">
        <v>46969822.25</v>
      </c>
      <c r="Q568" s="8">
        <v>70611561</v>
      </c>
      <c r="R568" s="9">
        <v>42760248.5</v>
      </c>
      <c r="S568" s="8">
        <v>67879379</v>
      </c>
      <c r="T568" s="9">
        <v>37267425.5</v>
      </c>
      <c r="U568" s="8">
        <v>132675938.5</v>
      </c>
      <c r="V568" s="9">
        <v>17216566.75</v>
      </c>
      <c r="W568" s="8">
        <v>133890452.25</v>
      </c>
      <c r="X568" s="9">
        <v>17005006.5</v>
      </c>
      <c r="Y568" s="8">
        <v>116136726</v>
      </c>
      <c r="Z568" s="9">
        <v>18778128.25</v>
      </c>
    </row>
    <row r="569" spans="1:26" x14ac:dyDescent="0.25">
      <c r="A569" s="2" t="s">
        <v>1497</v>
      </c>
      <c r="B569" s="72" t="s">
        <v>98</v>
      </c>
      <c r="C569" s="8">
        <v>44677867.200000003</v>
      </c>
      <c r="D569" s="9">
        <v>26678268.899999999</v>
      </c>
      <c r="E569" s="8">
        <v>59656304.299999997</v>
      </c>
      <c r="F569" s="9">
        <v>38644882.299999997</v>
      </c>
      <c r="G569" s="8">
        <v>62498688.399999999</v>
      </c>
      <c r="H569" s="9">
        <v>38871278.100000001</v>
      </c>
      <c r="I569" s="8">
        <v>101890129.2</v>
      </c>
      <c r="J569" s="9">
        <v>7525977</v>
      </c>
      <c r="K569" s="8">
        <v>92076340.700000003</v>
      </c>
      <c r="L569" s="9">
        <v>6973398.2000000002</v>
      </c>
      <c r="M569" s="8">
        <v>84726408.799999997</v>
      </c>
      <c r="N569" s="9">
        <v>6695243.2000000002</v>
      </c>
      <c r="O569" s="8">
        <v>84113441.799999997</v>
      </c>
      <c r="P569" s="9">
        <v>49105892.299999997</v>
      </c>
      <c r="Q569" s="8">
        <v>83212494.799999997</v>
      </c>
      <c r="R569" s="9">
        <v>48106600.299999997</v>
      </c>
      <c r="S569" s="8">
        <v>79116158</v>
      </c>
      <c r="T569" s="9">
        <v>42596826.100000001</v>
      </c>
      <c r="U569" s="8">
        <v>307283944.5</v>
      </c>
      <c r="V569" s="9">
        <v>3967251.2</v>
      </c>
      <c r="W569" s="8">
        <v>109805625.8</v>
      </c>
      <c r="X569" s="9">
        <v>7742808.5999999996</v>
      </c>
      <c r="Y569" s="8">
        <v>126950604.90000001</v>
      </c>
      <c r="Z569" s="9">
        <v>13046861.5</v>
      </c>
    </row>
    <row r="570" spans="1:26" x14ac:dyDescent="0.25">
      <c r="A570" s="2" t="s">
        <v>1498</v>
      </c>
      <c r="B570" s="72" t="s">
        <v>186</v>
      </c>
      <c r="C570" s="8">
        <v>34912104.647058822</v>
      </c>
      <c r="D570" s="9">
        <v>18677215.352941182</v>
      </c>
      <c r="E570" s="8">
        <v>44748071.117647059</v>
      </c>
      <c r="F570" s="9">
        <v>21239127.647058818</v>
      </c>
      <c r="G570" s="8">
        <v>51431932</v>
      </c>
      <c r="H570" s="9">
        <v>26985897.294117648</v>
      </c>
      <c r="I570" s="8">
        <v>65150019.588235296</v>
      </c>
      <c r="J570" s="9">
        <v>7608451.6470588231</v>
      </c>
      <c r="K570" s="8">
        <v>156360255.2352941</v>
      </c>
      <c r="L570" s="9">
        <v>8660869.8235294111</v>
      </c>
      <c r="M570" s="8">
        <v>95512314.117647052</v>
      </c>
      <c r="N570" s="9">
        <v>11051467.76470588</v>
      </c>
      <c r="O570" s="8">
        <v>66553238.411764704</v>
      </c>
      <c r="P570" s="9">
        <v>34232459.882352941</v>
      </c>
      <c r="Q570" s="8">
        <v>78983766.058823526</v>
      </c>
      <c r="R570" s="9">
        <v>36392627.705882363</v>
      </c>
      <c r="S570" s="8">
        <v>66919064.235294119</v>
      </c>
      <c r="T570" s="9">
        <v>31505970.294117648</v>
      </c>
      <c r="U570" s="8">
        <v>110095857.7647059</v>
      </c>
      <c r="V570" s="9">
        <v>10664529</v>
      </c>
      <c r="W570" s="8">
        <v>86270133.058823526</v>
      </c>
      <c r="X570" s="9">
        <v>10080857.588235291</v>
      </c>
      <c r="Y570" s="8">
        <v>103062257.82352941</v>
      </c>
      <c r="Z570" s="9">
        <v>12487697.94117647</v>
      </c>
    </row>
    <row r="571" spans="1:26" x14ac:dyDescent="0.25">
      <c r="A571" s="2" t="s">
        <v>1499</v>
      </c>
      <c r="B571" s="72" t="s">
        <v>357</v>
      </c>
      <c r="C571" s="8">
        <v>34064556.799999997</v>
      </c>
      <c r="D571" s="9">
        <v>15801365.300000001</v>
      </c>
      <c r="E571" s="8">
        <v>40175017</v>
      </c>
      <c r="F571" s="9">
        <v>16279763.5</v>
      </c>
      <c r="G571" s="8">
        <v>41736065.799999997</v>
      </c>
      <c r="H571" s="9">
        <v>16142405.9</v>
      </c>
      <c r="I571" s="8">
        <v>74386860.799999997</v>
      </c>
      <c r="J571" s="9">
        <v>3878516.8</v>
      </c>
      <c r="K571" s="8">
        <v>70633336.700000003</v>
      </c>
      <c r="L571" s="9">
        <v>4527519.8</v>
      </c>
      <c r="M571" s="8">
        <v>74118259</v>
      </c>
      <c r="N571" s="9">
        <v>4624937.8</v>
      </c>
      <c r="O571" s="8">
        <v>58375163</v>
      </c>
      <c r="P571" s="9">
        <v>28035272.199999999</v>
      </c>
      <c r="Q571" s="8">
        <v>51568014</v>
      </c>
      <c r="R571" s="9">
        <v>26124708.899999999</v>
      </c>
      <c r="S571" s="8">
        <v>45802817.100000001</v>
      </c>
      <c r="T571" s="9">
        <v>20077851.699999999</v>
      </c>
      <c r="U571" s="8">
        <v>92099042.599999994</v>
      </c>
      <c r="V571" s="9">
        <v>5121189.2</v>
      </c>
      <c r="W571" s="8">
        <v>126209703</v>
      </c>
      <c r="X571" s="9">
        <v>14585552.5</v>
      </c>
      <c r="Y571" s="8">
        <v>79678884.599999994</v>
      </c>
      <c r="Z571" s="9">
        <v>5765201.2999999998</v>
      </c>
    </row>
    <row r="572" spans="1:26" x14ac:dyDescent="0.25">
      <c r="A572" s="2" t="s">
        <v>1500</v>
      </c>
      <c r="B572" s="72" t="s">
        <v>293</v>
      </c>
      <c r="C572" s="8">
        <v>36064896.555555552</v>
      </c>
      <c r="D572" s="9">
        <v>18506046.888888892</v>
      </c>
      <c r="E572" s="8">
        <v>44615125.111111112</v>
      </c>
      <c r="F572" s="9">
        <v>22289266.666666672</v>
      </c>
      <c r="G572" s="8">
        <v>53010374.333333343</v>
      </c>
      <c r="H572" s="9">
        <v>21710731.111111108</v>
      </c>
      <c r="I572" s="8">
        <v>86199789.333333328</v>
      </c>
      <c r="J572" s="9">
        <v>4603434.555555556</v>
      </c>
      <c r="K572" s="8">
        <v>79396861.666666672</v>
      </c>
      <c r="L572" s="9">
        <v>3175531.555555556</v>
      </c>
      <c r="M572" s="8">
        <v>87395909.111111104</v>
      </c>
      <c r="N572" s="9">
        <v>2540379.444444445</v>
      </c>
      <c r="O572" s="8">
        <v>76752678</v>
      </c>
      <c r="P572" s="9">
        <v>31065628.22222222</v>
      </c>
      <c r="Q572" s="8">
        <v>74372726.111111104</v>
      </c>
      <c r="R572" s="9">
        <v>27774465.55555556</v>
      </c>
      <c r="S572" s="8">
        <v>61339802.444444448</v>
      </c>
      <c r="T572" s="9">
        <v>24115247.55555556</v>
      </c>
      <c r="U572" s="8">
        <v>116167886</v>
      </c>
      <c r="V572" s="9">
        <v>3998994.888888889</v>
      </c>
      <c r="W572" s="8">
        <v>123378288.44444451</v>
      </c>
      <c r="X572" s="9">
        <v>5494446.444444444</v>
      </c>
      <c r="Y572" s="8">
        <v>98962533.777777776</v>
      </c>
      <c r="Z572" s="9">
        <v>4387339.555555556</v>
      </c>
    </row>
    <row r="573" spans="1:26" x14ac:dyDescent="0.25">
      <c r="A573" s="2" t="s">
        <v>1501</v>
      </c>
      <c r="B573" s="72" t="s">
        <v>121</v>
      </c>
      <c r="C573" s="8">
        <v>34135685.235294119</v>
      </c>
      <c r="D573" s="9">
        <v>11052273.470588241</v>
      </c>
      <c r="E573" s="8">
        <v>40845325.470588237</v>
      </c>
      <c r="F573" s="9">
        <v>16088701.35294118</v>
      </c>
      <c r="G573" s="8">
        <v>44063478.352941178</v>
      </c>
      <c r="H573" s="9">
        <v>15380700.588235291</v>
      </c>
      <c r="I573" s="8">
        <v>57163926.294117637</v>
      </c>
      <c r="J573" s="9">
        <v>4412439.5294117648</v>
      </c>
      <c r="K573" s="8">
        <v>52923691.058823533</v>
      </c>
      <c r="L573" s="9">
        <v>3633744.823529412</v>
      </c>
      <c r="M573" s="8">
        <v>52574890.823529422</v>
      </c>
      <c r="N573" s="9">
        <v>3479112.5294117648</v>
      </c>
      <c r="O573" s="8">
        <v>51523726.352941178</v>
      </c>
      <c r="P573" s="9">
        <v>20775482.235294119</v>
      </c>
      <c r="Q573" s="8">
        <v>49347553.294117637</v>
      </c>
      <c r="R573" s="9">
        <v>20728935.764705881</v>
      </c>
      <c r="S573" s="8">
        <v>35327087.882352941</v>
      </c>
      <c r="T573" s="9">
        <v>14632048.29411765</v>
      </c>
      <c r="U573" s="8">
        <v>74136451.823529407</v>
      </c>
      <c r="V573" s="9">
        <v>6178616.1176470593</v>
      </c>
      <c r="W573" s="8">
        <v>80976700.588235289</v>
      </c>
      <c r="X573" s="9">
        <v>6428695.8823529407</v>
      </c>
      <c r="Y573" s="8">
        <v>51840685.529411763</v>
      </c>
      <c r="Z573" s="9">
        <v>6781205.7058823528</v>
      </c>
    </row>
    <row r="574" spans="1:26" x14ac:dyDescent="0.25">
      <c r="A574" s="2" t="s">
        <v>1502</v>
      </c>
      <c r="B574" s="72" t="s">
        <v>353</v>
      </c>
      <c r="C574" s="8">
        <v>44220486</v>
      </c>
      <c r="D574" s="9">
        <v>22894712</v>
      </c>
      <c r="E574" s="8">
        <v>47303711.200000003</v>
      </c>
      <c r="F574" s="9">
        <v>25820421</v>
      </c>
      <c r="G574" s="8">
        <v>61096006.399999999</v>
      </c>
      <c r="H574" s="9">
        <v>28279283.600000001</v>
      </c>
      <c r="I574" s="8">
        <v>91823576.799999997</v>
      </c>
      <c r="J574" s="9">
        <v>8498180.1999999993</v>
      </c>
      <c r="K574" s="8">
        <v>88078726.400000006</v>
      </c>
      <c r="L574" s="9">
        <v>10523234.800000001</v>
      </c>
      <c r="M574" s="8">
        <v>96362012</v>
      </c>
      <c r="N574" s="9">
        <v>5377765</v>
      </c>
      <c r="O574" s="8">
        <v>84924798.400000006</v>
      </c>
      <c r="P574" s="9">
        <v>49767617.600000001</v>
      </c>
      <c r="Q574" s="8">
        <v>79164689.599999994</v>
      </c>
      <c r="R574" s="9">
        <v>43701398.799999997</v>
      </c>
      <c r="S574" s="8">
        <v>75534604.799999997</v>
      </c>
      <c r="T574" s="9">
        <v>36054565.600000001</v>
      </c>
      <c r="U574" s="8">
        <v>113142765.59999999</v>
      </c>
      <c r="V574" s="9">
        <v>3901995</v>
      </c>
      <c r="W574" s="8">
        <v>131838630.40000001</v>
      </c>
      <c r="X574" s="9">
        <v>5519882.5999999996</v>
      </c>
      <c r="Y574" s="8">
        <v>107678908</v>
      </c>
      <c r="Z574" s="9">
        <v>10836599.4</v>
      </c>
    </row>
    <row r="575" spans="1:26" x14ac:dyDescent="0.25">
      <c r="A575" s="2" t="s">
        <v>1503</v>
      </c>
      <c r="B575" s="72" t="s">
        <v>160</v>
      </c>
      <c r="C575" s="8">
        <v>23881393.333333328</v>
      </c>
      <c r="D575" s="9">
        <v>24353805.533333339</v>
      </c>
      <c r="E575" s="8">
        <v>70896915.13333334</v>
      </c>
      <c r="F575" s="9">
        <v>33648180.133333333</v>
      </c>
      <c r="G575" s="8">
        <v>62840889.533333331</v>
      </c>
      <c r="H575" s="9">
        <v>32129740.199999999</v>
      </c>
      <c r="I575" s="8">
        <v>70261603.400000006</v>
      </c>
      <c r="J575" s="9">
        <v>6985997.4000000004</v>
      </c>
      <c r="K575" s="8">
        <v>72746261.933333337</v>
      </c>
      <c r="L575" s="9">
        <v>12842723.93333333</v>
      </c>
      <c r="M575" s="8">
        <v>58137883.666666657</v>
      </c>
      <c r="N575" s="9">
        <v>9263944.1333333328</v>
      </c>
      <c r="O575" s="8">
        <v>121670679.5333333</v>
      </c>
      <c r="P575" s="9">
        <v>42808662.333333343</v>
      </c>
      <c r="Q575" s="8">
        <v>127637459.6666667</v>
      </c>
      <c r="R575" s="9">
        <v>51662195.533333331</v>
      </c>
      <c r="S575" s="8">
        <v>43487425.600000001</v>
      </c>
      <c r="T575" s="9">
        <v>36499261.333333343</v>
      </c>
      <c r="U575" s="8">
        <v>103844187.93333329</v>
      </c>
      <c r="V575" s="9">
        <v>14131393.06666667</v>
      </c>
      <c r="W575" s="8">
        <v>110166479.93333329</v>
      </c>
      <c r="X575" s="9">
        <v>10784651.93333333</v>
      </c>
      <c r="Y575" s="8">
        <v>100179858.40000001</v>
      </c>
      <c r="Z575" s="9">
        <v>11761123</v>
      </c>
    </row>
    <row r="576" spans="1:26" x14ac:dyDescent="0.25">
      <c r="A576" s="2" t="s">
        <v>1504</v>
      </c>
      <c r="B576" s="72" t="s">
        <v>19</v>
      </c>
      <c r="C576" s="8">
        <v>36537055.526315793</v>
      </c>
      <c r="D576" s="9">
        <v>16604701.63157895</v>
      </c>
      <c r="E576" s="8">
        <v>53982206.684210517</v>
      </c>
      <c r="F576" s="9">
        <v>22588767.684210531</v>
      </c>
      <c r="G576" s="8">
        <v>115331786.9473684</v>
      </c>
      <c r="H576" s="9">
        <v>23885492.210526321</v>
      </c>
      <c r="I576" s="8">
        <v>73124351.368421048</v>
      </c>
      <c r="J576" s="9">
        <v>14948058.947368421</v>
      </c>
      <c r="K576" s="8">
        <v>63977366.684210517</v>
      </c>
      <c r="L576" s="9">
        <v>23402419.368421052</v>
      </c>
      <c r="M576" s="8">
        <v>70277075.263157889</v>
      </c>
      <c r="N576" s="9">
        <v>18559447.105263159</v>
      </c>
      <c r="O576" s="8">
        <v>78686227</v>
      </c>
      <c r="P576" s="9">
        <v>34203637.421052642</v>
      </c>
      <c r="Q576" s="8">
        <v>77641967.157894731</v>
      </c>
      <c r="R576" s="9">
        <v>34290150.368421063</v>
      </c>
      <c r="S576" s="8">
        <v>69404489.052631572</v>
      </c>
      <c r="T576" s="9">
        <v>29041128.894736841</v>
      </c>
      <c r="U576" s="8">
        <v>86562901.578947365</v>
      </c>
      <c r="V576" s="9">
        <v>6479337.9473684207</v>
      </c>
      <c r="W576" s="8">
        <v>92449665.684210524</v>
      </c>
      <c r="X576" s="9">
        <v>5701646.2631578948</v>
      </c>
      <c r="Y576" s="8">
        <v>72724429.421052635</v>
      </c>
      <c r="Z576" s="9">
        <v>8587066.4736842103</v>
      </c>
    </row>
    <row r="577" spans="1:26" x14ac:dyDescent="0.25">
      <c r="A577" s="2" t="s">
        <v>1505</v>
      </c>
      <c r="B577" s="72" t="s">
        <v>130</v>
      </c>
      <c r="C577" s="8">
        <v>28597046.25</v>
      </c>
      <c r="D577" s="9">
        <v>87053651</v>
      </c>
      <c r="E577" s="8">
        <v>27893030.125</v>
      </c>
      <c r="F577" s="9">
        <v>95186367.375</v>
      </c>
      <c r="G577" s="8">
        <v>31169975.875</v>
      </c>
      <c r="H577" s="9">
        <v>29396354.25</v>
      </c>
      <c r="I577" s="8">
        <v>47744806.125</v>
      </c>
      <c r="J577" s="9">
        <v>128402049.875</v>
      </c>
      <c r="K577" s="8">
        <v>55915022</v>
      </c>
      <c r="L577" s="9">
        <v>108216523.125</v>
      </c>
      <c r="M577" s="8">
        <v>51682787.5</v>
      </c>
      <c r="N577" s="9">
        <v>134845530.5</v>
      </c>
      <c r="O577" s="8">
        <v>46318572</v>
      </c>
      <c r="P577" s="9">
        <v>126448710.75</v>
      </c>
      <c r="Q577" s="8">
        <v>55772691.25</v>
      </c>
      <c r="R577" s="9">
        <v>145412173.5</v>
      </c>
      <c r="S577" s="8">
        <v>38938212.125</v>
      </c>
      <c r="T577" s="9">
        <v>128374581.75</v>
      </c>
      <c r="U577" s="8">
        <v>74787742</v>
      </c>
      <c r="V577" s="9">
        <v>151227639.75</v>
      </c>
      <c r="W577" s="8">
        <v>88561094</v>
      </c>
      <c r="X577" s="9">
        <v>176598475.625</v>
      </c>
      <c r="Y577" s="8">
        <v>69120542.875</v>
      </c>
      <c r="Z577" s="9">
        <v>38510853.75</v>
      </c>
    </row>
    <row r="578" spans="1:26" x14ac:dyDescent="0.25">
      <c r="A578" s="2" t="s">
        <v>1506</v>
      </c>
      <c r="B578" s="72" t="s">
        <v>35</v>
      </c>
      <c r="C578" s="8">
        <v>32989010.333333328</v>
      </c>
      <c r="D578" s="9">
        <v>8086744.222222222</v>
      </c>
      <c r="E578" s="8">
        <v>32221883.666666672</v>
      </c>
      <c r="F578" s="9">
        <v>12168523.11111111</v>
      </c>
      <c r="G578" s="8">
        <v>32948850.888888892</v>
      </c>
      <c r="H578" s="9">
        <v>10661872.66666667</v>
      </c>
      <c r="I578" s="8">
        <v>25468781.22222222</v>
      </c>
      <c r="J578" s="9">
        <v>4701550.222222222</v>
      </c>
      <c r="K578" s="8">
        <v>38605222</v>
      </c>
      <c r="L578" s="9">
        <v>2524638.888888889</v>
      </c>
      <c r="M578" s="8">
        <v>41364287.111111112</v>
      </c>
      <c r="N578" s="9">
        <v>2736153.222222222</v>
      </c>
      <c r="O578" s="8">
        <v>29331707.333333328</v>
      </c>
      <c r="P578" s="9">
        <v>10977992.11111111</v>
      </c>
      <c r="Q578" s="8">
        <v>42664543.666666657</v>
      </c>
      <c r="R578" s="9">
        <v>12021868.33333333</v>
      </c>
      <c r="S578" s="8">
        <v>35235784.222222216</v>
      </c>
      <c r="T578" s="9">
        <v>9089992.777777778</v>
      </c>
      <c r="U578" s="8">
        <v>45657480.777777784</v>
      </c>
      <c r="V578" s="9">
        <v>6944929.333333333</v>
      </c>
      <c r="W578" s="8">
        <v>42724684.888888888</v>
      </c>
      <c r="X578" s="9">
        <v>8680196.222222222</v>
      </c>
      <c r="Y578" s="8">
        <v>48806841.777777784</v>
      </c>
      <c r="Z578" s="9">
        <v>8099622.333333333</v>
      </c>
    </row>
    <row r="579" spans="1:26" x14ac:dyDescent="0.25">
      <c r="A579" s="2" t="s">
        <v>1507</v>
      </c>
      <c r="B579" s="72" t="s">
        <v>336</v>
      </c>
      <c r="C579" s="8">
        <v>27408379</v>
      </c>
      <c r="D579" s="9">
        <v>6946790.666666667</v>
      </c>
      <c r="E579" s="8">
        <v>33088153</v>
      </c>
      <c r="F579" s="9">
        <v>14456095.33333333</v>
      </c>
      <c r="G579" s="8">
        <v>34712989.5</v>
      </c>
      <c r="H579" s="9">
        <v>18423126.5</v>
      </c>
      <c r="I579" s="8">
        <v>55919949</v>
      </c>
      <c r="J579" s="9">
        <v>5197720.166666667</v>
      </c>
      <c r="K579" s="8">
        <v>23605381.5</v>
      </c>
      <c r="L579" s="9">
        <v>125856.8333333333</v>
      </c>
      <c r="M579" s="8">
        <v>58091012.333333343</v>
      </c>
      <c r="N579" s="9">
        <v>2982280</v>
      </c>
      <c r="O579" s="8">
        <v>53124535.333333343</v>
      </c>
      <c r="P579" s="9">
        <v>18007386</v>
      </c>
      <c r="Q579" s="8">
        <v>51007067</v>
      </c>
      <c r="R579" s="9">
        <v>27372485.833333328</v>
      </c>
      <c r="S579" s="8">
        <v>42022580.666666657</v>
      </c>
      <c r="T579" s="9">
        <v>14174262.83333333</v>
      </c>
      <c r="U579" s="8">
        <v>47226897.333333343</v>
      </c>
      <c r="V579" s="9">
        <v>10536128.16666667</v>
      </c>
      <c r="W579" s="8">
        <v>44955752.666666657</v>
      </c>
      <c r="X579" s="9">
        <v>7524708.166666667</v>
      </c>
      <c r="Y579" s="8">
        <v>63828095</v>
      </c>
      <c r="Z579" s="9">
        <v>6460562.666666667</v>
      </c>
    </row>
    <row r="580" spans="1:26" x14ac:dyDescent="0.25">
      <c r="A580" s="2" t="s">
        <v>1508</v>
      </c>
      <c r="B580" s="72" t="s">
        <v>234</v>
      </c>
      <c r="C580" s="8">
        <v>37385582</v>
      </c>
      <c r="D580" s="9">
        <v>29309145</v>
      </c>
      <c r="E580" s="8">
        <v>42314552.5</v>
      </c>
      <c r="F580" s="9">
        <v>40061096.5</v>
      </c>
      <c r="G580" s="8">
        <v>49836934.5</v>
      </c>
      <c r="H580" s="9">
        <v>48616657.5</v>
      </c>
      <c r="I580" s="8">
        <v>80925690</v>
      </c>
      <c r="J580" s="9">
        <v>9667592.25</v>
      </c>
      <c r="K580" s="8">
        <v>97931571</v>
      </c>
      <c r="L580" s="9">
        <v>13850051</v>
      </c>
      <c r="M580" s="8">
        <v>118438909</v>
      </c>
      <c r="N580" s="9">
        <v>16363782</v>
      </c>
      <c r="O580" s="8">
        <v>75623633</v>
      </c>
      <c r="P580" s="9">
        <v>77307318</v>
      </c>
      <c r="Q580" s="8">
        <v>83257955</v>
      </c>
      <c r="R580" s="9">
        <v>79618749.5</v>
      </c>
      <c r="S580" s="8">
        <v>59074344.5</v>
      </c>
      <c r="T580" s="9">
        <v>64834714</v>
      </c>
      <c r="U580" s="8">
        <v>140671260</v>
      </c>
      <c r="V580" s="9">
        <v>16996535.5</v>
      </c>
      <c r="W580" s="8">
        <v>160534326</v>
      </c>
      <c r="X580" s="9">
        <v>21503459.75</v>
      </c>
      <c r="Y580" s="8">
        <v>104309784</v>
      </c>
      <c r="Z580" s="9">
        <v>16052127.25</v>
      </c>
    </row>
    <row r="581" spans="1:26" x14ac:dyDescent="0.25">
      <c r="A581" s="2" t="s">
        <v>1509</v>
      </c>
      <c r="B581" s="72" t="s">
        <v>26</v>
      </c>
      <c r="C581" s="8">
        <v>18621873</v>
      </c>
      <c r="D581" s="9">
        <v>16092709</v>
      </c>
      <c r="E581" s="8">
        <v>22037931</v>
      </c>
      <c r="F581" s="9">
        <v>16226193</v>
      </c>
      <c r="G581" s="8">
        <v>15856986.5</v>
      </c>
      <c r="H581" s="9">
        <v>19510270.5</v>
      </c>
      <c r="I581" s="8">
        <v>55585896</v>
      </c>
      <c r="J581" s="9">
        <v>176454.5</v>
      </c>
      <c r="K581" s="8">
        <v>37831412</v>
      </c>
      <c r="L581" s="9">
        <v>982167</v>
      </c>
      <c r="M581" s="8">
        <v>63734116</v>
      </c>
      <c r="N581" s="9">
        <v>1188028</v>
      </c>
      <c r="O581" s="8">
        <v>37855784</v>
      </c>
      <c r="P581" s="9">
        <v>33613564</v>
      </c>
      <c r="Q581" s="8">
        <v>18334736</v>
      </c>
      <c r="R581" s="9">
        <v>19556745.5</v>
      </c>
      <c r="S581" s="8">
        <v>36421416</v>
      </c>
      <c r="T581" s="9">
        <v>29370297</v>
      </c>
      <c r="U581" s="8">
        <v>75282304</v>
      </c>
      <c r="V581" s="9">
        <v>3475800</v>
      </c>
      <c r="W581" s="8">
        <v>78759220</v>
      </c>
      <c r="X581" s="9">
        <v>2691507</v>
      </c>
      <c r="Y581" s="8">
        <v>69692856</v>
      </c>
      <c r="Z581" s="9">
        <v>1530577</v>
      </c>
    </row>
    <row r="582" spans="1:26" x14ac:dyDescent="0.25">
      <c r="A582" s="2" t="s">
        <v>1510</v>
      </c>
      <c r="B582" s="72" t="s">
        <v>352</v>
      </c>
      <c r="C582" s="8">
        <v>19269029.5</v>
      </c>
      <c r="D582" s="9">
        <v>12183857</v>
      </c>
      <c r="E582" s="8">
        <v>31095226</v>
      </c>
      <c r="F582" s="9">
        <v>17123743.5</v>
      </c>
      <c r="G582" s="8">
        <v>42668779.5</v>
      </c>
      <c r="H582" s="9">
        <v>10674256</v>
      </c>
      <c r="I582" s="8">
        <v>55801217</v>
      </c>
      <c r="J582" s="9">
        <v>439298</v>
      </c>
      <c r="K582" s="8">
        <v>51489523</v>
      </c>
      <c r="L582" s="9">
        <v>777204</v>
      </c>
      <c r="M582" s="8">
        <v>59348766</v>
      </c>
      <c r="N582" s="9">
        <v>278000</v>
      </c>
      <c r="O582" s="8">
        <v>20719853.5</v>
      </c>
      <c r="P582" s="9">
        <v>59762855</v>
      </c>
      <c r="Q582" s="8">
        <v>35443239</v>
      </c>
      <c r="R582" s="9">
        <v>67990667</v>
      </c>
      <c r="S582" s="8">
        <v>37674075</v>
      </c>
      <c r="T582" s="9">
        <v>68435011</v>
      </c>
      <c r="U582" s="8">
        <v>91505281.5</v>
      </c>
      <c r="V582" s="9">
        <v>0</v>
      </c>
      <c r="W582" s="8">
        <v>83871581</v>
      </c>
      <c r="X582" s="9">
        <v>120129.5</v>
      </c>
      <c r="Y582" s="8">
        <v>90616139</v>
      </c>
      <c r="Z582" s="9">
        <v>0</v>
      </c>
    </row>
    <row r="583" spans="1:26" x14ac:dyDescent="0.25">
      <c r="A583" s="2" t="s">
        <v>1511</v>
      </c>
      <c r="B583" s="72" t="s">
        <v>285</v>
      </c>
      <c r="C583" s="8">
        <v>8913402</v>
      </c>
      <c r="D583" s="9">
        <v>8683068</v>
      </c>
      <c r="E583" s="8">
        <v>2074150.5</v>
      </c>
      <c r="F583" s="9">
        <v>6076201</v>
      </c>
      <c r="G583" s="8">
        <v>4950360.5</v>
      </c>
      <c r="H583" s="9">
        <v>12433311.5</v>
      </c>
      <c r="I583" s="8">
        <v>46979358</v>
      </c>
      <c r="J583" s="9">
        <v>11448936</v>
      </c>
      <c r="K583" s="8">
        <v>22627673.5</v>
      </c>
      <c r="L583" s="9">
        <v>10377984.5</v>
      </c>
      <c r="M583" s="8">
        <v>30784094</v>
      </c>
      <c r="N583" s="9">
        <v>6424103.5</v>
      </c>
      <c r="O583" s="8">
        <v>6911164</v>
      </c>
      <c r="P583" s="9">
        <v>35807188</v>
      </c>
      <c r="Q583" s="8">
        <v>7543668.5</v>
      </c>
      <c r="R583" s="9">
        <v>25909926</v>
      </c>
      <c r="S583" s="8">
        <v>9440057.5</v>
      </c>
      <c r="T583" s="9">
        <v>20344544</v>
      </c>
      <c r="U583" s="8">
        <v>60716652</v>
      </c>
      <c r="V583" s="9">
        <v>5309326</v>
      </c>
      <c r="W583" s="8">
        <v>56281628</v>
      </c>
      <c r="X583" s="9">
        <v>4042971</v>
      </c>
      <c r="Y583" s="8">
        <v>53092040</v>
      </c>
      <c r="Z583" s="9">
        <v>6555184</v>
      </c>
    </row>
    <row r="584" spans="1:26" x14ac:dyDescent="0.25">
      <c r="A584" s="2" t="s">
        <v>1512</v>
      </c>
      <c r="B584" s="72" t="s">
        <v>139</v>
      </c>
      <c r="C584" s="8">
        <v>15133085</v>
      </c>
      <c r="D584" s="9">
        <v>23579188</v>
      </c>
      <c r="E584" s="8">
        <v>18712039</v>
      </c>
      <c r="F584" s="9">
        <v>30578539</v>
      </c>
      <c r="G584" s="8">
        <v>21074396.5</v>
      </c>
      <c r="H584" s="9">
        <v>39144228</v>
      </c>
      <c r="I584" s="8">
        <v>55593776</v>
      </c>
      <c r="J584" s="9">
        <v>15993623</v>
      </c>
      <c r="K584" s="8">
        <v>22955521</v>
      </c>
      <c r="L584" s="9">
        <v>18313309</v>
      </c>
      <c r="M584" s="8">
        <v>54174880</v>
      </c>
      <c r="N584" s="9">
        <v>17231023.5</v>
      </c>
      <c r="O584" s="8">
        <v>22521872</v>
      </c>
      <c r="P584" s="9">
        <v>52631416</v>
      </c>
      <c r="Q584" s="8">
        <v>23586876</v>
      </c>
      <c r="R584" s="9">
        <v>66022112</v>
      </c>
      <c r="S584" s="8">
        <v>24369841</v>
      </c>
      <c r="T584" s="9">
        <v>59479180</v>
      </c>
      <c r="U584" s="8">
        <v>81618328</v>
      </c>
      <c r="V584" s="9">
        <v>47444605</v>
      </c>
      <c r="W584" s="8">
        <v>40589917</v>
      </c>
      <c r="X584" s="9">
        <v>28231347.5</v>
      </c>
      <c r="Y584" s="8">
        <v>53539662</v>
      </c>
      <c r="Z584" s="9">
        <v>62375604</v>
      </c>
    </row>
    <row r="585" spans="1:26" x14ac:dyDescent="0.25">
      <c r="A585" s="2" t="s">
        <v>1513</v>
      </c>
      <c r="B585" s="72" t="s">
        <v>824</v>
      </c>
      <c r="C585" s="8">
        <v>11645279.75</v>
      </c>
      <c r="D585" s="9">
        <v>8097252.25</v>
      </c>
      <c r="E585" s="8">
        <v>17998683.5</v>
      </c>
      <c r="F585" s="9">
        <v>8487319.75</v>
      </c>
      <c r="G585" s="8">
        <v>19866436</v>
      </c>
      <c r="H585" s="9">
        <v>10022217.5</v>
      </c>
      <c r="I585" s="8">
        <v>22713465.5</v>
      </c>
      <c r="J585" s="9">
        <v>1771250</v>
      </c>
      <c r="K585" s="8">
        <v>31094190.5</v>
      </c>
      <c r="L585" s="9">
        <v>2541650.5</v>
      </c>
      <c r="M585" s="8">
        <v>26542481</v>
      </c>
      <c r="N585" s="9">
        <v>1967254.25</v>
      </c>
      <c r="O585" s="8">
        <v>42170152.25</v>
      </c>
      <c r="P585" s="9">
        <v>16693921</v>
      </c>
      <c r="Q585" s="8">
        <v>53158689.25</v>
      </c>
      <c r="R585" s="9">
        <v>7115388.75</v>
      </c>
      <c r="S585" s="8">
        <v>27755306</v>
      </c>
      <c r="T585" s="9">
        <v>6831146</v>
      </c>
      <c r="U585" s="8">
        <v>24149373.25</v>
      </c>
      <c r="V585" s="9">
        <v>1659259.75</v>
      </c>
      <c r="W585" s="8">
        <v>27671429.75</v>
      </c>
      <c r="X585" s="9">
        <v>7578685.75</v>
      </c>
      <c r="Y585" s="8">
        <v>21093554.25</v>
      </c>
      <c r="Z585" s="9">
        <v>1433540.75</v>
      </c>
    </row>
    <row r="586" spans="1:26" x14ac:dyDescent="0.25">
      <c r="A586" s="2" t="s">
        <v>1514</v>
      </c>
      <c r="B586" s="72" t="s">
        <v>34</v>
      </c>
      <c r="C586" s="8">
        <v>19975312.666666672</v>
      </c>
      <c r="D586" s="9">
        <v>14858714.5</v>
      </c>
      <c r="E586" s="8">
        <v>1814746.5</v>
      </c>
      <c r="F586" s="9">
        <v>29694254</v>
      </c>
      <c r="G586" s="8">
        <v>29869786</v>
      </c>
      <c r="H586" s="9">
        <v>30551429.333333328</v>
      </c>
      <c r="I586" s="8">
        <v>31888349.5</v>
      </c>
      <c r="J586" s="9">
        <v>3121974.166666667</v>
      </c>
      <c r="K586" s="8">
        <v>36882402.5</v>
      </c>
      <c r="L586" s="9">
        <v>3319287.333333334</v>
      </c>
      <c r="M586" s="8">
        <v>37936838.666666657</v>
      </c>
      <c r="N586" s="9">
        <v>2841613</v>
      </c>
      <c r="O586" s="8">
        <v>5185030.166666667</v>
      </c>
      <c r="P586" s="9">
        <v>31348754.833333328</v>
      </c>
      <c r="Q586" s="8">
        <v>9258030.333333334</v>
      </c>
      <c r="R586" s="9">
        <v>81098650.666666672</v>
      </c>
      <c r="S586" s="8">
        <v>35929481.333333343</v>
      </c>
      <c r="T586" s="9">
        <v>18455157.333333328</v>
      </c>
      <c r="U586" s="8">
        <v>27539382.833333328</v>
      </c>
      <c r="V586" s="9">
        <v>5281447.666666667</v>
      </c>
      <c r="W586" s="8">
        <v>35375328.333333343</v>
      </c>
      <c r="X586" s="9">
        <v>7302902.166666667</v>
      </c>
      <c r="Y586" s="8">
        <v>32520451.333333328</v>
      </c>
      <c r="Z586" s="9">
        <v>14745832.16666667</v>
      </c>
    </row>
    <row r="587" spans="1:26" x14ac:dyDescent="0.25">
      <c r="A587" s="2" t="s">
        <v>1515</v>
      </c>
      <c r="B587" s="72" t="s">
        <v>372</v>
      </c>
      <c r="C587" s="8">
        <v>29570723.666666672</v>
      </c>
      <c r="D587" s="9">
        <v>13916612.66666667</v>
      </c>
      <c r="E587" s="8">
        <v>36790202.666666657</v>
      </c>
      <c r="F587" s="9">
        <v>14640366</v>
      </c>
      <c r="G587" s="8">
        <v>65062552</v>
      </c>
      <c r="H587" s="9">
        <v>26863435.333333328</v>
      </c>
      <c r="I587" s="8">
        <v>67944362.666666672</v>
      </c>
      <c r="J587" s="9">
        <v>1643554</v>
      </c>
      <c r="K587" s="8">
        <v>40600145.333333343</v>
      </c>
      <c r="L587" s="9">
        <v>905093.33333333337</v>
      </c>
      <c r="M587" s="8">
        <v>52285492</v>
      </c>
      <c r="N587" s="9">
        <v>457973.66666666669</v>
      </c>
      <c r="O587" s="8">
        <v>22251416.666666672</v>
      </c>
      <c r="P587" s="9">
        <v>7334244.333333333</v>
      </c>
      <c r="Q587" s="8">
        <v>39135020.333333343</v>
      </c>
      <c r="R587" s="9">
        <v>21143661</v>
      </c>
      <c r="S587" s="8">
        <v>9933967</v>
      </c>
      <c r="T587" s="9">
        <v>2494821.666666667</v>
      </c>
      <c r="U587" s="8">
        <v>77564634.666666672</v>
      </c>
      <c r="V587" s="9">
        <v>487220.33333333331</v>
      </c>
      <c r="W587" s="8">
        <v>70136330.666666672</v>
      </c>
      <c r="X587" s="9">
        <v>25640</v>
      </c>
      <c r="Y587" s="8">
        <v>108729499.3333333</v>
      </c>
      <c r="Z587" s="9">
        <v>799778.33333333337</v>
      </c>
    </row>
    <row r="588" spans="1:26" x14ac:dyDescent="0.25">
      <c r="A588" s="2" t="s">
        <v>1516</v>
      </c>
      <c r="B588" s="72" t="s">
        <v>303</v>
      </c>
      <c r="C588" s="8">
        <v>7860459.9285714282</v>
      </c>
      <c r="D588" s="9">
        <v>35942078.214285716</v>
      </c>
      <c r="E588" s="8">
        <v>16308268.785714289</v>
      </c>
      <c r="F588" s="9">
        <v>36606050.071428582</v>
      </c>
      <c r="G588" s="8">
        <v>3861116.9285714291</v>
      </c>
      <c r="H588" s="9">
        <v>39519163.857142858</v>
      </c>
      <c r="I588" s="8">
        <v>41679754.142857142</v>
      </c>
      <c r="J588" s="9">
        <v>4219092.3571428573</v>
      </c>
      <c r="K588" s="8">
        <v>47843057.428571433</v>
      </c>
      <c r="L588" s="9">
        <v>3737530.8571428568</v>
      </c>
      <c r="M588" s="8">
        <v>49037391.928571433</v>
      </c>
      <c r="N588" s="9">
        <v>4679623.6428571427</v>
      </c>
      <c r="O588" s="8">
        <v>22024214.214285709</v>
      </c>
      <c r="P588" s="9">
        <v>17299000.071428571</v>
      </c>
      <c r="Q588" s="8">
        <v>5760873.5714285718</v>
      </c>
      <c r="R588" s="9">
        <v>19768176.428571429</v>
      </c>
      <c r="S588" s="8">
        <v>20967356.5</v>
      </c>
      <c r="T588" s="9">
        <v>14282933.5</v>
      </c>
      <c r="U588" s="8">
        <v>31991030.714285709</v>
      </c>
      <c r="V588" s="9">
        <v>3929093.0714285709</v>
      </c>
      <c r="W588" s="8">
        <v>29324897.642857142</v>
      </c>
      <c r="X588" s="9">
        <v>5225606.0714285718</v>
      </c>
      <c r="Y588" s="8">
        <v>25423785.857142858</v>
      </c>
      <c r="Z588" s="9">
        <v>10358409.071428571</v>
      </c>
    </row>
    <row r="589" spans="1:26" x14ac:dyDescent="0.25">
      <c r="A589" s="2" t="s">
        <v>1517</v>
      </c>
      <c r="B589" s="72" t="s">
        <v>116</v>
      </c>
      <c r="C589" s="8">
        <v>41535562.5</v>
      </c>
      <c r="D589" s="9">
        <v>28562581.785714291</v>
      </c>
      <c r="E589" s="8">
        <v>44351536.357142858</v>
      </c>
      <c r="F589" s="9">
        <v>32230107.357142858</v>
      </c>
      <c r="G589" s="8">
        <v>56614450.642857142</v>
      </c>
      <c r="H589" s="9">
        <v>38566590.321428582</v>
      </c>
      <c r="I589" s="8">
        <v>75022133.571428567</v>
      </c>
      <c r="J589" s="9">
        <v>15222251.35714286</v>
      </c>
      <c r="K589" s="8">
        <v>72660962.464285716</v>
      </c>
      <c r="L589" s="9">
        <v>22573980.178571429</v>
      </c>
      <c r="M589" s="8">
        <v>61714787.678571433</v>
      </c>
      <c r="N589" s="9">
        <v>13762505.64285714</v>
      </c>
      <c r="O589" s="8">
        <v>64752643.035714284</v>
      </c>
      <c r="P589" s="9">
        <v>44432930.75</v>
      </c>
      <c r="Q589" s="8">
        <v>65458315.892857142</v>
      </c>
      <c r="R589" s="9">
        <v>43024827.607142858</v>
      </c>
      <c r="S589" s="8">
        <v>55968658.928571433</v>
      </c>
      <c r="T589" s="9">
        <v>34333690.071428582</v>
      </c>
      <c r="U589" s="8">
        <v>99558466.392857149</v>
      </c>
      <c r="V589" s="9">
        <v>13983254.64285714</v>
      </c>
      <c r="W589" s="8">
        <v>118525958.9285714</v>
      </c>
      <c r="X589" s="9">
        <v>12574519.75</v>
      </c>
      <c r="Y589" s="8">
        <v>92832702.964285716</v>
      </c>
      <c r="Z589" s="9">
        <v>16905633.785714291</v>
      </c>
    </row>
    <row r="590" spans="1:26" x14ac:dyDescent="0.25">
      <c r="A590" s="2" t="s">
        <v>1518</v>
      </c>
      <c r="B590" s="72" t="s">
        <v>826</v>
      </c>
      <c r="C590" s="8">
        <v>17432876</v>
      </c>
      <c r="D590" s="9">
        <v>3911578</v>
      </c>
      <c r="E590" s="8">
        <v>27656768.5</v>
      </c>
      <c r="F590" s="9">
        <v>11254600.5</v>
      </c>
      <c r="G590" s="8">
        <v>28936219.5</v>
      </c>
      <c r="H590" s="9">
        <v>10277669</v>
      </c>
      <c r="I590" s="8">
        <v>68202215</v>
      </c>
      <c r="J590" s="9">
        <v>700114.5</v>
      </c>
      <c r="K590" s="8">
        <v>31592941</v>
      </c>
      <c r="L590" s="9">
        <v>573113.5</v>
      </c>
      <c r="M590" s="8">
        <v>36742673.5</v>
      </c>
      <c r="N590" s="9">
        <v>1705250.5</v>
      </c>
      <c r="O590" s="8">
        <v>22385892</v>
      </c>
      <c r="P590" s="9">
        <v>16287992</v>
      </c>
      <c r="Q590" s="8">
        <v>33580336</v>
      </c>
      <c r="R590" s="9">
        <v>21845299</v>
      </c>
      <c r="S590" s="8">
        <v>43344348</v>
      </c>
      <c r="T590" s="9">
        <v>20611543.5</v>
      </c>
      <c r="U590" s="8">
        <v>112435824</v>
      </c>
      <c r="V590" s="9">
        <v>1634180</v>
      </c>
      <c r="W590" s="8">
        <v>90775782</v>
      </c>
      <c r="X590" s="9">
        <v>529428</v>
      </c>
      <c r="Y590" s="8">
        <v>96460924</v>
      </c>
      <c r="Z590" s="9">
        <v>1181528.5</v>
      </c>
    </row>
    <row r="591" spans="1:26" x14ac:dyDescent="0.25">
      <c r="A591" s="2" t="s">
        <v>1519</v>
      </c>
      <c r="B591" s="72" t="s">
        <v>71</v>
      </c>
      <c r="C591" s="8">
        <v>15000372.039999999</v>
      </c>
      <c r="D591" s="9">
        <v>118925520.68000001</v>
      </c>
      <c r="E591" s="8">
        <v>12431887.52</v>
      </c>
      <c r="F591" s="9">
        <v>147641098.75999999</v>
      </c>
      <c r="G591" s="8">
        <v>17073876.879999999</v>
      </c>
      <c r="H591" s="9">
        <v>169035709.91999999</v>
      </c>
      <c r="I591" s="8">
        <v>82644608.400000006</v>
      </c>
      <c r="J591" s="9">
        <v>168943674.52000001</v>
      </c>
      <c r="K591" s="8">
        <v>112212112.8</v>
      </c>
      <c r="L591" s="9">
        <v>157013974.28</v>
      </c>
      <c r="M591" s="8">
        <v>127587837.95999999</v>
      </c>
      <c r="N591" s="9">
        <v>182436080.91999999</v>
      </c>
      <c r="O591" s="8">
        <v>27746160.52</v>
      </c>
      <c r="P591" s="9">
        <v>128438434.72</v>
      </c>
      <c r="Q591" s="8">
        <v>19400510.68</v>
      </c>
      <c r="R591" s="9">
        <v>39083524.479999997</v>
      </c>
      <c r="S591" s="8">
        <v>11870499.6</v>
      </c>
      <c r="T591" s="9">
        <v>40458146.759999998</v>
      </c>
      <c r="U591" s="8">
        <v>72194577.319999993</v>
      </c>
      <c r="V591" s="9">
        <v>183215103.91999999</v>
      </c>
      <c r="W591" s="8">
        <v>52996316.840000004</v>
      </c>
      <c r="X591" s="9">
        <v>209033747.63999999</v>
      </c>
      <c r="Y591" s="8">
        <v>42131964.439999998</v>
      </c>
      <c r="Z591" s="9">
        <v>148396336.03999999</v>
      </c>
    </row>
    <row r="592" spans="1:26" x14ac:dyDescent="0.25">
      <c r="A592" s="2" t="s">
        <v>1520</v>
      </c>
      <c r="B592" s="72" t="s">
        <v>27</v>
      </c>
      <c r="C592" s="8">
        <v>25467060</v>
      </c>
      <c r="D592" s="9">
        <v>25860349.5</v>
      </c>
      <c r="E592" s="8">
        <v>39924783</v>
      </c>
      <c r="F592" s="9">
        <v>36566273.5</v>
      </c>
      <c r="G592" s="8">
        <v>41413997</v>
      </c>
      <c r="H592" s="9">
        <v>38505096</v>
      </c>
      <c r="I592" s="8">
        <v>78254469.5</v>
      </c>
      <c r="J592" s="9">
        <v>3405813</v>
      </c>
      <c r="K592" s="8">
        <v>81433881</v>
      </c>
      <c r="L592" s="9">
        <v>922410.5</v>
      </c>
      <c r="M592" s="8">
        <v>91194769</v>
      </c>
      <c r="N592" s="9">
        <v>1733926</v>
      </c>
      <c r="O592" s="8">
        <v>55738735</v>
      </c>
      <c r="P592" s="9">
        <v>63455728</v>
      </c>
      <c r="Q592" s="8">
        <v>54810694</v>
      </c>
      <c r="R592" s="9">
        <v>66301733</v>
      </c>
      <c r="S592" s="8">
        <v>44920771</v>
      </c>
      <c r="T592" s="9">
        <v>52859660</v>
      </c>
      <c r="U592" s="8">
        <v>133543538</v>
      </c>
      <c r="V592" s="9">
        <v>5349968</v>
      </c>
      <c r="W592" s="8">
        <v>133464868</v>
      </c>
      <c r="X592" s="9">
        <v>1891220.5</v>
      </c>
      <c r="Y592" s="8">
        <v>106970892</v>
      </c>
      <c r="Z592" s="9">
        <v>1524460</v>
      </c>
    </row>
    <row r="593" spans="1:26" x14ac:dyDescent="0.25">
      <c r="A593" s="2" t="s">
        <v>1521</v>
      </c>
      <c r="B593" s="72" t="s">
        <v>192</v>
      </c>
      <c r="C593" s="8">
        <v>8612595.666666666</v>
      </c>
      <c r="D593" s="9">
        <v>5854217.666666667</v>
      </c>
      <c r="E593" s="8">
        <v>33316322</v>
      </c>
      <c r="F593" s="9">
        <v>26487456.333333328</v>
      </c>
      <c r="G593" s="8">
        <v>29526029.333333328</v>
      </c>
      <c r="H593" s="9">
        <v>23513138.666666672</v>
      </c>
      <c r="I593" s="8">
        <v>12902088.66666667</v>
      </c>
      <c r="J593" s="9">
        <v>15404856</v>
      </c>
      <c r="K593" s="8">
        <v>36493636</v>
      </c>
      <c r="L593" s="9">
        <v>7383233.333333333</v>
      </c>
      <c r="M593" s="8">
        <v>27616564.666666672</v>
      </c>
      <c r="N593" s="9">
        <v>14692551.33333333</v>
      </c>
      <c r="O593" s="8">
        <v>17153031</v>
      </c>
      <c r="P593" s="9">
        <v>18672646.333333328</v>
      </c>
      <c r="Q593" s="8">
        <v>32111456</v>
      </c>
      <c r="R593" s="9">
        <v>18214817</v>
      </c>
      <c r="S593" s="8">
        <v>16348716</v>
      </c>
      <c r="T593" s="9">
        <v>19589443</v>
      </c>
      <c r="U593" s="8">
        <v>73993240</v>
      </c>
      <c r="V593" s="9">
        <v>20378180</v>
      </c>
      <c r="W593" s="8">
        <v>53478698.666666657</v>
      </c>
      <c r="X593" s="9">
        <v>27516366</v>
      </c>
      <c r="Y593" s="8">
        <v>38917242</v>
      </c>
      <c r="Z593" s="9">
        <v>11267128.66666667</v>
      </c>
    </row>
    <row r="594" spans="1:26" x14ac:dyDescent="0.25">
      <c r="A594" s="2" t="s">
        <v>1522</v>
      </c>
      <c r="B594" s="72" t="s">
        <v>141</v>
      </c>
      <c r="C594" s="8">
        <v>54854401.799999997</v>
      </c>
      <c r="D594" s="9">
        <v>130076582</v>
      </c>
      <c r="E594" s="8">
        <v>57212352.600000001</v>
      </c>
      <c r="F594" s="9">
        <v>41215975.200000003</v>
      </c>
      <c r="G594" s="8">
        <v>57292030.200000003</v>
      </c>
      <c r="H594" s="9">
        <v>29777498.199999999</v>
      </c>
      <c r="I594" s="8">
        <v>110335423.2</v>
      </c>
      <c r="J594" s="9">
        <v>28817907</v>
      </c>
      <c r="K594" s="8">
        <v>70092571.400000006</v>
      </c>
      <c r="L594" s="9">
        <v>185632438.80000001</v>
      </c>
      <c r="M594" s="8">
        <v>128160264.8</v>
      </c>
      <c r="N594" s="9">
        <v>111960069.2</v>
      </c>
      <c r="O594" s="8">
        <v>76559856.599999994</v>
      </c>
      <c r="P594" s="9">
        <v>40180764.399999999</v>
      </c>
      <c r="Q594" s="8">
        <v>80717549.599999994</v>
      </c>
      <c r="R594" s="9">
        <v>39795426.799999997</v>
      </c>
      <c r="S594" s="8">
        <v>60049487.799999997</v>
      </c>
      <c r="T594" s="9">
        <v>93437827.200000003</v>
      </c>
      <c r="U594" s="8">
        <v>157938791.59999999</v>
      </c>
      <c r="V594" s="9">
        <v>15719919.199999999</v>
      </c>
      <c r="W594" s="8">
        <v>173190895.59999999</v>
      </c>
      <c r="X594" s="9">
        <v>53006920.200000003</v>
      </c>
      <c r="Y594" s="8">
        <v>135503161.59999999</v>
      </c>
      <c r="Z594" s="9">
        <v>14898460.6</v>
      </c>
    </row>
    <row r="595" spans="1:26" x14ac:dyDescent="0.25">
      <c r="A595" s="2" t="s">
        <v>1523</v>
      </c>
      <c r="B595" s="72" t="s">
        <v>72</v>
      </c>
      <c r="C595" s="8">
        <v>11110128.33333333</v>
      </c>
      <c r="D595" s="9">
        <v>16170806.33333333</v>
      </c>
      <c r="E595" s="8">
        <v>13223270</v>
      </c>
      <c r="F595" s="9">
        <v>17213842.333333328</v>
      </c>
      <c r="G595" s="8">
        <v>14245337.33333333</v>
      </c>
      <c r="H595" s="9">
        <v>22006410.666666672</v>
      </c>
      <c r="I595" s="8">
        <v>41111211</v>
      </c>
      <c r="J595" s="9">
        <v>2935664.333333334</v>
      </c>
      <c r="K595" s="8">
        <v>42297745.333333343</v>
      </c>
      <c r="L595" s="9">
        <v>3428301</v>
      </c>
      <c r="M595" s="8">
        <v>54727682.666666657</v>
      </c>
      <c r="N595" s="9">
        <v>3875803</v>
      </c>
      <c r="O595" s="8">
        <v>19195195.333333328</v>
      </c>
      <c r="P595" s="9">
        <v>27279810.333333328</v>
      </c>
      <c r="Q595" s="8">
        <v>16343423.33333333</v>
      </c>
      <c r="R595" s="9">
        <v>26515471.666666672</v>
      </c>
      <c r="S595" s="8">
        <v>16206273</v>
      </c>
      <c r="T595" s="9">
        <v>20664112.666666672</v>
      </c>
      <c r="U595" s="8">
        <v>53179489.333333343</v>
      </c>
      <c r="V595" s="9">
        <v>4718949</v>
      </c>
      <c r="W595" s="8">
        <v>36132736</v>
      </c>
      <c r="X595" s="9">
        <v>4649301.333333333</v>
      </c>
      <c r="Y595" s="8">
        <v>39478597</v>
      </c>
      <c r="Z595" s="9">
        <v>3134342</v>
      </c>
    </row>
    <row r="596" spans="1:26" x14ac:dyDescent="0.25">
      <c r="A596" s="2" t="s">
        <v>1524</v>
      </c>
      <c r="B596" s="72" t="s">
        <v>254</v>
      </c>
      <c r="C596" s="8">
        <v>11688451.5</v>
      </c>
      <c r="D596" s="9">
        <v>15681720.5</v>
      </c>
      <c r="E596" s="8">
        <v>15368572.75</v>
      </c>
      <c r="F596" s="9">
        <v>22075486</v>
      </c>
      <c r="G596" s="8">
        <v>15012113.5</v>
      </c>
      <c r="H596" s="9">
        <v>23965403.5</v>
      </c>
      <c r="I596" s="8">
        <v>27313735</v>
      </c>
      <c r="J596" s="9">
        <v>2567339</v>
      </c>
      <c r="K596" s="8">
        <v>31119246</v>
      </c>
      <c r="L596" s="9">
        <v>1231772.75</v>
      </c>
      <c r="M596" s="8">
        <v>42001993.75</v>
      </c>
      <c r="N596" s="9">
        <v>5825267.75</v>
      </c>
      <c r="O596" s="8">
        <v>32854527.5</v>
      </c>
      <c r="P596" s="9">
        <v>53769975</v>
      </c>
      <c r="Q596" s="8">
        <v>27807632</v>
      </c>
      <c r="R596" s="9">
        <v>48425896.5</v>
      </c>
      <c r="S596" s="8">
        <v>25351430.5</v>
      </c>
      <c r="T596" s="9">
        <v>40864848.5</v>
      </c>
      <c r="U596" s="8">
        <v>80671218</v>
      </c>
      <c r="V596" s="9">
        <v>5542471</v>
      </c>
      <c r="W596" s="8">
        <v>65524243.25</v>
      </c>
      <c r="X596" s="9">
        <v>4114234.5</v>
      </c>
      <c r="Y596" s="8">
        <v>61605202</v>
      </c>
      <c r="Z596" s="9">
        <v>2449322</v>
      </c>
    </row>
    <row r="597" spans="1:26" x14ac:dyDescent="0.25">
      <c r="A597" s="2" t="s">
        <v>1525</v>
      </c>
      <c r="B597" s="72" t="s">
        <v>252</v>
      </c>
      <c r="C597" s="8">
        <v>1894165.5</v>
      </c>
      <c r="D597" s="9">
        <v>3425395.5</v>
      </c>
      <c r="E597" s="8">
        <v>195386</v>
      </c>
      <c r="F597" s="9">
        <v>5480719.5</v>
      </c>
      <c r="G597" s="8">
        <v>5679128.5</v>
      </c>
      <c r="H597" s="9">
        <v>15470939</v>
      </c>
      <c r="I597" s="8">
        <v>7191628</v>
      </c>
      <c r="J597" s="9">
        <v>160129.5</v>
      </c>
      <c r="K597" s="8">
        <v>6282530.5</v>
      </c>
      <c r="L597" s="9">
        <v>144024</v>
      </c>
      <c r="M597" s="8">
        <v>3027416</v>
      </c>
      <c r="N597" s="9">
        <v>198616</v>
      </c>
      <c r="O597" s="8">
        <v>2976681</v>
      </c>
      <c r="P597" s="9">
        <v>6109967</v>
      </c>
      <c r="Q597" s="8">
        <v>2264664.5</v>
      </c>
      <c r="R597" s="9">
        <v>20653062</v>
      </c>
      <c r="S597" s="8">
        <v>5426245</v>
      </c>
      <c r="T597" s="9">
        <v>16146284.5</v>
      </c>
      <c r="U597" s="8">
        <v>13483749</v>
      </c>
      <c r="V597" s="9">
        <v>1636356</v>
      </c>
      <c r="W597" s="8">
        <v>10664447</v>
      </c>
      <c r="X597" s="9">
        <v>2881513.5</v>
      </c>
      <c r="Y597" s="8">
        <v>9784180</v>
      </c>
      <c r="Z597" s="9">
        <v>1373882.5</v>
      </c>
    </row>
    <row r="598" spans="1:26" x14ac:dyDescent="0.25">
      <c r="A598" s="2" t="s">
        <v>1526</v>
      </c>
      <c r="B598" s="72" t="s">
        <v>20</v>
      </c>
      <c r="C598" s="8">
        <v>5236653</v>
      </c>
      <c r="D598" s="9">
        <v>9357162</v>
      </c>
      <c r="E598" s="8">
        <v>11115349.199999999</v>
      </c>
      <c r="F598" s="9">
        <v>9908566</v>
      </c>
      <c r="G598" s="8">
        <v>5305739</v>
      </c>
      <c r="H598" s="9">
        <v>13884974.4</v>
      </c>
      <c r="I598" s="8">
        <v>29583696.800000001</v>
      </c>
      <c r="J598" s="9">
        <v>7847266.5999999996</v>
      </c>
      <c r="K598" s="8">
        <v>20153812.800000001</v>
      </c>
      <c r="L598" s="9">
        <v>10995448.800000001</v>
      </c>
      <c r="M598" s="8">
        <v>24596873</v>
      </c>
      <c r="N598" s="9">
        <v>9394206.4000000004</v>
      </c>
      <c r="O598" s="8">
        <v>19088901.199999999</v>
      </c>
      <c r="P598" s="9">
        <v>17102964.399999999</v>
      </c>
      <c r="Q598" s="8">
        <v>6490796.2000000002</v>
      </c>
      <c r="R598" s="9">
        <v>13879827.199999999</v>
      </c>
      <c r="S598" s="8">
        <v>11531852.199999999</v>
      </c>
      <c r="T598" s="9">
        <v>16431296.199999999</v>
      </c>
      <c r="U598" s="8">
        <v>35000835.200000003</v>
      </c>
      <c r="V598" s="9">
        <v>9482678.8000000007</v>
      </c>
      <c r="W598" s="8">
        <v>46734363.399999999</v>
      </c>
      <c r="X598" s="9">
        <v>10190775</v>
      </c>
      <c r="Y598" s="8">
        <v>32240100.800000001</v>
      </c>
      <c r="Z598" s="9">
        <v>8379351.2000000002</v>
      </c>
    </row>
    <row r="599" spans="1:26" x14ac:dyDescent="0.25">
      <c r="A599" s="2" t="s">
        <v>1527</v>
      </c>
      <c r="B599" s="72" t="s">
        <v>194</v>
      </c>
      <c r="C599" s="8">
        <v>68706978.5</v>
      </c>
      <c r="D599" s="9">
        <v>5150133</v>
      </c>
      <c r="E599" s="8">
        <v>6956396</v>
      </c>
      <c r="F599" s="9">
        <v>5734678</v>
      </c>
      <c r="G599" s="8">
        <v>12835183</v>
      </c>
      <c r="H599" s="9">
        <v>9170288.5</v>
      </c>
      <c r="I599" s="8">
        <v>13044336.5</v>
      </c>
      <c r="J599" s="9">
        <v>4330969.5</v>
      </c>
      <c r="K599" s="8">
        <v>19242165</v>
      </c>
      <c r="L599" s="9">
        <v>12043626.5</v>
      </c>
      <c r="M599" s="8">
        <v>13583120</v>
      </c>
      <c r="N599" s="9">
        <v>9869646.5</v>
      </c>
      <c r="O599" s="8">
        <v>12526025.5</v>
      </c>
      <c r="P599" s="9">
        <v>16701940.5</v>
      </c>
      <c r="Q599" s="8">
        <v>242697907</v>
      </c>
      <c r="R599" s="9">
        <v>24464931</v>
      </c>
      <c r="S599" s="8">
        <v>11071373.5</v>
      </c>
      <c r="T599" s="9">
        <v>9109598</v>
      </c>
      <c r="U599" s="8">
        <v>36356344</v>
      </c>
      <c r="V599" s="9">
        <v>7247455</v>
      </c>
      <c r="W599" s="8">
        <v>31809880</v>
      </c>
      <c r="X599" s="9">
        <v>12390073</v>
      </c>
      <c r="Y599" s="8">
        <v>28182787.5</v>
      </c>
      <c r="Z599" s="9">
        <v>8056309.5</v>
      </c>
    </row>
    <row r="600" spans="1:26" x14ac:dyDescent="0.25">
      <c r="A600" s="2" t="s">
        <v>1528</v>
      </c>
      <c r="B600" s="72" t="s">
        <v>373</v>
      </c>
      <c r="C600" s="8">
        <v>9174943.5</v>
      </c>
      <c r="D600" s="9">
        <v>10284454.75</v>
      </c>
      <c r="E600" s="8">
        <v>16648624.5</v>
      </c>
      <c r="F600" s="9">
        <v>14750734.25</v>
      </c>
      <c r="G600" s="8">
        <v>23895169.75</v>
      </c>
      <c r="H600" s="9">
        <v>29351244.75</v>
      </c>
      <c r="I600" s="8">
        <v>62089164</v>
      </c>
      <c r="J600" s="9">
        <v>6481866.5</v>
      </c>
      <c r="K600" s="8">
        <v>34153004</v>
      </c>
      <c r="L600" s="9">
        <v>20099754.25</v>
      </c>
      <c r="M600" s="8">
        <v>54163935.5</v>
      </c>
      <c r="N600" s="9">
        <v>6182274.25</v>
      </c>
      <c r="O600" s="8">
        <v>38347059.25</v>
      </c>
      <c r="P600" s="9">
        <v>53061931</v>
      </c>
      <c r="Q600" s="8">
        <v>34083548.25</v>
      </c>
      <c r="R600" s="9">
        <v>41799012.25</v>
      </c>
      <c r="S600" s="8">
        <v>25304422.25</v>
      </c>
      <c r="T600" s="9">
        <v>29604522.25</v>
      </c>
      <c r="U600" s="8">
        <v>73957428.5</v>
      </c>
      <c r="V600" s="9">
        <v>5276148.5</v>
      </c>
      <c r="W600" s="8">
        <v>86177471</v>
      </c>
      <c r="X600" s="9">
        <v>10709291.25</v>
      </c>
      <c r="Y600" s="8">
        <v>66139035.25</v>
      </c>
      <c r="Z600" s="9">
        <v>2082028</v>
      </c>
    </row>
    <row r="601" spans="1:26" x14ac:dyDescent="0.25">
      <c r="A601" s="2" t="s">
        <v>1529</v>
      </c>
      <c r="B601" s="72" t="s">
        <v>236</v>
      </c>
      <c r="C601" s="8">
        <v>27510353</v>
      </c>
      <c r="D601" s="9">
        <v>49882198</v>
      </c>
      <c r="E601" s="8">
        <v>39503040</v>
      </c>
      <c r="F601" s="9">
        <v>64594248</v>
      </c>
      <c r="G601" s="8">
        <v>48483356</v>
      </c>
      <c r="H601" s="9">
        <v>66369826</v>
      </c>
      <c r="I601" s="8">
        <v>102052764</v>
      </c>
      <c r="J601" s="9">
        <v>14150671.5</v>
      </c>
      <c r="K601" s="8">
        <v>98406748</v>
      </c>
      <c r="L601" s="9">
        <v>17965767.5</v>
      </c>
      <c r="M601" s="8">
        <v>107568480</v>
      </c>
      <c r="N601" s="9">
        <v>12409890.5</v>
      </c>
      <c r="O601" s="8">
        <v>42170854</v>
      </c>
      <c r="P601" s="9">
        <v>79567132</v>
      </c>
      <c r="Q601" s="8">
        <v>37807276</v>
      </c>
      <c r="R601" s="9">
        <v>60264952</v>
      </c>
      <c r="S601" s="8">
        <v>30496438</v>
      </c>
      <c r="T601" s="9">
        <v>52675524</v>
      </c>
      <c r="U601" s="8">
        <v>107988360</v>
      </c>
      <c r="V601" s="9">
        <v>19527813</v>
      </c>
      <c r="W601" s="8">
        <v>117628004</v>
      </c>
      <c r="X601" s="9">
        <v>22567049</v>
      </c>
      <c r="Y601" s="8">
        <v>65869290</v>
      </c>
      <c r="Z601" s="9">
        <v>16030104.5</v>
      </c>
    </row>
    <row r="602" spans="1:26" x14ac:dyDescent="0.25">
      <c r="A602" s="2" t="s">
        <v>1530</v>
      </c>
      <c r="B602" s="72" t="s">
        <v>358</v>
      </c>
      <c r="C602" s="8">
        <v>18125155.5</v>
      </c>
      <c r="D602" s="9">
        <v>34248497</v>
      </c>
      <c r="E602" s="8">
        <v>22349271</v>
      </c>
      <c r="F602" s="9">
        <v>36056420</v>
      </c>
      <c r="G602" s="8">
        <v>36649385</v>
      </c>
      <c r="H602" s="9">
        <v>53949938</v>
      </c>
      <c r="I602" s="8">
        <v>84696992</v>
      </c>
      <c r="J602" s="9">
        <v>12934894</v>
      </c>
      <c r="K602" s="8">
        <v>81592406</v>
      </c>
      <c r="L602" s="9">
        <v>20513808.5</v>
      </c>
      <c r="M602" s="8">
        <v>62946951</v>
      </c>
      <c r="N602" s="9">
        <v>9428780.5</v>
      </c>
      <c r="O602" s="8">
        <v>68726820</v>
      </c>
      <c r="P602" s="9">
        <v>114998552</v>
      </c>
      <c r="Q602" s="8">
        <v>52825530</v>
      </c>
      <c r="R602" s="9">
        <v>94879144</v>
      </c>
      <c r="S602" s="8">
        <v>48660806</v>
      </c>
      <c r="T602" s="9">
        <v>84790888</v>
      </c>
      <c r="U602" s="8">
        <v>65494990</v>
      </c>
      <c r="V602" s="9">
        <v>14672623.5</v>
      </c>
      <c r="W602" s="8">
        <v>26825970</v>
      </c>
      <c r="X602" s="9">
        <v>15100555.5</v>
      </c>
      <c r="Y602" s="8">
        <v>95868804</v>
      </c>
      <c r="Z602" s="9">
        <v>9038117</v>
      </c>
    </row>
    <row r="603" spans="1:26" x14ac:dyDescent="0.25">
      <c r="A603" s="2" t="s">
        <v>1531</v>
      </c>
      <c r="B603" s="72" t="s">
        <v>193</v>
      </c>
      <c r="C603" s="8">
        <v>22196339</v>
      </c>
      <c r="D603" s="9">
        <v>29063535.5</v>
      </c>
      <c r="E603" s="8">
        <v>10309566.5</v>
      </c>
      <c r="F603" s="9">
        <v>24105172</v>
      </c>
      <c r="G603" s="8">
        <v>14240905</v>
      </c>
      <c r="H603" s="9">
        <v>33761004</v>
      </c>
      <c r="I603" s="8">
        <v>40501360</v>
      </c>
      <c r="J603" s="9">
        <v>28469287</v>
      </c>
      <c r="K603" s="8">
        <v>46314992</v>
      </c>
      <c r="L603" s="9">
        <v>34611112.5</v>
      </c>
      <c r="M603" s="8">
        <v>55794240</v>
      </c>
      <c r="N603" s="9">
        <v>32836415.5</v>
      </c>
      <c r="O603" s="8">
        <v>33970730</v>
      </c>
      <c r="P603" s="9">
        <v>32339754</v>
      </c>
      <c r="Q603" s="8">
        <v>37335761</v>
      </c>
      <c r="R603" s="9">
        <v>37949070</v>
      </c>
      <c r="S603" s="8">
        <v>55095552</v>
      </c>
      <c r="T603" s="9">
        <v>25237653</v>
      </c>
      <c r="U603" s="8">
        <v>76401038</v>
      </c>
      <c r="V603" s="9">
        <v>1932050</v>
      </c>
      <c r="W603" s="8">
        <v>89176064</v>
      </c>
      <c r="X603" s="9">
        <v>5558080</v>
      </c>
      <c r="Y603" s="8">
        <v>55593580</v>
      </c>
      <c r="Z603" s="9">
        <v>34562999</v>
      </c>
    </row>
    <row r="604" spans="1:26" x14ac:dyDescent="0.25">
      <c r="A604" s="2" t="s">
        <v>1532</v>
      </c>
      <c r="B604" s="72" t="s">
        <v>298</v>
      </c>
      <c r="C604" s="8">
        <v>1784094</v>
      </c>
      <c r="D604" s="9">
        <v>1697409</v>
      </c>
      <c r="E604" s="8">
        <v>5629537.5</v>
      </c>
      <c r="F604" s="9">
        <v>7627425</v>
      </c>
      <c r="G604" s="8">
        <v>5033922.5</v>
      </c>
      <c r="H604" s="9">
        <v>7121021.5</v>
      </c>
      <c r="I604" s="8">
        <v>25798388</v>
      </c>
      <c r="J604" s="9">
        <v>0</v>
      </c>
      <c r="K604" s="8">
        <v>16189219.5</v>
      </c>
      <c r="L604" s="9">
        <v>40410.5</v>
      </c>
      <c r="M604" s="8">
        <v>22205047.5</v>
      </c>
      <c r="N604" s="9">
        <v>0</v>
      </c>
      <c r="O604" s="8">
        <v>5734802</v>
      </c>
      <c r="P604" s="9">
        <v>10740642.5</v>
      </c>
      <c r="Q604" s="8">
        <v>5225483</v>
      </c>
      <c r="R604" s="9">
        <v>9658564</v>
      </c>
      <c r="S604" s="8">
        <v>4959171</v>
      </c>
      <c r="T604" s="9">
        <v>7722680</v>
      </c>
      <c r="U604" s="8">
        <v>28319107</v>
      </c>
      <c r="V604" s="9">
        <v>220104.5</v>
      </c>
      <c r="W604" s="8">
        <v>29734890</v>
      </c>
      <c r="X604" s="9">
        <v>0</v>
      </c>
      <c r="Y604" s="8">
        <v>22408205</v>
      </c>
      <c r="Z604" s="9">
        <v>49734.5</v>
      </c>
    </row>
    <row r="605" spans="1:26" x14ac:dyDescent="0.25">
      <c r="A605" s="2" t="s">
        <v>1533</v>
      </c>
      <c r="B605" s="72" t="s">
        <v>370</v>
      </c>
      <c r="C605" s="8">
        <v>77231012</v>
      </c>
      <c r="D605" s="9">
        <v>62088292.399999999</v>
      </c>
      <c r="E605" s="8">
        <v>99328242.400000006</v>
      </c>
      <c r="F605" s="9">
        <v>84372929.599999994</v>
      </c>
      <c r="G605" s="8">
        <v>110654728</v>
      </c>
      <c r="H605" s="9">
        <v>86072918.400000006</v>
      </c>
      <c r="I605" s="8">
        <v>102763456.8</v>
      </c>
      <c r="J605" s="9">
        <v>6968522.2000000002</v>
      </c>
      <c r="K605" s="8">
        <v>131350172</v>
      </c>
      <c r="L605" s="9">
        <v>42289734.799999997</v>
      </c>
      <c r="M605" s="8">
        <v>127632694.8</v>
      </c>
      <c r="N605" s="9">
        <v>30877082</v>
      </c>
      <c r="O605" s="8">
        <v>75610980.799999997</v>
      </c>
      <c r="P605" s="9">
        <v>56694988.600000001</v>
      </c>
      <c r="Q605" s="8">
        <v>77290271.200000003</v>
      </c>
      <c r="R605" s="9">
        <v>59377723.200000003</v>
      </c>
      <c r="S605" s="8">
        <v>44885697.200000003</v>
      </c>
      <c r="T605" s="9">
        <v>31599599.199999999</v>
      </c>
      <c r="U605" s="8">
        <v>124765284.8</v>
      </c>
      <c r="V605" s="9">
        <v>1497478.4</v>
      </c>
      <c r="W605" s="8">
        <v>150718594.80000001</v>
      </c>
      <c r="X605" s="9">
        <v>1214683.3999999999</v>
      </c>
      <c r="Y605" s="8">
        <v>175051379.19999999</v>
      </c>
      <c r="Z605" s="9">
        <v>2391537.6</v>
      </c>
    </row>
    <row r="606" spans="1:26" x14ac:dyDescent="0.25">
      <c r="A606" s="2" t="s">
        <v>1534</v>
      </c>
      <c r="B606" s="72" t="s">
        <v>140</v>
      </c>
      <c r="C606" s="8">
        <v>48477849.571428582</v>
      </c>
      <c r="D606" s="9">
        <v>28720814.285714291</v>
      </c>
      <c r="E606" s="8">
        <v>40540886.285714284</v>
      </c>
      <c r="F606" s="9">
        <v>36169049.428571433</v>
      </c>
      <c r="G606" s="8">
        <v>37522991.428571433</v>
      </c>
      <c r="H606" s="9">
        <v>34131104.428571433</v>
      </c>
      <c r="I606" s="8">
        <v>91385442.285714284</v>
      </c>
      <c r="J606" s="9">
        <v>356451.57142857142</v>
      </c>
      <c r="K606" s="8">
        <v>112483618.2857143</v>
      </c>
      <c r="L606" s="9">
        <v>508810.14285714278</v>
      </c>
      <c r="M606" s="8">
        <v>103554210.2857143</v>
      </c>
      <c r="N606" s="9">
        <v>169278</v>
      </c>
      <c r="O606" s="8">
        <v>66847887.428571433</v>
      </c>
      <c r="P606" s="9">
        <v>74177504.714285716</v>
      </c>
      <c r="Q606" s="8">
        <v>74704444.857142851</v>
      </c>
      <c r="R606" s="9">
        <v>81705555.428571433</v>
      </c>
      <c r="S606" s="8">
        <v>81097883.714285716</v>
      </c>
      <c r="T606" s="9">
        <v>69532005.428571433</v>
      </c>
      <c r="U606" s="8">
        <v>165786142</v>
      </c>
      <c r="V606" s="9">
        <v>168433.8571428571</v>
      </c>
      <c r="W606" s="8">
        <v>160480548.2857143</v>
      </c>
      <c r="X606" s="9">
        <v>213561.71428571429</v>
      </c>
      <c r="Y606" s="8">
        <v>129743188.8571429</v>
      </c>
      <c r="Z606" s="9">
        <v>147690.57142857139</v>
      </c>
    </row>
    <row r="607" spans="1:26" x14ac:dyDescent="0.25">
      <c r="A607" s="2" t="s">
        <v>1535</v>
      </c>
      <c r="B607" s="72" t="s">
        <v>359</v>
      </c>
      <c r="C607" s="8">
        <v>18326152.583333328</v>
      </c>
      <c r="D607" s="9">
        <v>16479489.83333333</v>
      </c>
      <c r="E607" s="8">
        <v>19656184.5</v>
      </c>
      <c r="F607" s="9">
        <v>18101110.833333328</v>
      </c>
      <c r="G607" s="8">
        <v>18038989.25</v>
      </c>
      <c r="H607" s="9">
        <v>18834470.666666672</v>
      </c>
      <c r="I607" s="8">
        <v>36026984.916666657</v>
      </c>
      <c r="J607" s="9">
        <v>20575349.833333328</v>
      </c>
      <c r="K607" s="8">
        <v>33388921</v>
      </c>
      <c r="L607" s="9">
        <v>19273656.416666672</v>
      </c>
      <c r="M607" s="8">
        <v>42039350.25</v>
      </c>
      <c r="N607" s="9">
        <v>19792705.583333328</v>
      </c>
      <c r="O607" s="8">
        <v>36186127.75</v>
      </c>
      <c r="P607" s="9">
        <v>40366248.333333343</v>
      </c>
      <c r="Q607" s="8">
        <v>17273907.5</v>
      </c>
      <c r="R607" s="9">
        <v>36369618.333333343</v>
      </c>
      <c r="S607" s="8">
        <v>23727067.666666672</v>
      </c>
      <c r="T607" s="9">
        <v>39571106.833333343</v>
      </c>
      <c r="U607" s="8">
        <v>58539822.5</v>
      </c>
      <c r="V607" s="9">
        <v>28050918</v>
      </c>
      <c r="W607" s="8">
        <v>73185126.666666672</v>
      </c>
      <c r="X607" s="9">
        <v>28246881.833333328</v>
      </c>
      <c r="Y607" s="8">
        <v>48501080.25</v>
      </c>
      <c r="Z607" s="9">
        <v>33560999.833333343</v>
      </c>
    </row>
    <row r="608" spans="1:26" x14ac:dyDescent="0.25">
      <c r="A608" s="2" t="s">
        <v>1536</v>
      </c>
      <c r="B608" s="72" t="s">
        <v>253</v>
      </c>
      <c r="C608" s="8">
        <v>17185451.333333328</v>
      </c>
      <c r="D608" s="9">
        <v>26977483.333333328</v>
      </c>
      <c r="E608" s="8">
        <v>16251167.5</v>
      </c>
      <c r="F608" s="9">
        <v>33230198.333333328</v>
      </c>
      <c r="G608" s="8">
        <v>19316308.5</v>
      </c>
      <c r="H608" s="9">
        <v>22124429.833333328</v>
      </c>
      <c r="I608" s="8">
        <v>58811796.666666657</v>
      </c>
      <c r="J608" s="9">
        <v>25742041.333333328</v>
      </c>
      <c r="K608" s="8">
        <v>47679837.5</v>
      </c>
      <c r="L608" s="9">
        <v>53209149</v>
      </c>
      <c r="M608" s="8">
        <v>53224256.666666657</v>
      </c>
      <c r="N608" s="9">
        <v>35729764</v>
      </c>
      <c r="O608" s="8">
        <v>28526959.333333328</v>
      </c>
      <c r="P608" s="9">
        <v>87351326</v>
      </c>
      <c r="Q608" s="8">
        <v>34924052.5</v>
      </c>
      <c r="R608" s="9">
        <v>63281717</v>
      </c>
      <c r="S608" s="8">
        <v>27922931.5</v>
      </c>
      <c r="T608" s="9">
        <v>34573221</v>
      </c>
      <c r="U608" s="8">
        <v>67331771.833333328</v>
      </c>
      <c r="V608" s="9">
        <v>13174673.5</v>
      </c>
      <c r="W608" s="8">
        <v>84277506.333333328</v>
      </c>
      <c r="X608" s="9">
        <v>20029485.333333328</v>
      </c>
      <c r="Y608" s="8">
        <v>73033102.666666672</v>
      </c>
      <c r="Z608" s="9">
        <v>10240508</v>
      </c>
    </row>
    <row r="609" spans="1:26" x14ac:dyDescent="0.25">
      <c r="A609" s="2" t="s">
        <v>1537</v>
      </c>
      <c r="B609" s="72" t="s">
        <v>158</v>
      </c>
      <c r="C609" s="8">
        <v>15891053</v>
      </c>
      <c r="D609" s="9">
        <v>33585166.5</v>
      </c>
      <c r="E609" s="8">
        <v>18206148.5</v>
      </c>
      <c r="F609" s="9">
        <v>46936897.5</v>
      </c>
      <c r="G609" s="8">
        <v>17487603.5</v>
      </c>
      <c r="H609" s="9">
        <v>50564107</v>
      </c>
      <c r="I609" s="8">
        <v>19919390</v>
      </c>
      <c r="J609" s="9">
        <v>51988453</v>
      </c>
      <c r="K609" s="8">
        <v>22884315.5</v>
      </c>
      <c r="L609" s="9">
        <v>64135175</v>
      </c>
      <c r="M609" s="8">
        <v>20053292.5</v>
      </c>
      <c r="N609" s="9">
        <v>4989903.5</v>
      </c>
      <c r="O609" s="8">
        <v>15906875</v>
      </c>
      <c r="P609" s="9">
        <v>13643413</v>
      </c>
      <c r="Q609" s="8">
        <v>13766409.5</v>
      </c>
      <c r="R609" s="9">
        <v>49455346</v>
      </c>
      <c r="S609" s="8">
        <v>16759164.5</v>
      </c>
      <c r="T609" s="9">
        <v>57870147</v>
      </c>
      <c r="U609" s="8">
        <v>31097339</v>
      </c>
      <c r="V609" s="9">
        <v>74278856</v>
      </c>
      <c r="W609" s="8">
        <v>25855791.5</v>
      </c>
      <c r="X609" s="9">
        <v>6881600</v>
      </c>
      <c r="Y609" s="8">
        <v>27026216</v>
      </c>
      <c r="Z609" s="9">
        <v>74787372</v>
      </c>
    </row>
    <row r="610" spans="1:26" x14ac:dyDescent="0.25">
      <c r="A610" s="2" t="s">
        <v>1538</v>
      </c>
      <c r="B610" s="72" t="s">
        <v>368</v>
      </c>
      <c r="C610" s="8">
        <v>37583669.18181818</v>
      </c>
      <c r="D610" s="9">
        <v>82783830.36363636</v>
      </c>
      <c r="E610" s="8">
        <v>43050325.363636367</v>
      </c>
      <c r="F610" s="9">
        <v>153183342.9545455</v>
      </c>
      <c r="G610" s="8">
        <v>54555733.18181818</v>
      </c>
      <c r="H610" s="9">
        <v>22588637.954545449</v>
      </c>
      <c r="I610" s="8">
        <v>77820531.545454547</v>
      </c>
      <c r="J610" s="9">
        <v>89334935.727272734</v>
      </c>
      <c r="K610" s="8">
        <v>71380851.772727266</v>
      </c>
      <c r="L610" s="9">
        <v>286878206.22727281</v>
      </c>
      <c r="M610" s="8">
        <v>57601848.636363633</v>
      </c>
      <c r="N610" s="9">
        <v>201943332.1363636</v>
      </c>
      <c r="O610" s="8">
        <v>60500365.136363633</v>
      </c>
      <c r="P610" s="9">
        <v>505857881.86363637</v>
      </c>
      <c r="Q610" s="8">
        <v>49427747.363636367</v>
      </c>
      <c r="R610" s="9">
        <v>204012302.09090909</v>
      </c>
      <c r="S610" s="8">
        <v>52188941.31818182</v>
      </c>
      <c r="T610" s="9">
        <v>324116590</v>
      </c>
      <c r="U610" s="8">
        <v>84439106.181818187</v>
      </c>
      <c r="V610" s="9">
        <v>62750792.590909094</v>
      </c>
      <c r="W610" s="8">
        <v>255877263.5454545</v>
      </c>
      <c r="X610" s="9">
        <v>356391986.31818181</v>
      </c>
      <c r="Y610" s="8">
        <v>208060492.09090909</v>
      </c>
      <c r="Z610" s="9">
        <v>31148591.77272727</v>
      </c>
    </row>
    <row r="611" spans="1:26" x14ac:dyDescent="0.25">
      <c r="A611" s="2" t="s">
        <v>1539</v>
      </c>
      <c r="B611" s="72" t="s">
        <v>790</v>
      </c>
      <c r="C611" s="8">
        <v>10548497</v>
      </c>
      <c r="D611" s="9">
        <v>2251456.5</v>
      </c>
      <c r="E611" s="8">
        <v>10946202.5</v>
      </c>
      <c r="F611" s="9">
        <v>2720626</v>
      </c>
      <c r="G611" s="8">
        <v>14559396</v>
      </c>
      <c r="H611" s="9">
        <v>3449297</v>
      </c>
      <c r="I611" s="8">
        <v>16558362.5</v>
      </c>
      <c r="J611" s="9">
        <v>169219.5</v>
      </c>
      <c r="K611" s="8">
        <v>16757286</v>
      </c>
      <c r="L611" s="9">
        <v>0</v>
      </c>
      <c r="M611" s="8">
        <v>17440648</v>
      </c>
      <c r="N611" s="9">
        <v>0</v>
      </c>
      <c r="O611" s="8">
        <v>19564740</v>
      </c>
      <c r="P611" s="9">
        <v>11510863.5</v>
      </c>
      <c r="Q611" s="8">
        <v>20181565</v>
      </c>
      <c r="R611" s="9">
        <v>10841815</v>
      </c>
      <c r="S611" s="8">
        <v>15932235</v>
      </c>
      <c r="T611" s="9">
        <v>7498189</v>
      </c>
      <c r="U611" s="8">
        <v>28244649</v>
      </c>
      <c r="V611" s="9">
        <v>157723.5</v>
      </c>
      <c r="W611" s="8">
        <v>31299971</v>
      </c>
      <c r="X611" s="9">
        <v>0</v>
      </c>
      <c r="Y611" s="8">
        <v>26311995</v>
      </c>
      <c r="Z611" s="9">
        <v>62667.5</v>
      </c>
    </row>
    <row r="612" spans="1:26" x14ac:dyDescent="0.25">
      <c r="A612" s="2" t="s">
        <v>1540</v>
      </c>
      <c r="B612" s="72" t="s">
        <v>338</v>
      </c>
      <c r="C612" s="8">
        <v>41650760.833333343</v>
      </c>
      <c r="D612" s="9">
        <v>19271521.666666672</v>
      </c>
      <c r="E612" s="8">
        <v>33800851.666666657</v>
      </c>
      <c r="F612" s="9">
        <v>21463155.833333328</v>
      </c>
      <c r="G612" s="8">
        <v>41238864.666666657</v>
      </c>
      <c r="H612" s="9">
        <v>17675567.166666672</v>
      </c>
      <c r="I612" s="8">
        <v>55323437.333333343</v>
      </c>
      <c r="J612" s="9">
        <v>7847447.666666667</v>
      </c>
      <c r="K612" s="8">
        <v>49887792.333333343</v>
      </c>
      <c r="L612" s="9">
        <v>3822210</v>
      </c>
      <c r="M612" s="8">
        <v>64639325.666666657</v>
      </c>
      <c r="N612" s="9">
        <v>14860550.83333333</v>
      </c>
      <c r="O612" s="8">
        <v>34206435.666666657</v>
      </c>
      <c r="P612" s="9">
        <v>19047428.333333328</v>
      </c>
      <c r="Q612" s="8">
        <v>34152144.666666657</v>
      </c>
      <c r="R612" s="9">
        <v>26640939.666666672</v>
      </c>
      <c r="S612" s="8">
        <v>40566274.666666657</v>
      </c>
      <c r="T612" s="9">
        <v>26389628</v>
      </c>
      <c r="U612" s="8">
        <v>46309009.333333343</v>
      </c>
      <c r="V612" s="9">
        <v>11324046.5</v>
      </c>
      <c r="W612" s="8">
        <v>74635538</v>
      </c>
      <c r="X612" s="9">
        <v>21269483.666666672</v>
      </c>
      <c r="Y612" s="8">
        <v>53467290.666666657</v>
      </c>
      <c r="Z612" s="9">
        <v>15840007.83333333</v>
      </c>
    </row>
    <row r="613" spans="1:26" x14ac:dyDescent="0.25">
      <c r="A613" s="2" t="s">
        <v>1541</v>
      </c>
      <c r="B613" s="72" t="s">
        <v>235</v>
      </c>
      <c r="C613" s="8">
        <v>16598131</v>
      </c>
      <c r="D613" s="9">
        <v>7932596.5</v>
      </c>
      <c r="E613" s="8">
        <v>28045854</v>
      </c>
      <c r="F613" s="9">
        <v>11228726.5</v>
      </c>
      <c r="G613" s="8">
        <v>44362076</v>
      </c>
      <c r="H613" s="9">
        <v>15960108</v>
      </c>
      <c r="I613" s="8">
        <v>30157218.5</v>
      </c>
      <c r="J613" s="9">
        <v>2954573.5</v>
      </c>
      <c r="K613" s="8">
        <v>36887952</v>
      </c>
      <c r="L613" s="9">
        <v>9093876.5</v>
      </c>
      <c r="M613" s="8">
        <v>12920354.5</v>
      </c>
      <c r="N613" s="9">
        <v>6457509</v>
      </c>
      <c r="O613" s="8">
        <v>5153283</v>
      </c>
      <c r="P613" s="9">
        <v>7205391</v>
      </c>
      <c r="Q613" s="8">
        <v>23751440.5</v>
      </c>
      <c r="R613" s="9">
        <v>6510454</v>
      </c>
      <c r="S613" s="8">
        <v>25387866.5</v>
      </c>
      <c r="T613" s="9">
        <v>6108034.5</v>
      </c>
      <c r="U613" s="8">
        <v>80487748</v>
      </c>
      <c r="V613" s="9">
        <v>13800954</v>
      </c>
      <c r="W613" s="8">
        <v>87911073</v>
      </c>
      <c r="X613" s="9">
        <v>1786667</v>
      </c>
      <c r="Y613" s="8">
        <v>37277980.5</v>
      </c>
      <c r="Z613" s="9">
        <v>13650257</v>
      </c>
    </row>
    <row r="614" spans="1:26" x14ac:dyDescent="0.25">
      <c r="A614" s="2" t="s">
        <v>1542</v>
      </c>
      <c r="B614" s="72" t="s">
        <v>362</v>
      </c>
      <c r="C614" s="8">
        <v>87528544</v>
      </c>
      <c r="D614" s="9">
        <v>116592059.2</v>
      </c>
      <c r="E614" s="8">
        <v>103348121.2</v>
      </c>
      <c r="F614" s="9">
        <v>158576410.40000001</v>
      </c>
      <c r="G614" s="8">
        <v>107275762.40000001</v>
      </c>
      <c r="H614" s="9">
        <v>173167275.19999999</v>
      </c>
      <c r="I614" s="8">
        <v>71080122</v>
      </c>
      <c r="J614" s="9">
        <v>3177096.6</v>
      </c>
      <c r="K614" s="8">
        <v>296020960</v>
      </c>
      <c r="L614" s="9">
        <v>2081053.2</v>
      </c>
      <c r="M614" s="8">
        <v>300889532.80000001</v>
      </c>
      <c r="N614" s="9">
        <v>4629062.8</v>
      </c>
      <c r="O614" s="8">
        <v>68192817.799999997</v>
      </c>
      <c r="P614" s="9">
        <v>212662107.40000001</v>
      </c>
      <c r="Q614" s="8">
        <v>77480132</v>
      </c>
      <c r="R614" s="9">
        <v>243293208.80000001</v>
      </c>
      <c r="S614" s="8">
        <v>81209388.200000003</v>
      </c>
      <c r="T614" s="9">
        <v>231895819.19999999</v>
      </c>
      <c r="U614" s="8">
        <v>246645056.40000001</v>
      </c>
      <c r="V614" s="9">
        <v>17979429</v>
      </c>
      <c r="W614" s="8">
        <v>318334116.80000001</v>
      </c>
      <c r="X614" s="9">
        <v>14548269.800000001</v>
      </c>
      <c r="Y614" s="8">
        <v>325994571.19999999</v>
      </c>
      <c r="Z614" s="9">
        <v>4203210.5999999996</v>
      </c>
    </row>
    <row r="615" spans="1:26" x14ac:dyDescent="0.25">
      <c r="A615" s="2" t="s">
        <v>1543</v>
      </c>
      <c r="B615" s="72" t="s">
        <v>37</v>
      </c>
      <c r="C615" s="8">
        <v>19832672.5</v>
      </c>
      <c r="D615" s="9">
        <v>1510217</v>
      </c>
      <c r="E615" s="8">
        <v>19407279</v>
      </c>
      <c r="F615" s="9">
        <v>1104498</v>
      </c>
      <c r="G615" s="8">
        <v>22686548</v>
      </c>
      <c r="H615" s="9">
        <v>2727771</v>
      </c>
      <c r="I615" s="8">
        <v>40506670</v>
      </c>
      <c r="J615" s="9">
        <v>275670</v>
      </c>
      <c r="K615" s="8">
        <v>42840765</v>
      </c>
      <c r="L615" s="9">
        <v>515128.5</v>
      </c>
      <c r="M615" s="8">
        <v>46120260</v>
      </c>
      <c r="N615" s="9">
        <v>244820</v>
      </c>
      <c r="O615" s="8">
        <v>22005944</v>
      </c>
      <c r="P615" s="9">
        <v>4010981</v>
      </c>
      <c r="Q615" s="8">
        <v>25686494</v>
      </c>
      <c r="R615" s="9">
        <v>3518788.5</v>
      </c>
      <c r="S615" s="8">
        <v>19410853.5</v>
      </c>
      <c r="T615" s="9">
        <v>2886164</v>
      </c>
      <c r="U615" s="8">
        <v>28651500</v>
      </c>
      <c r="V615" s="9">
        <v>0</v>
      </c>
      <c r="W615" s="8">
        <v>18626832.5</v>
      </c>
      <c r="X615" s="9">
        <v>0</v>
      </c>
      <c r="Y615" s="8">
        <v>28750517</v>
      </c>
      <c r="Z615" s="9">
        <v>0</v>
      </c>
    </row>
    <row r="616" spans="1:26" x14ac:dyDescent="0.25">
      <c r="A616" s="2" t="s">
        <v>1544</v>
      </c>
      <c r="B616" s="72" t="s">
        <v>321</v>
      </c>
      <c r="C616" s="8">
        <v>3938261</v>
      </c>
      <c r="D616" s="9">
        <v>71408661.666666672</v>
      </c>
      <c r="E616" s="8">
        <v>5212388.333333333</v>
      </c>
      <c r="F616" s="9">
        <v>80825984.666666672</v>
      </c>
      <c r="G616" s="8">
        <v>10826348.33333333</v>
      </c>
      <c r="H616" s="9">
        <v>198787784.66666669</v>
      </c>
      <c r="I616" s="8">
        <v>19786597.333333328</v>
      </c>
      <c r="J616" s="9">
        <v>133143264</v>
      </c>
      <c r="K616" s="8">
        <v>31570558.666666672</v>
      </c>
      <c r="L616" s="9">
        <v>141406893.33333331</v>
      </c>
      <c r="M616" s="8">
        <v>22218245.333333328</v>
      </c>
      <c r="N616" s="9">
        <v>180360485.33333331</v>
      </c>
      <c r="O616" s="8">
        <v>7862360.666666667</v>
      </c>
      <c r="P616" s="9">
        <v>240740195</v>
      </c>
      <c r="Q616" s="8">
        <v>16028766.66666667</v>
      </c>
      <c r="R616" s="9">
        <v>248237406</v>
      </c>
      <c r="S616" s="8">
        <v>19270518.666666672</v>
      </c>
      <c r="T616" s="9">
        <v>199287871.66666669</v>
      </c>
      <c r="U616" s="8">
        <v>8452714.666666666</v>
      </c>
      <c r="V616" s="9">
        <v>161037152.66666669</v>
      </c>
      <c r="W616" s="8">
        <v>10219740.66666667</v>
      </c>
      <c r="X616" s="9">
        <v>201647338.66666669</v>
      </c>
      <c r="Y616" s="8">
        <v>12034657</v>
      </c>
      <c r="Z616" s="9">
        <v>139870464</v>
      </c>
    </row>
    <row r="617" spans="1:26" x14ac:dyDescent="0.25">
      <c r="A617" s="2" t="s">
        <v>1545</v>
      </c>
      <c r="B617" s="72" t="s">
        <v>191</v>
      </c>
      <c r="C617" s="8">
        <v>73967585.684210524</v>
      </c>
      <c r="D617" s="9">
        <v>61361447.842105262</v>
      </c>
      <c r="E617" s="8">
        <v>110599028.7894737</v>
      </c>
      <c r="F617" s="9">
        <v>110880779</v>
      </c>
      <c r="G617" s="8">
        <v>104664723.0526316</v>
      </c>
      <c r="H617" s="9">
        <v>76802940.894736841</v>
      </c>
      <c r="I617" s="8">
        <v>202748213.47368419</v>
      </c>
      <c r="J617" s="9">
        <v>6902968.4736842103</v>
      </c>
      <c r="K617" s="8">
        <v>136501002.5789474</v>
      </c>
      <c r="L617" s="9">
        <v>6809658.5263157897</v>
      </c>
      <c r="M617" s="8">
        <v>155441294.7368421</v>
      </c>
      <c r="N617" s="9">
        <v>6341125.8421052629</v>
      </c>
      <c r="O617" s="8">
        <v>155020847.10526311</v>
      </c>
      <c r="P617" s="9">
        <v>152260622.1578947</v>
      </c>
      <c r="Q617" s="8">
        <v>150517110.31578949</v>
      </c>
      <c r="R617" s="9">
        <v>148482719.10526311</v>
      </c>
      <c r="S617" s="8">
        <v>135405351.52631581</v>
      </c>
      <c r="T617" s="9">
        <v>141518276.1578947</v>
      </c>
      <c r="U617" s="8">
        <v>344642806.94736838</v>
      </c>
      <c r="V617" s="9">
        <v>27133405.736842111</v>
      </c>
      <c r="W617" s="8">
        <v>170341437.31578949</v>
      </c>
      <c r="X617" s="9">
        <v>19533808.421052631</v>
      </c>
      <c r="Y617" s="8">
        <v>283342897.42105258</v>
      </c>
      <c r="Z617" s="9">
        <v>13582350.47368421</v>
      </c>
    </row>
    <row r="618" spans="1:26" x14ac:dyDescent="0.25">
      <c r="A618" s="2" t="s">
        <v>1546</v>
      </c>
      <c r="B618" s="72" t="s">
        <v>36</v>
      </c>
      <c r="C618" s="8">
        <v>14313575.66666667</v>
      </c>
      <c r="D618" s="9">
        <v>2736062.666666667</v>
      </c>
      <c r="E618" s="8">
        <v>37144104</v>
      </c>
      <c r="F618" s="9">
        <v>7762461.666666667</v>
      </c>
      <c r="G618" s="8">
        <v>36257689.333333343</v>
      </c>
      <c r="H618" s="9">
        <v>5861333.333333333</v>
      </c>
      <c r="I618" s="8">
        <v>23191144.666666672</v>
      </c>
      <c r="J618" s="9">
        <v>1630306</v>
      </c>
      <c r="K618" s="8">
        <v>24292958.333333328</v>
      </c>
      <c r="L618" s="9">
        <v>1560846</v>
      </c>
      <c r="M618" s="8">
        <v>28126262.666666672</v>
      </c>
      <c r="N618" s="9">
        <v>3874407</v>
      </c>
      <c r="O618" s="8">
        <v>50824389.333333343</v>
      </c>
      <c r="P618" s="9">
        <v>16980760.333333328</v>
      </c>
      <c r="Q618" s="8">
        <v>33671159.333333343</v>
      </c>
      <c r="R618" s="9">
        <v>14218815.33333333</v>
      </c>
      <c r="S618" s="8">
        <v>43129506</v>
      </c>
      <c r="T618" s="9">
        <v>12178904.66666667</v>
      </c>
      <c r="U618" s="8">
        <v>43422457.666666657</v>
      </c>
      <c r="V618" s="9">
        <v>2879513.666666667</v>
      </c>
      <c r="W618" s="8">
        <v>48523132</v>
      </c>
      <c r="X618" s="9">
        <v>1206962.666666667</v>
      </c>
      <c r="Y618" s="8">
        <v>39276767.666666657</v>
      </c>
      <c r="Z618" s="9">
        <v>4587997.333333333</v>
      </c>
    </row>
    <row r="619" spans="1:26" x14ac:dyDescent="0.25">
      <c r="A619" s="2" t="s">
        <v>1547</v>
      </c>
      <c r="B619" s="72" t="s">
        <v>369</v>
      </c>
      <c r="C619" s="8">
        <v>1462774.5</v>
      </c>
      <c r="D619" s="9">
        <v>14913448</v>
      </c>
      <c r="E619" s="8">
        <v>5961368</v>
      </c>
      <c r="F619" s="9">
        <v>9180391</v>
      </c>
      <c r="G619" s="8">
        <v>4287441</v>
      </c>
      <c r="H619" s="9">
        <v>5913610</v>
      </c>
      <c r="I619" s="8">
        <v>7847036</v>
      </c>
      <c r="J619" s="9">
        <v>2930349</v>
      </c>
      <c r="K619" s="8">
        <v>9635577.5</v>
      </c>
      <c r="L619" s="9">
        <v>2174560</v>
      </c>
      <c r="M619" s="8">
        <v>9752964.5</v>
      </c>
      <c r="N619" s="9">
        <v>3926261</v>
      </c>
      <c r="O619" s="8">
        <v>19524135</v>
      </c>
      <c r="P619" s="9">
        <v>34178945</v>
      </c>
      <c r="Q619" s="8">
        <v>3887574</v>
      </c>
      <c r="R619" s="9">
        <v>43908174</v>
      </c>
      <c r="S619" s="8">
        <v>4628059.5</v>
      </c>
      <c r="T619" s="9">
        <v>45142380</v>
      </c>
      <c r="U619" s="8">
        <v>57043846</v>
      </c>
      <c r="V619" s="9">
        <v>7531993.5</v>
      </c>
      <c r="W619" s="8">
        <v>36765712</v>
      </c>
      <c r="X619" s="9">
        <v>1233887.5</v>
      </c>
      <c r="Y619" s="8">
        <v>48794988</v>
      </c>
      <c r="Z619" s="9">
        <v>3837782</v>
      </c>
    </row>
    <row r="620" spans="1:26" x14ac:dyDescent="0.25">
      <c r="A620" s="2" t="s">
        <v>1548</v>
      </c>
      <c r="B620" s="72" t="s">
        <v>851</v>
      </c>
      <c r="C620" s="8">
        <v>16244174</v>
      </c>
      <c r="D620" s="9">
        <v>23646378</v>
      </c>
      <c r="E620" s="8">
        <v>19348678</v>
      </c>
      <c r="F620" s="9">
        <v>31439646</v>
      </c>
      <c r="G620" s="8">
        <v>19568814</v>
      </c>
      <c r="H620" s="9">
        <v>36344344</v>
      </c>
      <c r="I620" s="8">
        <v>56140080</v>
      </c>
      <c r="J620" s="9">
        <v>0</v>
      </c>
      <c r="K620" s="8">
        <v>49415776</v>
      </c>
      <c r="L620" s="9">
        <v>0</v>
      </c>
      <c r="M620" s="8">
        <v>62741448</v>
      </c>
      <c r="N620" s="9">
        <v>0</v>
      </c>
      <c r="O620" s="8">
        <v>30416608</v>
      </c>
      <c r="P620" s="9">
        <v>32688148</v>
      </c>
      <c r="Q620" s="8">
        <v>25984088</v>
      </c>
      <c r="R620" s="9">
        <v>27059862</v>
      </c>
      <c r="S620" s="8">
        <v>22419418</v>
      </c>
      <c r="T620" s="9">
        <v>22804324</v>
      </c>
      <c r="U620" s="8">
        <v>5764648</v>
      </c>
      <c r="V620" s="9">
        <v>0</v>
      </c>
      <c r="W620" s="8">
        <v>78630000</v>
      </c>
      <c r="X620" s="9">
        <v>0</v>
      </c>
      <c r="Y620" s="8">
        <v>66366896</v>
      </c>
      <c r="Z620" s="9">
        <v>0</v>
      </c>
    </row>
    <row r="621" spans="1:26" x14ac:dyDescent="0.25">
      <c r="A621" s="2" t="s">
        <v>1549</v>
      </c>
      <c r="B621" s="72" t="s">
        <v>337</v>
      </c>
      <c r="C621" s="8">
        <v>4622083.333333333</v>
      </c>
      <c r="D621" s="9">
        <v>13992657</v>
      </c>
      <c r="E621" s="8">
        <v>4817750</v>
      </c>
      <c r="F621" s="9">
        <v>19780175</v>
      </c>
      <c r="G621" s="8">
        <v>4050937</v>
      </c>
      <c r="H621" s="9">
        <v>21421498</v>
      </c>
      <c r="I621" s="8">
        <v>16691470.33333333</v>
      </c>
      <c r="J621" s="9">
        <v>13223982.66666667</v>
      </c>
      <c r="K621" s="8">
        <v>19865546.666666672</v>
      </c>
      <c r="L621" s="9">
        <v>13433988.66666667</v>
      </c>
      <c r="M621" s="8">
        <v>19277540.333333328</v>
      </c>
      <c r="N621" s="9">
        <v>22479357.333333328</v>
      </c>
      <c r="O621" s="8">
        <v>25889871.666666672</v>
      </c>
      <c r="P621" s="9">
        <v>5142625</v>
      </c>
      <c r="Q621" s="8">
        <v>24138821.666666672</v>
      </c>
      <c r="R621" s="9">
        <v>6555441.333333333</v>
      </c>
      <c r="S621" s="8">
        <v>8152773.666666667</v>
      </c>
      <c r="T621" s="9">
        <v>18042019.666666672</v>
      </c>
      <c r="U621" s="8">
        <v>26087723.333333328</v>
      </c>
      <c r="V621" s="9">
        <v>15252920.66666667</v>
      </c>
      <c r="W621" s="8">
        <v>23373287.333333328</v>
      </c>
      <c r="X621" s="9">
        <v>3648102</v>
      </c>
      <c r="Y621" s="8">
        <v>17224933.333333328</v>
      </c>
      <c r="Z621" s="9">
        <v>2777044</v>
      </c>
    </row>
    <row r="622" spans="1:26" x14ac:dyDescent="0.25">
      <c r="A622" s="2" t="s">
        <v>1550</v>
      </c>
      <c r="B622" s="72" t="s">
        <v>106</v>
      </c>
      <c r="C622" s="8">
        <v>36675200.666666657</v>
      </c>
      <c r="D622" s="9">
        <v>23718427.833333328</v>
      </c>
      <c r="E622" s="8">
        <v>50413319.833333343</v>
      </c>
      <c r="F622" s="9">
        <v>28036553.833333328</v>
      </c>
      <c r="G622" s="8">
        <v>31065857</v>
      </c>
      <c r="H622" s="9">
        <v>23446517.833333328</v>
      </c>
      <c r="I622" s="8">
        <v>49683533.166666657</v>
      </c>
      <c r="J622" s="9">
        <v>21126022.666666672</v>
      </c>
      <c r="K622" s="8">
        <v>52587868.333333343</v>
      </c>
      <c r="L622" s="9">
        <v>20409125</v>
      </c>
      <c r="M622" s="8">
        <v>36408152.333333343</v>
      </c>
      <c r="N622" s="9">
        <v>23444150.166666672</v>
      </c>
      <c r="O622" s="8">
        <v>16289275.16666667</v>
      </c>
      <c r="P622" s="9">
        <v>22474881</v>
      </c>
      <c r="Q622" s="8">
        <v>29735876.166666672</v>
      </c>
      <c r="R622" s="9">
        <v>32448249.5</v>
      </c>
      <c r="S622" s="8">
        <v>48241962</v>
      </c>
      <c r="T622" s="9">
        <v>40297399</v>
      </c>
      <c r="U622" s="8">
        <v>59052562</v>
      </c>
      <c r="V622" s="9">
        <v>18430290.833333328</v>
      </c>
      <c r="W622" s="8">
        <v>57124037.333333343</v>
      </c>
      <c r="X622" s="9">
        <v>22884365.333333328</v>
      </c>
      <c r="Y622" s="8">
        <v>46681358.666666657</v>
      </c>
      <c r="Z622" s="9">
        <v>16545343.83333333</v>
      </c>
    </row>
    <row r="623" spans="1:26" x14ac:dyDescent="0.25">
      <c r="A623" s="2" t="s">
        <v>1551</v>
      </c>
      <c r="B623" s="72" t="s">
        <v>322</v>
      </c>
      <c r="C623" s="8">
        <v>26212206.333333328</v>
      </c>
      <c r="D623" s="9">
        <v>32662663</v>
      </c>
      <c r="E623" s="8">
        <v>63212890.666666657</v>
      </c>
      <c r="F623" s="9">
        <v>81536992</v>
      </c>
      <c r="G623" s="8">
        <v>55384805.333333343</v>
      </c>
      <c r="H623" s="9">
        <v>73845376</v>
      </c>
      <c r="I623" s="8">
        <v>171846509.33333331</v>
      </c>
      <c r="J623" s="9">
        <v>384990.66666666669</v>
      </c>
      <c r="K623" s="8">
        <v>143383024</v>
      </c>
      <c r="L623" s="9">
        <v>515342</v>
      </c>
      <c r="M623" s="8">
        <v>184855608</v>
      </c>
      <c r="N623" s="9">
        <v>1039407.666666667</v>
      </c>
      <c r="O623" s="8">
        <v>86696589.333333328</v>
      </c>
      <c r="P623" s="9">
        <v>139530653.33333331</v>
      </c>
      <c r="Q623" s="8">
        <v>79106106.666666672</v>
      </c>
      <c r="R623" s="9">
        <v>142773632</v>
      </c>
      <c r="S623" s="8">
        <v>76557290.666666672</v>
      </c>
      <c r="T623" s="9">
        <v>118668026.6666667</v>
      </c>
      <c r="U623" s="8">
        <v>273329914.66666669</v>
      </c>
      <c r="V623" s="9">
        <v>1540504.666666667</v>
      </c>
      <c r="W623" s="8">
        <v>266855584</v>
      </c>
      <c r="X623" s="9">
        <v>800766.66666666663</v>
      </c>
      <c r="Y623" s="8">
        <v>248015749.33333331</v>
      </c>
      <c r="Z623" s="9">
        <v>1378072.333333333</v>
      </c>
    </row>
    <row r="624" spans="1:26" x14ac:dyDescent="0.25">
      <c r="A624" s="2" t="s">
        <v>1552</v>
      </c>
      <c r="B624" s="72" t="s">
        <v>808</v>
      </c>
      <c r="C624" s="8">
        <v>16788193.5</v>
      </c>
      <c r="D624" s="9">
        <v>91252060.25</v>
      </c>
      <c r="E624" s="8">
        <v>16489797.5</v>
      </c>
      <c r="F624" s="9">
        <v>87146650.5</v>
      </c>
      <c r="G624" s="8">
        <v>23144385.25</v>
      </c>
      <c r="H624" s="9">
        <v>22430958.75</v>
      </c>
      <c r="I624" s="8">
        <v>53369588.5</v>
      </c>
      <c r="J624" s="9">
        <v>14085426.5</v>
      </c>
      <c r="K624" s="8">
        <v>50731265</v>
      </c>
      <c r="L624" s="9">
        <v>1148688.75</v>
      </c>
      <c r="M624" s="8">
        <v>58165717.5</v>
      </c>
      <c r="N624" s="9">
        <v>3840353.25</v>
      </c>
      <c r="O624" s="8">
        <v>22166010.5</v>
      </c>
      <c r="P624" s="9">
        <v>22196034</v>
      </c>
      <c r="Q624" s="8">
        <v>18725010.5</v>
      </c>
      <c r="R624" s="9">
        <v>30376929.5</v>
      </c>
      <c r="S624" s="8">
        <v>22001175</v>
      </c>
      <c r="T624" s="9">
        <v>118175026.25</v>
      </c>
      <c r="U624" s="8">
        <v>59098714.5</v>
      </c>
      <c r="V624" s="9">
        <v>8132053.25</v>
      </c>
      <c r="W624" s="8">
        <v>61818165.75</v>
      </c>
      <c r="X624" s="9">
        <v>8434701.25</v>
      </c>
      <c r="Y624" s="8">
        <v>45437990.75</v>
      </c>
      <c r="Z624" s="9">
        <v>2587744.25</v>
      </c>
    </row>
    <row r="625" spans="1:26" x14ac:dyDescent="0.25">
      <c r="A625" s="2" t="s">
        <v>1553</v>
      </c>
      <c r="B625" s="72" t="s">
        <v>161</v>
      </c>
      <c r="C625" s="8">
        <v>17446989.199999999</v>
      </c>
      <c r="D625" s="9">
        <v>18601291</v>
      </c>
      <c r="E625" s="8">
        <v>22567313.800000001</v>
      </c>
      <c r="F625" s="9">
        <v>21153881.600000001</v>
      </c>
      <c r="G625" s="8">
        <v>25702417.800000001</v>
      </c>
      <c r="H625" s="9">
        <v>27912610.399999999</v>
      </c>
      <c r="I625" s="8">
        <v>62665897.600000001</v>
      </c>
      <c r="J625" s="9">
        <v>4926146.4000000004</v>
      </c>
      <c r="K625" s="8">
        <v>17324836</v>
      </c>
      <c r="L625" s="9">
        <v>873809.8</v>
      </c>
      <c r="M625" s="8">
        <v>67852082.400000006</v>
      </c>
      <c r="N625" s="9">
        <v>2620835.7999999998</v>
      </c>
      <c r="O625" s="8">
        <v>31097663.600000001</v>
      </c>
      <c r="P625" s="9">
        <v>21176168.399999999</v>
      </c>
      <c r="Q625" s="8">
        <v>28684776</v>
      </c>
      <c r="R625" s="9">
        <v>20870731.199999999</v>
      </c>
      <c r="S625" s="8">
        <v>11679814.199999999</v>
      </c>
      <c r="T625" s="9">
        <v>7591907</v>
      </c>
      <c r="U625" s="8">
        <v>82265391.200000003</v>
      </c>
      <c r="V625" s="9">
        <v>4981547.2</v>
      </c>
      <c r="W625" s="8">
        <v>39354476</v>
      </c>
      <c r="X625" s="9">
        <v>3766944</v>
      </c>
      <c r="Y625" s="8">
        <v>67937842</v>
      </c>
      <c r="Z625" s="9">
        <v>3450505.6</v>
      </c>
    </row>
    <row r="626" spans="1:26" x14ac:dyDescent="0.25">
      <c r="A626" s="2" t="s">
        <v>1554</v>
      </c>
      <c r="B626" s="72" t="s">
        <v>246</v>
      </c>
      <c r="C626" s="8">
        <v>43644003.600000001</v>
      </c>
      <c r="D626" s="9">
        <v>21806807.199999999</v>
      </c>
      <c r="E626" s="8">
        <v>47783777.600000001</v>
      </c>
      <c r="F626" s="9">
        <v>26911243.199999999</v>
      </c>
      <c r="G626" s="8">
        <v>52516068.799999997</v>
      </c>
      <c r="H626" s="9">
        <v>31107056.600000001</v>
      </c>
      <c r="I626" s="8">
        <v>75465209.400000006</v>
      </c>
      <c r="J626" s="9">
        <v>1656312.2</v>
      </c>
      <c r="K626" s="8">
        <v>81718008.799999997</v>
      </c>
      <c r="L626" s="9">
        <v>4015952.4</v>
      </c>
      <c r="M626" s="8">
        <v>60282884</v>
      </c>
      <c r="N626" s="9">
        <v>885427.19999999995</v>
      </c>
      <c r="O626" s="8">
        <v>72335225.599999994</v>
      </c>
      <c r="P626" s="9">
        <v>40601512.399999999</v>
      </c>
      <c r="Q626" s="8">
        <v>63757864.799999997</v>
      </c>
      <c r="R626" s="9">
        <v>36576320.799999997</v>
      </c>
      <c r="S626" s="8">
        <v>65096044</v>
      </c>
      <c r="T626" s="9">
        <v>39546405.600000001</v>
      </c>
      <c r="U626" s="8">
        <v>120284241.59999999</v>
      </c>
      <c r="V626" s="9">
        <v>2108380.6</v>
      </c>
      <c r="W626" s="8">
        <v>128177337.59999999</v>
      </c>
      <c r="X626" s="9">
        <v>3248826.8</v>
      </c>
      <c r="Y626" s="8">
        <v>52382084.399999999</v>
      </c>
      <c r="Z626" s="9">
        <v>1419918.6</v>
      </c>
    </row>
    <row r="627" spans="1:26" x14ac:dyDescent="0.25">
      <c r="A627" s="2" t="s">
        <v>1555</v>
      </c>
      <c r="B627" s="72" t="s">
        <v>378</v>
      </c>
      <c r="C627" s="8">
        <v>113661223.22222219</v>
      </c>
      <c r="D627" s="9">
        <v>48205361.388888888</v>
      </c>
      <c r="E627" s="8">
        <v>109243570.77777781</v>
      </c>
      <c r="F627" s="9">
        <v>47533320.5</v>
      </c>
      <c r="G627" s="8">
        <v>120647112.6666667</v>
      </c>
      <c r="H627" s="9">
        <v>51200232.666666657</v>
      </c>
      <c r="I627" s="8">
        <v>129101049.27777781</v>
      </c>
      <c r="J627" s="9">
        <v>10715375.05555556</v>
      </c>
      <c r="K627" s="8">
        <v>107366113.22222219</v>
      </c>
      <c r="L627" s="9">
        <v>10730273.5</v>
      </c>
      <c r="M627" s="8">
        <v>170329245.8888889</v>
      </c>
      <c r="N627" s="9">
        <v>12604524</v>
      </c>
      <c r="O627" s="8">
        <v>151502052</v>
      </c>
      <c r="P627" s="9">
        <v>90014332.555555552</v>
      </c>
      <c r="Q627" s="8">
        <v>150566367.22222221</v>
      </c>
      <c r="R627" s="9">
        <v>85487080.888888896</v>
      </c>
      <c r="S627" s="8">
        <v>125304597.8888889</v>
      </c>
      <c r="T627" s="9">
        <v>73373980.777777776</v>
      </c>
      <c r="U627" s="8">
        <v>215466243.94444451</v>
      </c>
      <c r="V627" s="9">
        <v>13000509.27777778</v>
      </c>
      <c r="W627" s="8">
        <v>203935018.1111111</v>
      </c>
      <c r="X627" s="9">
        <v>12292332.94444444</v>
      </c>
      <c r="Y627" s="8">
        <v>176410650</v>
      </c>
      <c r="Z627" s="9">
        <v>11280867.33333333</v>
      </c>
    </row>
    <row r="628" spans="1:26" x14ac:dyDescent="0.25">
      <c r="A628" s="2" t="s">
        <v>1556</v>
      </c>
      <c r="B628" s="72" t="s">
        <v>333</v>
      </c>
      <c r="C628" s="8">
        <v>171303428.66666669</v>
      </c>
      <c r="D628" s="9">
        <v>28904909.600000001</v>
      </c>
      <c r="E628" s="8">
        <v>237385244.16666669</v>
      </c>
      <c r="F628" s="9">
        <v>46581296.299999997</v>
      </c>
      <c r="G628" s="8">
        <v>232077154.16666669</v>
      </c>
      <c r="H628" s="9">
        <v>43882688.5</v>
      </c>
      <c r="I628" s="8">
        <v>313563899.33333331</v>
      </c>
      <c r="J628" s="9">
        <v>12461520.300000001</v>
      </c>
      <c r="K628" s="8">
        <v>227245521.66666669</v>
      </c>
      <c r="L628" s="9">
        <v>42812529.799999997</v>
      </c>
      <c r="M628" s="8">
        <v>314372989</v>
      </c>
      <c r="N628" s="9">
        <v>14625327.9</v>
      </c>
      <c r="O628" s="8">
        <v>277200363.75</v>
      </c>
      <c r="P628" s="9">
        <v>114815841.2</v>
      </c>
      <c r="Q628" s="8">
        <v>263350461.5</v>
      </c>
      <c r="R628" s="9">
        <v>108156938.7</v>
      </c>
      <c r="S628" s="8">
        <v>237637436.33333331</v>
      </c>
      <c r="T628" s="9">
        <v>96324136.200000003</v>
      </c>
      <c r="U628" s="8">
        <v>269795942.25</v>
      </c>
      <c r="V628" s="9">
        <v>14146055.800000001</v>
      </c>
      <c r="W628" s="8">
        <v>321173645.66666669</v>
      </c>
      <c r="X628" s="9">
        <v>14720757.199999999</v>
      </c>
      <c r="Y628" s="8">
        <v>342447393.33333331</v>
      </c>
      <c r="Z628" s="9">
        <v>13594850.199999999</v>
      </c>
    </row>
    <row r="629" spans="1:26" x14ac:dyDescent="0.25">
      <c r="A629" s="2" t="s">
        <v>1557</v>
      </c>
      <c r="B629" s="72" t="s">
        <v>68</v>
      </c>
      <c r="C629" s="8">
        <v>270471362.66666669</v>
      </c>
      <c r="D629" s="9">
        <v>38231282</v>
      </c>
      <c r="E629" s="8">
        <v>276490352</v>
      </c>
      <c r="F629" s="9">
        <v>43528928.666666657</v>
      </c>
      <c r="G629" s="8">
        <v>311063632</v>
      </c>
      <c r="H629" s="9">
        <v>46860836</v>
      </c>
      <c r="I629" s="8">
        <v>455005682.66666669</v>
      </c>
      <c r="J629" s="9">
        <v>8725987</v>
      </c>
      <c r="K629" s="8">
        <v>274724004</v>
      </c>
      <c r="L629" s="9">
        <v>3373593</v>
      </c>
      <c r="M629" s="8">
        <v>12866400.66666667</v>
      </c>
      <c r="N629" s="9">
        <v>914838.66666666663</v>
      </c>
      <c r="O629" s="8">
        <v>203413354.66666669</v>
      </c>
      <c r="P629" s="9">
        <v>94119517.333333328</v>
      </c>
      <c r="Q629" s="8">
        <v>198782456</v>
      </c>
      <c r="R629" s="9">
        <v>93321217.333333328</v>
      </c>
      <c r="S629" s="8">
        <v>186273485.33333331</v>
      </c>
      <c r="T629" s="9">
        <v>82993356</v>
      </c>
      <c r="U629" s="8">
        <v>368686421.33333331</v>
      </c>
      <c r="V629" s="9">
        <v>6948768</v>
      </c>
      <c r="W629" s="8">
        <v>78611336</v>
      </c>
      <c r="X629" s="9">
        <v>3145931.666666667</v>
      </c>
      <c r="Y629" s="8">
        <v>345469941.33333331</v>
      </c>
      <c r="Z629" s="9">
        <v>5370174.666666667</v>
      </c>
    </row>
    <row r="630" spans="1:26" x14ac:dyDescent="0.25">
      <c r="A630" s="2" t="s">
        <v>1558</v>
      </c>
      <c r="B630" s="72" t="s">
        <v>94</v>
      </c>
      <c r="C630" s="8">
        <v>124247556.875</v>
      </c>
      <c r="D630" s="9">
        <v>37837109.625</v>
      </c>
      <c r="E630" s="8">
        <v>130580498.25</v>
      </c>
      <c r="F630" s="9">
        <v>40875179.5</v>
      </c>
      <c r="G630" s="8">
        <v>156422105.25</v>
      </c>
      <c r="H630" s="9">
        <v>47992272.5</v>
      </c>
      <c r="I630" s="8">
        <v>125712963</v>
      </c>
      <c r="J630" s="9">
        <v>4291732.125</v>
      </c>
      <c r="K630" s="8">
        <v>110481213.375</v>
      </c>
      <c r="L630" s="9">
        <v>4282587</v>
      </c>
      <c r="M630" s="8">
        <v>207212785.25</v>
      </c>
      <c r="N630" s="9">
        <v>4599279</v>
      </c>
      <c r="O630" s="8">
        <v>179529520.75</v>
      </c>
      <c r="P630" s="9">
        <v>104339284.25</v>
      </c>
      <c r="Q630" s="8">
        <v>191454027</v>
      </c>
      <c r="R630" s="9">
        <v>115035081.625</v>
      </c>
      <c r="S630" s="8">
        <v>163391727.75</v>
      </c>
      <c r="T630" s="9">
        <v>90008898.125</v>
      </c>
      <c r="U630" s="8">
        <v>349318360</v>
      </c>
      <c r="V630" s="9">
        <v>8239613.25</v>
      </c>
      <c r="W630" s="8">
        <v>191991533.375</v>
      </c>
      <c r="X630" s="9">
        <v>14689098.75</v>
      </c>
      <c r="Y630" s="8">
        <v>267046447</v>
      </c>
      <c r="Z630" s="9">
        <v>5664376.75</v>
      </c>
    </row>
    <row r="631" spans="1:26" x14ac:dyDescent="0.25">
      <c r="A631" s="2" t="s">
        <v>1559</v>
      </c>
      <c r="B631" s="72" t="s">
        <v>95</v>
      </c>
      <c r="C631" s="8">
        <v>102938008</v>
      </c>
      <c r="D631" s="9">
        <v>19091186</v>
      </c>
      <c r="E631" s="8">
        <v>116441954</v>
      </c>
      <c r="F631" s="9">
        <v>22087027</v>
      </c>
      <c r="G631" s="8">
        <v>108137780</v>
      </c>
      <c r="H631" s="9">
        <v>19209309</v>
      </c>
      <c r="I631" s="8">
        <v>109275606.5</v>
      </c>
      <c r="J631" s="9">
        <v>491420</v>
      </c>
      <c r="K631" s="8">
        <v>123810358.5</v>
      </c>
      <c r="L631" s="9">
        <v>1458157</v>
      </c>
      <c r="M631" s="8">
        <v>146498652</v>
      </c>
      <c r="N631" s="9">
        <v>233231.5</v>
      </c>
      <c r="O631" s="8">
        <v>85768476.5</v>
      </c>
      <c r="P631" s="9">
        <v>39884464</v>
      </c>
      <c r="Q631" s="8">
        <v>100504465.5</v>
      </c>
      <c r="R631" s="9">
        <v>41186988.5</v>
      </c>
      <c r="S631" s="8">
        <v>97468652</v>
      </c>
      <c r="T631" s="9">
        <v>31436343.5</v>
      </c>
      <c r="U631" s="8">
        <v>129080456</v>
      </c>
      <c r="V631" s="9">
        <v>1314887.5</v>
      </c>
      <c r="W631" s="8">
        <v>181716789</v>
      </c>
      <c r="X631" s="9">
        <v>1848815</v>
      </c>
      <c r="Y631" s="8">
        <v>158103744</v>
      </c>
      <c r="Z631" s="9">
        <v>514104.5</v>
      </c>
    </row>
    <row r="632" spans="1:26" x14ac:dyDescent="0.25">
      <c r="A632" s="2" t="s">
        <v>1560</v>
      </c>
      <c r="B632" s="72" t="s">
        <v>142</v>
      </c>
      <c r="C632" s="8">
        <v>338240536</v>
      </c>
      <c r="D632" s="9">
        <v>84078470.25</v>
      </c>
      <c r="E632" s="8">
        <v>397894719</v>
      </c>
      <c r="F632" s="9">
        <v>102864040.25</v>
      </c>
      <c r="G632" s="8">
        <v>470329142</v>
      </c>
      <c r="H632" s="9">
        <v>115624550.5</v>
      </c>
      <c r="I632" s="8">
        <v>533955744</v>
      </c>
      <c r="J632" s="9">
        <v>2362294.5</v>
      </c>
      <c r="K632" s="8">
        <v>532245484</v>
      </c>
      <c r="L632" s="9">
        <v>4201005</v>
      </c>
      <c r="M632" s="8">
        <v>599011581</v>
      </c>
      <c r="N632" s="9">
        <v>2511334.5</v>
      </c>
      <c r="O632" s="8">
        <v>547133720</v>
      </c>
      <c r="P632" s="9">
        <v>256445364</v>
      </c>
      <c r="Q632" s="8">
        <v>526405378</v>
      </c>
      <c r="R632" s="9">
        <v>256539482.5</v>
      </c>
      <c r="S632" s="8">
        <v>521201458</v>
      </c>
      <c r="T632" s="9">
        <v>201769642.5</v>
      </c>
      <c r="U632" s="8">
        <v>262009844.5</v>
      </c>
      <c r="V632" s="9">
        <v>3683319.25</v>
      </c>
      <c r="W632" s="8">
        <v>835217430</v>
      </c>
      <c r="X632" s="9">
        <v>2227449.25</v>
      </c>
      <c r="Y632" s="8">
        <v>614506441</v>
      </c>
      <c r="Z632" s="9">
        <v>2430183.5</v>
      </c>
    </row>
    <row r="633" spans="1:26" x14ac:dyDescent="0.25">
      <c r="A633" s="2" t="s">
        <v>1561</v>
      </c>
      <c r="B633" s="72" t="s">
        <v>167</v>
      </c>
      <c r="C633" s="8">
        <v>321241627.4285714</v>
      </c>
      <c r="D633" s="9">
        <v>80093525.714285716</v>
      </c>
      <c r="E633" s="8">
        <v>355472413.14285707</v>
      </c>
      <c r="F633" s="9">
        <v>89029743</v>
      </c>
      <c r="G633" s="8">
        <v>379638485.14285707</v>
      </c>
      <c r="H633" s="9">
        <v>102503008</v>
      </c>
      <c r="I633" s="8">
        <v>476896826.28571433</v>
      </c>
      <c r="J633" s="9">
        <v>4287166.1428571427</v>
      </c>
      <c r="K633" s="8">
        <v>460188719.4285714</v>
      </c>
      <c r="L633" s="9">
        <v>2663539.7142857141</v>
      </c>
      <c r="M633" s="8">
        <v>399688412.5714286</v>
      </c>
      <c r="N633" s="9">
        <v>5261923.5714285718</v>
      </c>
      <c r="O633" s="8">
        <v>398592166.28571433</v>
      </c>
      <c r="P633" s="9">
        <v>241126050.8571429</v>
      </c>
      <c r="Q633" s="8">
        <v>392965522.28571433</v>
      </c>
      <c r="R633" s="9">
        <v>247882477.7142857</v>
      </c>
      <c r="S633" s="8">
        <v>338730904.5714286</v>
      </c>
      <c r="T633" s="9">
        <v>194967174.2857143</v>
      </c>
      <c r="U633" s="8">
        <v>601255907.42857146</v>
      </c>
      <c r="V633" s="9">
        <v>6372149.5714285718</v>
      </c>
      <c r="W633" s="8">
        <v>718720043.42857146</v>
      </c>
      <c r="X633" s="9">
        <v>8142402</v>
      </c>
      <c r="Y633" s="8">
        <v>547775614.85714281</v>
      </c>
      <c r="Z633" s="9">
        <v>6239542.7142857146</v>
      </c>
    </row>
    <row r="634" spans="1:26" x14ac:dyDescent="0.25">
      <c r="A634" s="2" t="s">
        <v>1562</v>
      </c>
      <c r="B634" s="72" t="s">
        <v>54</v>
      </c>
      <c r="C634" s="8">
        <v>111401491.2</v>
      </c>
      <c r="D634" s="9">
        <v>138665689.59999999</v>
      </c>
      <c r="E634" s="8">
        <v>132796184</v>
      </c>
      <c r="F634" s="9">
        <v>124711144</v>
      </c>
      <c r="G634" s="8">
        <v>150585668</v>
      </c>
      <c r="H634" s="9">
        <v>146407364.80000001</v>
      </c>
      <c r="I634" s="8">
        <v>126443675.59999999</v>
      </c>
      <c r="J634" s="9">
        <v>19373260.199999999</v>
      </c>
      <c r="K634" s="8">
        <v>362466067.19999999</v>
      </c>
      <c r="L634" s="9">
        <v>30131641</v>
      </c>
      <c r="M634" s="8">
        <v>321026044</v>
      </c>
      <c r="N634" s="9">
        <v>32030111.199999999</v>
      </c>
      <c r="O634" s="8">
        <v>168759476.80000001</v>
      </c>
      <c r="P634" s="9">
        <v>114747737.59999999</v>
      </c>
      <c r="Q634" s="8">
        <v>164198686.40000001</v>
      </c>
      <c r="R634" s="9">
        <v>111855754.40000001</v>
      </c>
      <c r="S634" s="8">
        <v>132631332</v>
      </c>
      <c r="T634" s="9">
        <v>82744240</v>
      </c>
      <c r="U634" s="8">
        <v>322327408</v>
      </c>
      <c r="V634" s="9">
        <v>15379568.800000001</v>
      </c>
      <c r="W634" s="8">
        <v>370752593.60000002</v>
      </c>
      <c r="X634" s="9">
        <v>17615117.800000001</v>
      </c>
      <c r="Y634" s="8">
        <v>263138782.40000001</v>
      </c>
      <c r="Z634" s="9">
        <v>10422943.199999999</v>
      </c>
    </row>
    <row r="635" spans="1:26" x14ac:dyDescent="0.25">
      <c r="A635" s="2" t="s">
        <v>1563</v>
      </c>
      <c r="B635" s="72" t="s">
        <v>173</v>
      </c>
      <c r="C635" s="8">
        <v>51204888.769230768</v>
      </c>
      <c r="D635" s="9">
        <v>44317889.307692297</v>
      </c>
      <c r="E635" s="8">
        <v>72276781.769230768</v>
      </c>
      <c r="F635" s="9">
        <v>51896812.384615377</v>
      </c>
      <c r="G635" s="8">
        <v>73215352.230769232</v>
      </c>
      <c r="H635" s="9">
        <v>57794270.153846152</v>
      </c>
      <c r="I635" s="8">
        <v>113555114.1538462</v>
      </c>
      <c r="J635" s="9">
        <v>2226912.846153846</v>
      </c>
      <c r="K635" s="8">
        <v>141311332.61538461</v>
      </c>
      <c r="L635" s="9">
        <v>3172875.384615385</v>
      </c>
      <c r="M635" s="8">
        <v>124117589.53846151</v>
      </c>
      <c r="N635" s="9">
        <v>2098861.615384616</v>
      </c>
      <c r="O635" s="8">
        <v>73079773.384615391</v>
      </c>
      <c r="P635" s="9">
        <v>52007383.692307703</v>
      </c>
      <c r="Q635" s="8">
        <v>85958212</v>
      </c>
      <c r="R635" s="9">
        <v>50820201.384615377</v>
      </c>
      <c r="S635" s="8">
        <v>56875639.92307692</v>
      </c>
      <c r="T635" s="9">
        <v>36870545.538461544</v>
      </c>
      <c r="U635" s="8">
        <v>115766084.2307692</v>
      </c>
      <c r="V635" s="9">
        <v>2398403.230769231</v>
      </c>
      <c r="W635" s="8">
        <v>133877917.53846151</v>
      </c>
      <c r="X635" s="9">
        <v>3203754.307692308</v>
      </c>
      <c r="Y635" s="8">
        <v>126453839.38461541</v>
      </c>
      <c r="Z635" s="9">
        <v>4230878.846153846</v>
      </c>
    </row>
    <row r="636" spans="1:26" x14ac:dyDescent="0.25">
      <c r="A636" s="2" t="s">
        <v>1564</v>
      </c>
      <c r="B636" s="72" t="s">
        <v>38</v>
      </c>
      <c r="C636" s="8">
        <v>199104241.5</v>
      </c>
      <c r="D636" s="9">
        <v>36791565.25</v>
      </c>
      <c r="E636" s="8">
        <v>228746510.5</v>
      </c>
      <c r="F636" s="9">
        <v>44112078.75</v>
      </c>
      <c r="G636" s="8">
        <v>257168649.375</v>
      </c>
      <c r="H636" s="9">
        <v>51881914</v>
      </c>
      <c r="I636" s="8">
        <v>317783019.5</v>
      </c>
      <c r="J636" s="9">
        <v>12033595.625</v>
      </c>
      <c r="K636" s="8">
        <v>262630317</v>
      </c>
      <c r="L636" s="9">
        <v>20868816.5</v>
      </c>
      <c r="M636" s="8">
        <v>338383824</v>
      </c>
      <c r="N636" s="9">
        <v>9985862.5</v>
      </c>
      <c r="O636" s="8">
        <v>274712399</v>
      </c>
      <c r="P636" s="9">
        <v>116373289.875</v>
      </c>
      <c r="Q636" s="8">
        <v>287594389.5</v>
      </c>
      <c r="R636" s="9">
        <v>116846986.75</v>
      </c>
      <c r="S636" s="8">
        <v>242748490.5</v>
      </c>
      <c r="T636" s="9">
        <v>92222753.25</v>
      </c>
      <c r="U636" s="8">
        <v>362271274</v>
      </c>
      <c r="V636" s="9">
        <v>15952529.375</v>
      </c>
      <c r="W636" s="8">
        <v>478942703</v>
      </c>
      <c r="X636" s="9">
        <v>14212858.875</v>
      </c>
      <c r="Y636" s="8">
        <v>339243105</v>
      </c>
      <c r="Z636" s="9">
        <v>17315330.75</v>
      </c>
    </row>
    <row r="637" spans="1:26" x14ac:dyDescent="0.25">
      <c r="A637" s="2" t="s">
        <v>1565</v>
      </c>
      <c r="B637" s="72" t="s">
        <v>73</v>
      </c>
      <c r="C637" s="8">
        <v>93448267.25</v>
      </c>
      <c r="D637" s="9">
        <v>20382789.25</v>
      </c>
      <c r="E637" s="8">
        <v>166115148.5</v>
      </c>
      <c r="F637" s="9">
        <v>40970030.5</v>
      </c>
      <c r="G637" s="8">
        <v>165883965.5</v>
      </c>
      <c r="H637" s="9">
        <v>41177720.25</v>
      </c>
      <c r="I637" s="8">
        <v>224207795</v>
      </c>
      <c r="J637" s="9">
        <v>8735789.5</v>
      </c>
      <c r="K637" s="8">
        <v>188112091.75</v>
      </c>
      <c r="L637" s="9">
        <v>7448466</v>
      </c>
      <c r="M637" s="8">
        <v>232342558.75</v>
      </c>
      <c r="N637" s="9">
        <v>9735646.25</v>
      </c>
      <c r="O637" s="8">
        <v>185137552.5</v>
      </c>
      <c r="P637" s="9">
        <v>98117211.5</v>
      </c>
      <c r="Q637" s="8">
        <v>166694055.25</v>
      </c>
      <c r="R637" s="9">
        <v>91744807.25</v>
      </c>
      <c r="S637" s="8">
        <v>165204356</v>
      </c>
      <c r="T637" s="9">
        <v>82776859.75</v>
      </c>
      <c r="U637" s="8">
        <v>245009454.25</v>
      </c>
      <c r="V637" s="9">
        <v>9395821.25</v>
      </c>
      <c r="W637" s="8">
        <v>231359610.75</v>
      </c>
      <c r="X637" s="9">
        <v>6821656.5</v>
      </c>
      <c r="Y637" s="8">
        <v>193389468.5</v>
      </c>
      <c r="Z637" s="9">
        <v>10135260</v>
      </c>
    </row>
    <row r="638" spans="1:26" x14ac:dyDescent="0.25">
      <c r="A638" s="2" t="s">
        <v>1566</v>
      </c>
      <c r="B638" s="72" t="s">
        <v>43</v>
      </c>
      <c r="C638" s="8">
        <v>192593941.33333331</v>
      </c>
      <c r="D638" s="9">
        <v>49519940.333333343</v>
      </c>
      <c r="E638" s="8">
        <v>218720824</v>
      </c>
      <c r="F638" s="9">
        <v>60224101.166666657</v>
      </c>
      <c r="G638" s="8">
        <v>239512365.33333331</v>
      </c>
      <c r="H638" s="9">
        <v>61043159.166666657</v>
      </c>
      <c r="I638" s="8">
        <v>347418278</v>
      </c>
      <c r="J638" s="9">
        <v>2534803</v>
      </c>
      <c r="K638" s="8">
        <v>229657171.33333331</v>
      </c>
      <c r="L638" s="9">
        <v>2760526.5</v>
      </c>
      <c r="M638" s="8">
        <v>373117046</v>
      </c>
      <c r="N638" s="9">
        <v>1747293.5</v>
      </c>
      <c r="O638" s="8">
        <v>268788350</v>
      </c>
      <c r="P638" s="9">
        <v>133715811.5</v>
      </c>
      <c r="Q638" s="8">
        <v>284392040</v>
      </c>
      <c r="R638" s="9">
        <v>141484996.83333331</v>
      </c>
      <c r="S638" s="8">
        <v>247973501.33333331</v>
      </c>
      <c r="T638" s="9">
        <v>113769257.5</v>
      </c>
      <c r="U638" s="8">
        <v>475369934.5</v>
      </c>
      <c r="V638" s="9">
        <v>3958893.5</v>
      </c>
      <c r="W638" s="8">
        <v>546586062.66666663</v>
      </c>
      <c r="X638" s="9">
        <v>7293655</v>
      </c>
      <c r="Y638" s="8">
        <v>294603374.33333331</v>
      </c>
      <c r="Z638" s="9">
        <v>5311180.5</v>
      </c>
    </row>
    <row r="639" spans="1:26" x14ac:dyDescent="0.25">
      <c r="A639" s="2" t="s">
        <v>1567</v>
      </c>
      <c r="B639" s="72" t="s">
        <v>86</v>
      </c>
      <c r="C639" s="8">
        <v>266372342</v>
      </c>
      <c r="D639" s="9">
        <v>67353947</v>
      </c>
      <c r="E639" s="8">
        <v>284405136</v>
      </c>
      <c r="F639" s="9">
        <v>75172966</v>
      </c>
      <c r="G639" s="8">
        <v>268173220</v>
      </c>
      <c r="H639" s="9">
        <v>78848785</v>
      </c>
      <c r="I639" s="8">
        <v>381780112</v>
      </c>
      <c r="J639" s="9">
        <v>4334539.5</v>
      </c>
      <c r="K639" s="8">
        <v>50836381</v>
      </c>
      <c r="L639" s="9">
        <v>3819638.5</v>
      </c>
      <c r="M639" s="8">
        <v>68577168</v>
      </c>
      <c r="N639" s="9">
        <v>2322612.5</v>
      </c>
      <c r="O639" s="8">
        <v>276202492</v>
      </c>
      <c r="P639" s="9">
        <v>151358476</v>
      </c>
      <c r="Q639" s="8">
        <v>310166540</v>
      </c>
      <c r="R639" s="9">
        <v>166736504</v>
      </c>
      <c r="S639" s="8">
        <v>272077882</v>
      </c>
      <c r="T639" s="9">
        <v>144416976</v>
      </c>
      <c r="U639" s="8">
        <v>497890604</v>
      </c>
      <c r="V639" s="9">
        <v>3697891.5</v>
      </c>
      <c r="W639" s="8">
        <v>204069312</v>
      </c>
      <c r="X639" s="9">
        <v>3469154</v>
      </c>
      <c r="Y639" s="8">
        <v>422353356</v>
      </c>
      <c r="Z639" s="9">
        <v>4091655.5</v>
      </c>
    </row>
    <row r="640" spans="1:26" x14ac:dyDescent="0.25">
      <c r="A640" s="2" t="s">
        <v>1568</v>
      </c>
      <c r="B640" s="72" t="s">
        <v>101</v>
      </c>
      <c r="C640" s="8">
        <v>138610174.5</v>
      </c>
      <c r="D640" s="9">
        <v>34021835.333333343</v>
      </c>
      <c r="E640" s="8">
        <v>164465352</v>
      </c>
      <c r="F640" s="9">
        <v>41431115.916666657</v>
      </c>
      <c r="G640" s="8">
        <v>166704989.33333331</v>
      </c>
      <c r="H640" s="9">
        <v>39948302.583333343</v>
      </c>
      <c r="I640" s="8">
        <v>148222229.08333331</v>
      </c>
      <c r="J640" s="9">
        <v>2536184.916666667</v>
      </c>
      <c r="K640" s="8">
        <v>203002491</v>
      </c>
      <c r="L640" s="9">
        <v>9024460.083333334</v>
      </c>
      <c r="M640" s="8">
        <v>228580552.08333331</v>
      </c>
      <c r="N640" s="9">
        <v>5511507.333333333</v>
      </c>
      <c r="O640" s="8">
        <v>171706656</v>
      </c>
      <c r="P640" s="9">
        <v>76503497.333333328</v>
      </c>
      <c r="Q640" s="8">
        <v>157135121.66666669</v>
      </c>
      <c r="R640" s="9">
        <v>72065312.416666672</v>
      </c>
      <c r="S640" s="8">
        <v>164259384.33333331</v>
      </c>
      <c r="T640" s="9">
        <v>71553036</v>
      </c>
      <c r="U640" s="8">
        <v>232328469.08333331</v>
      </c>
      <c r="V640" s="9">
        <v>4193362</v>
      </c>
      <c r="W640" s="8">
        <v>241582533</v>
      </c>
      <c r="X640" s="9">
        <v>2682776.333333334</v>
      </c>
      <c r="Y640" s="8">
        <v>216190131.66666669</v>
      </c>
      <c r="Z640" s="9">
        <v>4135144.166666667</v>
      </c>
    </row>
    <row r="641" spans="1:26" x14ac:dyDescent="0.25">
      <c r="A641" s="2" t="s">
        <v>1569</v>
      </c>
      <c r="B641" s="72" t="s">
        <v>84</v>
      </c>
      <c r="C641" s="8">
        <v>73493082</v>
      </c>
      <c r="D641" s="9">
        <v>13792230</v>
      </c>
      <c r="E641" s="8">
        <v>109540490</v>
      </c>
      <c r="F641" s="9">
        <v>15845034</v>
      </c>
      <c r="G641" s="8">
        <v>94675560</v>
      </c>
      <c r="H641" s="9">
        <v>17303584</v>
      </c>
      <c r="I641" s="8">
        <v>131378224</v>
      </c>
      <c r="J641" s="9">
        <v>1346587</v>
      </c>
      <c r="K641" s="8">
        <v>131349628</v>
      </c>
      <c r="L641" s="9">
        <v>2402184</v>
      </c>
      <c r="M641" s="8">
        <v>140220608</v>
      </c>
      <c r="N641" s="9">
        <v>2379917</v>
      </c>
      <c r="O641" s="8">
        <v>134521915</v>
      </c>
      <c r="P641" s="9">
        <v>7798028</v>
      </c>
      <c r="Q641" s="8">
        <v>170881628</v>
      </c>
      <c r="R641" s="9">
        <v>39371272</v>
      </c>
      <c r="S641" s="8">
        <v>164498000</v>
      </c>
      <c r="T641" s="9">
        <v>24043912</v>
      </c>
      <c r="U641" s="8">
        <v>213282400</v>
      </c>
      <c r="V641" s="9">
        <v>2832883</v>
      </c>
      <c r="W641" s="8">
        <v>189091360</v>
      </c>
      <c r="X641" s="9">
        <v>2926599</v>
      </c>
      <c r="Y641" s="8">
        <v>169529404</v>
      </c>
      <c r="Z641" s="9">
        <v>4467284</v>
      </c>
    </row>
    <row r="642" spans="1:26" x14ac:dyDescent="0.25">
      <c r="A642" s="2" t="s">
        <v>1570</v>
      </c>
      <c r="B642" s="72" t="s">
        <v>83</v>
      </c>
      <c r="C642" s="8">
        <v>90081897</v>
      </c>
      <c r="D642" s="9">
        <v>18351159.5</v>
      </c>
      <c r="E642" s="8">
        <v>84852482</v>
      </c>
      <c r="F642" s="9">
        <v>18036211.5</v>
      </c>
      <c r="G642" s="8">
        <v>100803659</v>
      </c>
      <c r="H642" s="9">
        <v>23289707.75</v>
      </c>
      <c r="I642" s="8">
        <v>127050082</v>
      </c>
      <c r="J642" s="9">
        <v>1151361.75</v>
      </c>
      <c r="K642" s="8">
        <v>134396880</v>
      </c>
      <c r="L642" s="9">
        <v>3801758.75</v>
      </c>
      <c r="M642" s="8">
        <v>24235905.25</v>
      </c>
      <c r="N642" s="9">
        <v>1451407</v>
      </c>
      <c r="O642" s="8">
        <v>111527607</v>
      </c>
      <c r="P642" s="9">
        <v>46896269.5</v>
      </c>
      <c r="Q642" s="8">
        <v>120862580.5</v>
      </c>
      <c r="R642" s="9">
        <v>53858110</v>
      </c>
      <c r="S642" s="8">
        <v>99158760.5</v>
      </c>
      <c r="T642" s="9">
        <v>40794442.25</v>
      </c>
      <c r="U642" s="8">
        <v>195337620</v>
      </c>
      <c r="V642" s="9">
        <v>3289568.5</v>
      </c>
      <c r="W642" s="8">
        <v>147983001</v>
      </c>
      <c r="X642" s="9">
        <v>1840035.75</v>
      </c>
      <c r="Y642" s="8">
        <v>80039962</v>
      </c>
      <c r="Z642" s="9">
        <v>2878364</v>
      </c>
    </row>
    <row r="643" spans="1:26" x14ac:dyDescent="0.25">
      <c r="A643" s="2" t="s">
        <v>1571</v>
      </c>
      <c r="B643" s="72" t="s">
        <v>100</v>
      </c>
      <c r="C643" s="8">
        <v>8282386.333333333</v>
      </c>
      <c r="D643" s="9">
        <v>8649540.666666666</v>
      </c>
      <c r="E643" s="8">
        <v>13634179.66666667</v>
      </c>
      <c r="F643" s="9">
        <v>13546854.33333333</v>
      </c>
      <c r="G643" s="8">
        <v>17947703</v>
      </c>
      <c r="H643" s="9">
        <v>12863044</v>
      </c>
      <c r="I643" s="8">
        <v>20754217.666666672</v>
      </c>
      <c r="J643" s="9">
        <v>4081830</v>
      </c>
      <c r="K643" s="8">
        <v>29329490</v>
      </c>
      <c r="L643" s="9">
        <v>7492996.333333333</v>
      </c>
      <c r="M643" s="8">
        <v>22407463.666666672</v>
      </c>
      <c r="N643" s="9">
        <v>3690249.666666667</v>
      </c>
      <c r="O643" s="8">
        <v>19960904.666666672</v>
      </c>
      <c r="P643" s="9">
        <v>17798002</v>
      </c>
      <c r="Q643" s="8">
        <v>18759830.666666672</v>
      </c>
      <c r="R643" s="9">
        <v>13711653.33333333</v>
      </c>
      <c r="S643" s="8">
        <v>20340676.333333328</v>
      </c>
      <c r="T643" s="9">
        <v>16652583</v>
      </c>
      <c r="U643" s="8">
        <v>147570195.33333331</v>
      </c>
      <c r="V643" s="9">
        <v>1870869</v>
      </c>
      <c r="W643" s="8">
        <v>25171379.666666672</v>
      </c>
      <c r="X643" s="9">
        <v>4574871</v>
      </c>
      <c r="Y643" s="8">
        <v>18804881.333333328</v>
      </c>
      <c r="Z643" s="9">
        <v>3952067.333333334</v>
      </c>
    </row>
    <row r="644" spans="1:26" x14ac:dyDescent="0.25">
      <c r="A644" s="2" t="s">
        <v>1572</v>
      </c>
      <c r="B644" s="72" t="s">
        <v>42</v>
      </c>
      <c r="C644" s="8">
        <v>6864088.25</v>
      </c>
      <c r="D644" s="9">
        <v>7604190.25</v>
      </c>
      <c r="E644" s="8">
        <v>10542497.5</v>
      </c>
      <c r="F644" s="9">
        <v>9250459.75</v>
      </c>
      <c r="G644" s="8">
        <v>11918137.5</v>
      </c>
      <c r="H644" s="9">
        <v>10896223.5</v>
      </c>
      <c r="I644" s="8">
        <v>26692546.75</v>
      </c>
      <c r="J644" s="9">
        <v>1969093.75</v>
      </c>
      <c r="K644" s="8">
        <v>25646933.5</v>
      </c>
      <c r="L644" s="9">
        <v>3439270</v>
      </c>
      <c r="M644" s="8">
        <v>27792530</v>
      </c>
      <c r="N644" s="9">
        <v>3475310.5</v>
      </c>
      <c r="O644" s="8">
        <v>8376661.25</v>
      </c>
      <c r="P644" s="9">
        <v>7897785.75</v>
      </c>
      <c r="Q644" s="8">
        <v>12980475</v>
      </c>
      <c r="R644" s="9">
        <v>10433207</v>
      </c>
      <c r="S644" s="8">
        <v>7937542.5</v>
      </c>
      <c r="T644" s="9">
        <v>5010699.5</v>
      </c>
      <c r="U644" s="8">
        <v>34525745.75</v>
      </c>
      <c r="V644" s="9">
        <v>3143450.5</v>
      </c>
      <c r="W644" s="8">
        <v>21222551.25</v>
      </c>
      <c r="X644" s="9">
        <v>2152145.25</v>
      </c>
      <c r="Y644" s="8">
        <v>28106143.5</v>
      </c>
      <c r="Z644" s="9">
        <v>2151497.25</v>
      </c>
    </row>
    <row r="645" spans="1:26" x14ac:dyDescent="0.25">
      <c r="A645" s="2" t="s">
        <v>1573</v>
      </c>
      <c r="B645" s="72" t="s">
        <v>41</v>
      </c>
      <c r="C645" s="8">
        <v>14078803</v>
      </c>
      <c r="D645" s="9">
        <v>42985814.5</v>
      </c>
      <c r="E645" s="8">
        <v>16033758.199999999</v>
      </c>
      <c r="F645" s="9">
        <v>45160657</v>
      </c>
      <c r="G645" s="8">
        <v>13112636.1</v>
      </c>
      <c r="H645" s="9">
        <v>26734819.699999999</v>
      </c>
      <c r="I645" s="8">
        <v>47283958</v>
      </c>
      <c r="J645" s="9">
        <v>9950006.3000000007</v>
      </c>
      <c r="K645" s="8">
        <v>57904302.399999999</v>
      </c>
      <c r="L645" s="9">
        <v>16952882</v>
      </c>
      <c r="M645" s="8">
        <v>33118907.699999999</v>
      </c>
      <c r="N645" s="9">
        <v>17187897.699999999</v>
      </c>
      <c r="O645" s="8">
        <v>29447863</v>
      </c>
      <c r="P645" s="9">
        <v>45298880</v>
      </c>
      <c r="Q645" s="8">
        <v>20731520.600000001</v>
      </c>
      <c r="R645" s="9">
        <v>35270833.799999997</v>
      </c>
      <c r="S645" s="8">
        <v>15858711.199999999</v>
      </c>
      <c r="T645" s="9">
        <v>28427768.800000001</v>
      </c>
      <c r="U645" s="8">
        <v>57593909.200000003</v>
      </c>
      <c r="V645" s="9">
        <v>15314082.300000001</v>
      </c>
      <c r="W645" s="8">
        <v>71845696.900000006</v>
      </c>
      <c r="X645" s="9">
        <v>12229354</v>
      </c>
      <c r="Y645" s="8">
        <v>58152159.200000003</v>
      </c>
      <c r="Z645" s="9">
        <v>6699516.0999999996</v>
      </c>
    </row>
    <row r="646" spans="1:26" x14ac:dyDescent="0.25">
      <c r="A646" s="2" t="s">
        <v>1574</v>
      </c>
      <c r="B646" s="72" t="s">
        <v>374</v>
      </c>
      <c r="C646" s="8">
        <v>40191251.375</v>
      </c>
      <c r="D646" s="9">
        <v>33656477.75</v>
      </c>
      <c r="E646" s="8">
        <v>53097198.75</v>
      </c>
      <c r="F646" s="9">
        <v>45998585.625</v>
      </c>
      <c r="G646" s="8">
        <v>58632104</v>
      </c>
      <c r="H646" s="9">
        <v>53419118.25</v>
      </c>
      <c r="I646" s="8">
        <v>103590535.25</v>
      </c>
      <c r="J646" s="9">
        <v>4059994.375</v>
      </c>
      <c r="K646" s="8">
        <v>111705630.5</v>
      </c>
      <c r="L646" s="9">
        <v>4404559.875</v>
      </c>
      <c r="M646" s="8">
        <v>102496037</v>
      </c>
      <c r="N646" s="9">
        <v>4460264.75</v>
      </c>
      <c r="O646" s="8">
        <v>70743231</v>
      </c>
      <c r="P646" s="9">
        <v>97364462.5</v>
      </c>
      <c r="Q646" s="8">
        <v>68422406</v>
      </c>
      <c r="R646" s="9">
        <v>90087674.5</v>
      </c>
      <c r="S646" s="8">
        <v>62886388</v>
      </c>
      <c r="T646" s="9">
        <v>79075018.5</v>
      </c>
      <c r="U646" s="8">
        <v>118015478.5</v>
      </c>
      <c r="V646" s="9">
        <v>6885517.5</v>
      </c>
      <c r="W646" s="8">
        <v>122720851.75</v>
      </c>
      <c r="X646" s="9">
        <v>4448465.5</v>
      </c>
      <c r="Y646" s="8">
        <v>95930569.25</v>
      </c>
      <c r="Z646" s="9">
        <v>4471644.625</v>
      </c>
    </row>
    <row r="647" spans="1:26" x14ac:dyDescent="0.25">
      <c r="A647" s="2" t="s">
        <v>1575</v>
      </c>
      <c r="B647" s="72" t="s">
        <v>308</v>
      </c>
      <c r="C647" s="8">
        <v>25188928</v>
      </c>
      <c r="D647" s="9">
        <v>5787370</v>
      </c>
      <c r="E647" s="8">
        <v>13741450.5</v>
      </c>
      <c r="F647" s="9">
        <v>9793000.5</v>
      </c>
      <c r="G647" s="8">
        <v>30234957</v>
      </c>
      <c r="H647" s="9">
        <v>6691339</v>
      </c>
      <c r="I647" s="8">
        <v>26057246</v>
      </c>
      <c r="J647" s="9">
        <v>2026427.5</v>
      </c>
      <c r="K647" s="8">
        <v>26453166</v>
      </c>
      <c r="L647" s="9">
        <v>5147961</v>
      </c>
      <c r="M647" s="8">
        <v>24893026</v>
      </c>
      <c r="N647" s="9">
        <v>1956245</v>
      </c>
      <c r="O647" s="8">
        <v>68784688</v>
      </c>
      <c r="P647" s="9">
        <v>15617275</v>
      </c>
      <c r="Q647" s="8">
        <v>59315416</v>
      </c>
      <c r="R647" s="9">
        <v>15946040</v>
      </c>
      <c r="S647" s="8">
        <v>65782452</v>
      </c>
      <c r="T647" s="9">
        <v>13721277</v>
      </c>
      <c r="U647" s="8">
        <v>51560360</v>
      </c>
      <c r="V647" s="9">
        <v>3317388.5</v>
      </c>
      <c r="W647" s="8">
        <v>34589745</v>
      </c>
      <c r="X647" s="9">
        <v>3432500.5</v>
      </c>
      <c r="Y647" s="8">
        <v>48109814</v>
      </c>
      <c r="Z647" s="9">
        <v>3556645</v>
      </c>
    </row>
    <row r="648" spans="1:26" x14ac:dyDescent="0.25">
      <c r="A648" s="2" t="s">
        <v>1576</v>
      </c>
      <c r="B648" s="72" t="s">
        <v>44</v>
      </c>
      <c r="C648" s="8">
        <v>50011511.961538456</v>
      </c>
      <c r="D648" s="9">
        <v>28684313.192307688</v>
      </c>
      <c r="E648" s="8">
        <v>40136527.807692297</v>
      </c>
      <c r="F648" s="9">
        <v>31783876.192307688</v>
      </c>
      <c r="G648" s="8">
        <v>37475381.5</v>
      </c>
      <c r="H648" s="9">
        <v>31533623.846153852</v>
      </c>
      <c r="I648" s="8">
        <v>61494651.230769232</v>
      </c>
      <c r="J648" s="9">
        <v>97572134.461538464</v>
      </c>
      <c r="K648" s="8">
        <v>61551125.92307692</v>
      </c>
      <c r="L648" s="9">
        <v>29980939.653846148</v>
      </c>
      <c r="M648" s="8">
        <v>70142092.115384609</v>
      </c>
      <c r="N648" s="9">
        <v>33895776.346153848</v>
      </c>
      <c r="O648" s="8">
        <v>46957194.846153848</v>
      </c>
      <c r="P648" s="9">
        <v>32422430.5</v>
      </c>
      <c r="Q648" s="8">
        <v>48593699.769230768</v>
      </c>
      <c r="R648" s="9">
        <v>33910815.230769232</v>
      </c>
      <c r="S648" s="8">
        <v>42948888.346153848</v>
      </c>
      <c r="T648" s="9">
        <v>29813770.346153852</v>
      </c>
      <c r="U648" s="8">
        <v>82949680.692307696</v>
      </c>
      <c r="V648" s="9">
        <v>49933470.653846152</v>
      </c>
      <c r="W648" s="8">
        <v>96760490.15384616</v>
      </c>
      <c r="X648" s="9">
        <v>66638924.92307692</v>
      </c>
      <c r="Y648" s="8">
        <v>67879624.192307696</v>
      </c>
      <c r="Z648" s="9">
        <v>19302132.11538462</v>
      </c>
    </row>
    <row r="649" spans="1:26" x14ac:dyDescent="0.25">
      <c r="A649" s="2" t="s">
        <v>1577</v>
      </c>
      <c r="B649" s="72" t="s">
        <v>39</v>
      </c>
      <c r="C649" s="8">
        <v>41731212</v>
      </c>
      <c r="D649" s="9">
        <v>60708086</v>
      </c>
      <c r="E649" s="8">
        <v>49956462</v>
      </c>
      <c r="F649" s="9">
        <v>78716342.5</v>
      </c>
      <c r="G649" s="8">
        <v>44390107</v>
      </c>
      <c r="H649" s="9">
        <v>72648516</v>
      </c>
      <c r="I649" s="8">
        <v>144667239</v>
      </c>
      <c r="J649" s="9">
        <v>1383786</v>
      </c>
      <c r="K649" s="8">
        <v>163744178</v>
      </c>
      <c r="L649" s="9">
        <v>2058032.25</v>
      </c>
      <c r="M649" s="8">
        <v>156899152</v>
      </c>
      <c r="N649" s="9">
        <v>976740</v>
      </c>
      <c r="O649" s="8">
        <v>58715692</v>
      </c>
      <c r="P649" s="9">
        <v>53883570.5</v>
      </c>
      <c r="Q649" s="8">
        <v>58651660</v>
      </c>
      <c r="R649" s="9">
        <v>55721533</v>
      </c>
      <c r="S649" s="8">
        <v>67350114.5</v>
      </c>
      <c r="T649" s="9">
        <v>61989023.5</v>
      </c>
      <c r="U649" s="8">
        <v>164817218</v>
      </c>
      <c r="V649" s="9">
        <v>602777.75</v>
      </c>
      <c r="W649" s="8">
        <v>161613168</v>
      </c>
      <c r="X649" s="9">
        <v>201141.5</v>
      </c>
      <c r="Y649" s="8">
        <v>147118296</v>
      </c>
      <c r="Z649" s="9">
        <v>835787</v>
      </c>
    </row>
    <row r="650" spans="1:26" x14ac:dyDescent="0.25">
      <c r="A650" s="2" t="s">
        <v>1578</v>
      </c>
      <c r="B650" s="72" t="s">
        <v>74</v>
      </c>
      <c r="C650" s="8">
        <v>138345042.16666669</v>
      </c>
      <c r="D650" s="9">
        <v>203718294.5</v>
      </c>
      <c r="E650" s="8">
        <v>168119569</v>
      </c>
      <c r="F650" s="9">
        <v>244615374.33333331</v>
      </c>
      <c r="G650" s="8">
        <v>176313274.33333331</v>
      </c>
      <c r="H650" s="9">
        <v>279758782.66666669</v>
      </c>
      <c r="I650" s="8">
        <v>484798005.33333331</v>
      </c>
      <c r="J650" s="9">
        <v>10502129.5</v>
      </c>
      <c r="K650" s="8">
        <v>519159680</v>
      </c>
      <c r="L650" s="9">
        <v>11444218.16666667</v>
      </c>
      <c r="M650" s="8">
        <v>559594436.33333337</v>
      </c>
      <c r="N650" s="9">
        <v>12140738.66666667</v>
      </c>
      <c r="O650" s="8">
        <v>317493281</v>
      </c>
      <c r="P650" s="9">
        <v>357683366.5</v>
      </c>
      <c r="Q650" s="8">
        <v>319685488</v>
      </c>
      <c r="R650" s="9">
        <v>354332900</v>
      </c>
      <c r="S650" s="8">
        <v>311451026.66666669</v>
      </c>
      <c r="T650" s="9">
        <v>292064970.5</v>
      </c>
      <c r="U650" s="8">
        <v>349698880.66666669</v>
      </c>
      <c r="V650" s="9">
        <v>53282634.166666657</v>
      </c>
      <c r="W650" s="8">
        <v>974087567.33333337</v>
      </c>
      <c r="X650" s="9">
        <v>17464807.5</v>
      </c>
      <c r="Y650" s="8">
        <v>760966910</v>
      </c>
      <c r="Z650" s="9">
        <v>18635325.666666672</v>
      </c>
    </row>
    <row r="651" spans="1:26" x14ac:dyDescent="0.25">
      <c r="A651" s="2" t="s">
        <v>1579</v>
      </c>
      <c r="B651" s="72" t="s">
        <v>88</v>
      </c>
      <c r="C651" s="8">
        <v>34970424.399999999</v>
      </c>
      <c r="D651" s="9">
        <v>26316760</v>
      </c>
      <c r="E651" s="8">
        <v>39905441.200000003</v>
      </c>
      <c r="F651" s="9">
        <v>36010801.399999999</v>
      </c>
      <c r="G651" s="8">
        <v>26706162</v>
      </c>
      <c r="H651" s="9">
        <v>29145155.600000001</v>
      </c>
      <c r="I651" s="8">
        <v>71825425.599999994</v>
      </c>
      <c r="J651" s="9">
        <v>27514186</v>
      </c>
      <c r="K651" s="8">
        <v>50640059.600000001</v>
      </c>
      <c r="L651" s="9">
        <v>25260444.399999999</v>
      </c>
      <c r="M651" s="8">
        <v>50991384</v>
      </c>
      <c r="N651" s="9">
        <v>31689868.600000001</v>
      </c>
      <c r="O651" s="8">
        <v>56810744</v>
      </c>
      <c r="P651" s="9">
        <v>68105446.400000006</v>
      </c>
      <c r="Q651" s="8">
        <v>54739658.799999997</v>
      </c>
      <c r="R651" s="9">
        <v>60933432</v>
      </c>
      <c r="S651" s="8">
        <v>48607612.799999997</v>
      </c>
      <c r="T651" s="9">
        <v>50983274</v>
      </c>
      <c r="U651" s="8">
        <v>69910026.400000006</v>
      </c>
      <c r="V651" s="9">
        <v>41144257.799999997</v>
      </c>
      <c r="W651" s="8">
        <v>106615702.40000001</v>
      </c>
      <c r="X651" s="9">
        <v>44802581</v>
      </c>
      <c r="Y651" s="8">
        <v>85720175.200000003</v>
      </c>
      <c r="Z651" s="9">
        <v>29825501.199999999</v>
      </c>
    </row>
    <row r="652" spans="1:26" x14ac:dyDescent="0.25">
      <c r="A652" s="2" t="s">
        <v>1580</v>
      </c>
      <c r="B652" s="72" t="s">
        <v>87</v>
      </c>
      <c r="C652" s="8">
        <v>33610294</v>
      </c>
      <c r="D652" s="9">
        <v>17073020</v>
      </c>
      <c r="E652" s="8">
        <v>36847204</v>
      </c>
      <c r="F652" s="9">
        <v>21545717</v>
      </c>
      <c r="G652" s="8">
        <v>30163486</v>
      </c>
      <c r="H652" s="9">
        <v>16923558.5</v>
      </c>
      <c r="I652" s="8">
        <v>47469620</v>
      </c>
      <c r="J652" s="9">
        <v>25036198</v>
      </c>
      <c r="K652" s="8">
        <v>45080680</v>
      </c>
      <c r="L652" s="9">
        <v>5665956</v>
      </c>
      <c r="M652" s="8">
        <v>72477482</v>
      </c>
      <c r="N652" s="9">
        <v>18361484</v>
      </c>
      <c r="O652" s="8">
        <v>46531346</v>
      </c>
      <c r="P652" s="9">
        <v>39920420</v>
      </c>
      <c r="Q652" s="8">
        <v>48382434</v>
      </c>
      <c r="R652" s="9">
        <v>29144119</v>
      </c>
      <c r="S652" s="8">
        <v>33341014</v>
      </c>
      <c r="T652" s="9">
        <v>31226212</v>
      </c>
      <c r="U652" s="8">
        <v>66612479</v>
      </c>
      <c r="V652" s="9">
        <v>44560579.5</v>
      </c>
      <c r="W652" s="8">
        <v>112783328</v>
      </c>
      <c r="X652" s="9">
        <v>40475317</v>
      </c>
      <c r="Y652" s="8">
        <v>80975992</v>
      </c>
      <c r="Z652" s="9">
        <v>17993831</v>
      </c>
    </row>
    <row r="653" spans="1:26" x14ac:dyDescent="0.25">
      <c r="A653" s="2" t="s">
        <v>1581</v>
      </c>
      <c r="B653" s="72" t="s">
        <v>111</v>
      </c>
      <c r="C653" s="8">
        <v>12351409</v>
      </c>
      <c r="D653" s="9">
        <v>6183478.5</v>
      </c>
      <c r="E653" s="8">
        <v>8582790.5</v>
      </c>
      <c r="F653" s="9">
        <v>4133874</v>
      </c>
      <c r="G653" s="8">
        <v>11972172.5</v>
      </c>
      <c r="H653" s="9">
        <v>8855797.5</v>
      </c>
      <c r="I653" s="8">
        <v>44058182</v>
      </c>
      <c r="J653" s="9">
        <v>2111768.5</v>
      </c>
      <c r="K653" s="8">
        <v>45197933</v>
      </c>
      <c r="L653" s="9">
        <v>2332707.5</v>
      </c>
      <c r="M653" s="8">
        <v>45329997</v>
      </c>
      <c r="N653" s="9">
        <v>274517</v>
      </c>
      <c r="O653" s="8">
        <v>10465819.5</v>
      </c>
      <c r="P653" s="9">
        <v>2965516</v>
      </c>
      <c r="Q653" s="8">
        <v>7469602</v>
      </c>
      <c r="R653" s="9">
        <v>11808803</v>
      </c>
      <c r="S653" s="8">
        <v>21683611</v>
      </c>
      <c r="T653" s="9">
        <v>4832000.5</v>
      </c>
      <c r="U653" s="8">
        <v>49134268</v>
      </c>
      <c r="V653" s="9">
        <v>4011236.5</v>
      </c>
      <c r="W653" s="8">
        <v>52379350</v>
      </c>
      <c r="X653" s="9">
        <v>2126669</v>
      </c>
      <c r="Y653" s="8">
        <v>45273343</v>
      </c>
      <c r="Z653" s="9">
        <v>9280592</v>
      </c>
    </row>
    <row r="654" spans="1:26" x14ac:dyDescent="0.25">
      <c r="A654" s="2" t="s">
        <v>1582</v>
      </c>
      <c r="B654" s="72" t="s">
        <v>361</v>
      </c>
      <c r="C654" s="8">
        <v>223452972.75</v>
      </c>
      <c r="D654" s="9">
        <v>135545805.625</v>
      </c>
      <c r="E654" s="8">
        <v>341701221.5</v>
      </c>
      <c r="F654" s="9">
        <v>219818355.75</v>
      </c>
      <c r="G654" s="8">
        <v>369678609.25</v>
      </c>
      <c r="H654" s="9">
        <v>247471833.25</v>
      </c>
      <c r="I654" s="8">
        <v>29707919</v>
      </c>
      <c r="J654" s="9">
        <v>2776456.25</v>
      </c>
      <c r="K654" s="8">
        <v>465938497</v>
      </c>
      <c r="L654" s="9">
        <v>4795520.75</v>
      </c>
      <c r="M654" s="8">
        <v>966460418.75</v>
      </c>
      <c r="N654" s="9">
        <v>3896975</v>
      </c>
      <c r="O654" s="8">
        <v>643122882.5</v>
      </c>
      <c r="P654" s="9">
        <v>412839592</v>
      </c>
      <c r="Q654" s="8">
        <v>615315102.5</v>
      </c>
      <c r="R654" s="9">
        <v>460118347.25</v>
      </c>
      <c r="S654" s="8">
        <v>514557344</v>
      </c>
      <c r="T654" s="9">
        <v>294514635.75</v>
      </c>
      <c r="U654" s="8">
        <v>366967637.5</v>
      </c>
      <c r="V654" s="9">
        <v>6919655.125</v>
      </c>
      <c r="W654" s="8">
        <v>1068090857.125</v>
      </c>
      <c r="X654" s="9">
        <v>7885131.625</v>
      </c>
      <c r="Y654" s="8">
        <v>73477913.75</v>
      </c>
      <c r="Z654" s="9">
        <v>7954218.875</v>
      </c>
    </row>
    <row r="655" spans="1:26" x14ac:dyDescent="0.25">
      <c r="A655" s="2" t="s">
        <v>1583</v>
      </c>
      <c r="B655" s="72" t="s">
        <v>339</v>
      </c>
      <c r="C655" s="8">
        <v>76244393.599999994</v>
      </c>
      <c r="D655" s="9">
        <v>9059975.5999999996</v>
      </c>
      <c r="E655" s="8">
        <v>57599362.799999997</v>
      </c>
      <c r="F655" s="9">
        <v>12247131</v>
      </c>
      <c r="G655" s="8">
        <v>56751617.600000001</v>
      </c>
      <c r="H655" s="9">
        <v>9167581</v>
      </c>
      <c r="I655" s="8">
        <v>157677301.59999999</v>
      </c>
      <c r="J655" s="9">
        <v>11802274.6</v>
      </c>
      <c r="K655" s="8">
        <v>363373246</v>
      </c>
      <c r="L655" s="9">
        <v>16493475.6</v>
      </c>
      <c r="M655" s="8">
        <v>132370432.40000001</v>
      </c>
      <c r="N655" s="9">
        <v>38806239.399999999</v>
      </c>
      <c r="O655" s="8">
        <v>160131865.59999999</v>
      </c>
      <c r="P655" s="9">
        <v>74247242.200000003</v>
      </c>
      <c r="Q655" s="8">
        <v>162232988.80000001</v>
      </c>
      <c r="R655" s="9">
        <v>64913356</v>
      </c>
      <c r="S655" s="8">
        <v>121886754.40000001</v>
      </c>
      <c r="T655" s="9">
        <v>40304892.799999997</v>
      </c>
      <c r="U655" s="8">
        <v>311062993.60000002</v>
      </c>
      <c r="V655" s="9">
        <v>18935433</v>
      </c>
      <c r="W655" s="8">
        <v>367355404.80000001</v>
      </c>
      <c r="X655" s="9">
        <v>25737682.800000001</v>
      </c>
      <c r="Y655" s="8">
        <v>149931658</v>
      </c>
      <c r="Z655" s="9">
        <v>11616564.4</v>
      </c>
    </row>
    <row r="656" spans="1:26" x14ac:dyDescent="0.25">
      <c r="A656" s="2" t="s">
        <v>1584</v>
      </c>
      <c r="B656" s="72" t="s">
        <v>188</v>
      </c>
      <c r="C656" s="8">
        <v>17568634.333333328</v>
      </c>
      <c r="D656" s="9">
        <v>11059739</v>
      </c>
      <c r="E656" s="8">
        <v>17808048</v>
      </c>
      <c r="F656" s="9">
        <v>9994044.666666666</v>
      </c>
      <c r="G656" s="8">
        <v>27193821</v>
      </c>
      <c r="H656" s="9">
        <v>19162407</v>
      </c>
      <c r="I656" s="8">
        <v>32089959</v>
      </c>
      <c r="J656" s="9">
        <v>58454.333333333343</v>
      </c>
      <c r="K656" s="8">
        <v>24020055.333333328</v>
      </c>
      <c r="L656" s="9">
        <v>994549.33333333337</v>
      </c>
      <c r="M656" s="8">
        <v>63051002.666666657</v>
      </c>
      <c r="N656" s="9">
        <v>170855</v>
      </c>
      <c r="O656" s="8">
        <v>53500340.666666657</v>
      </c>
      <c r="P656" s="9">
        <v>49823716</v>
      </c>
      <c r="Q656" s="8">
        <v>49660753.333333343</v>
      </c>
      <c r="R656" s="9">
        <v>42336638</v>
      </c>
      <c r="S656" s="8">
        <v>47773934.666666657</v>
      </c>
      <c r="T656" s="9">
        <v>42566920</v>
      </c>
      <c r="U656" s="8">
        <v>120478600</v>
      </c>
      <c r="V656" s="9">
        <v>128713.6666666667</v>
      </c>
      <c r="W656" s="8">
        <v>127545629.3333333</v>
      </c>
      <c r="X656" s="9">
        <v>144472.66666666669</v>
      </c>
      <c r="Y656" s="8">
        <v>107945152</v>
      </c>
      <c r="Z656" s="9">
        <v>206103</v>
      </c>
    </row>
    <row r="657" spans="1:26" x14ac:dyDescent="0.25">
      <c r="A657" s="2" t="s">
        <v>1585</v>
      </c>
      <c r="B657" s="72" t="s">
        <v>28</v>
      </c>
      <c r="C657" s="8">
        <v>21177394</v>
      </c>
      <c r="D657" s="9">
        <v>8399433.5</v>
      </c>
      <c r="E657" s="8">
        <v>62580408</v>
      </c>
      <c r="F657" s="9">
        <v>24400264.5</v>
      </c>
      <c r="G657" s="8">
        <v>59925325.5</v>
      </c>
      <c r="H657" s="9">
        <v>28145050</v>
      </c>
      <c r="I657" s="8">
        <v>12681399</v>
      </c>
      <c r="J657" s="9">
        <v>281664.5</v>
      </c>
      <c r="K657" s="8">
        <v>135089643</v>
      </c>
      <c r="L657" s="9">
        <v>2447464.5</v>
      </c>
      <c r="M657" s="8">
        <v>123378954.5</v>
      </c>
      <c r="N657" s="9">
        <v>1220451</v>
      </c>
      <c r="O657" s="8">
        <v>115513756.5</v>
      </c>
      <c r="P657" s="9">
        <v>53016489</v>
      </c>
      <c r="Q657" s="8">
        <v>144415822</v>
      </c>
      <c r="R657" s="9">
        <v>61928151.5</v>
      </c>
      <c r="S657" s="8">
        <v>105498560</v>
      </c>
      <c r="T657" s="9">
        <v>53880314</v>
      </c>
      <c r="U657" s="8">
        <v>159339516</v>
      </c>
      <c r="V657" s="9">
        <v>35210699.5</v>
      </c>
      <c r="W657" s="8">
        <v>196924002</v>
      </c>
      <c r="X657" s="9">
        <v>4389970.5</v>
      </c>
      <c r="Y657" s="8">
        <v>137483271</v>
      </c>
      <c r="Z657" s="9">
        <v>3351854</v>
      </c>
    </row>
    <row r="658" spans="1:26" x14ac:dyDescent="0.25">
      <c r="A658" s="2" t="s">
        <v>1586</v>
      </c>
      <c r="B658" s="72" t="s">
        <v>153</v>
      </c>
      <c r="C658" s="8">
        <v>24902596.666666672</v>
      </c>
      <c r="D658" s="9">
        <v>46600564.5</v>
      </c>
      <c r="E658" s="8">
        <v>35637906.333333343</v>
      </c>
      <c r="F658" s="9">
        <v>60577528</v>
      </c>
      <c r="G658" s="8">
        <v>25819268.5</v>
      </c>
      <c r="H658" s="9">
        <v>38739976</v>
      </c>
      <c r="I658" s="8">
        <v>40169303.333333343</v>
      </c>
      <c r="J658" s="9">
        <v>24743138.5</v>
      </c>
      <c r="K658" s="8">
        <v>33308451.333333328</v>
      </c>
      <c r="L658" s="9">
        <v>29535866</v>
      </c>
      <c r="M658" s="8">
        <v>37124808.333333343</v>
      </c>
      <c r="N658" s="9">
        <v>34721580.833333343</v>
      </c>
      <c r="O658" s="8">
        <v>50410202.833333343</v>
      </c>
      <c r="P658" s="9">
        <v>89848788.833333328</v>
      </c>
      <c r="Q658" s="8">
        <v>29905108.333333328</v>
      </c>
      <c r="R658" s="9">
        <v>67174630</v>
      </c>
      <c r="S658" s="8">
        <v>28228172.166666672</v>
      </c>
      <c r="T658" s="9">
        <v>42647721.666666657</v>
      </c>
      <c r="U658" s="8">
        <v>36337363.166666657</v>
      </c>
      <c r="V658" s="9">
        <v>8175195.666666667</v>
      </c>
      <c r="W658" s="8">
        <v>64914522.666666657</v>
      </c>
      <c r="X658" s="9">
        <v>53175820.333333343</v>
      </c>
      <c r="Y658" s="8">
        <v>44498295.333333343</v>
      </c>
      <c r="Z658" s="9">
        <v>28793163.166666672</v>
      </c>
    </row>
    <row r="659" spans="1:26" x14ac:dyDescent="0.25">
      <c r="A659" s="2" t="s">
        <v>1587</v>
      </c>
      <c r="B659" s="72" t="s">
        <v>379</v>
      </c>
      <c r="C659" s="8">
        <v>23215800.666666672</v>
      </c>
      <c r="D659" s="9">
        <v>23706177.333333328</v>
      </c>
      <c r="E659" s="8">
        <v>36583440.333333343</v>
      </c>
      <c r="F659" s="9">
        <v>39010090</v>
      </c>
      <c r="G659" s="8">
        <v>33035099</v>
      </c>
      <c r="H659" s="9">
        <v>35357330.666666657</v>
      </c>
      <c r="I659" s="8">
        <v>91214833.333333328</v>
      </c>
      <c r="J659" s="9">
        <v>274900.66666666669</v>
      </c>
      <c r="K659" s="8">
        <v>89673152</v>
      </c>
      <c r="L659" s="9">
        <v>141020.33333333331</v>
      </c>
      <c r="M659" s="8">
        <v>95613461.333333328</v>
      </c>
      <c r="N659" s="9">
        <v>297603.66666666669</v>
      </c>
      <c r="O659" s="8">
        <v>56105049.333333343</v>
      </c>
      <c r="P659" s="9">
        <v>97043645.333333328</v>
      </c>
      <c r="Q659" s="8">
        <v>51860423.666666657</v>
      </c>
      <c r="R659" s="9">
        <v>88815684</v>
      </c>
      <c r="S659" s="8">
        <v>43503034.666666657</v>
      </c>
      <c r="T659" s="9">
        <v>73972097.333333328</v>
      </c>
      <c r="U659" s="8">
        <v>159780400</v>
      </c>
      <c r="V659" s="9">
        <v>592336.66666666663</v>
      </c>
      <c r="W659" s="8">
        <v>164784397.33333331</v>
      </c>
      <c r="X659" s="9">
        <v>92579.666666666672</v>
      </c>
      <c r="Y659" s="8">
        <v>130233530.6666667</v>
      </c>
      <c r="Z659" s="9">
        <v>173256.66666666669</v>
      </c>
    </row>
    <row r="660" spans="1:26" x14ac:dyDescent="0.25">
      <c r="A660" s="2" t="s">
        <v>1588</v>
      </c>
      <c r="B660" s="72" t="s">
        <v>29</v>
      </c>
      <c r="C660" s="8">
        <v>7147622.666666667</v>
      </c>
      <c r="D660" s="9">
        <v>11919461.66666667</v>
      </c>
      <c r="E660" s="8">
        <v>8001864.333333333</v>
      </c>
      <c r="F660" s="9">
        <v>13625024.33333333</v>
      </c>
      <c r="G660" s="8">
        <v>4995656.666666667</v>
      </c>
      <c r="H660" s="9">
        <v>12889958.66666667</v>
      </c>
      <c r="I660" s="8">
        <v>7343590.333333333</v>
      </c>
      <c r="J660" s="9">
        <v>842970.33333333337</v>
      </c>
      <c r="K660" s="8">
        <v>22450627</v>
      </c>
      <c r="L660" s="9">
        <v>3619334.666666667</v>
      </c>
      <c r="M660" s="8">
        <v>23055705</v>
      </c>
      <c r="N660" s="9">
        <v>5150166</v>
      </c>
      <c r="O660" s="8">
        <v>730103.33333333337</v>
      </c>
      <c r="P660" s="9">
        <v>386150.33333333331</v>
      </c>
      <c r="Q660" s="8">
        <v>1168132</v>
      </c>
      <c r="R660" s="9">
        <v>11512946.66666667</v>
      </c>
      <c r="S660" s="8">
        <v>1703687.666666667</v>
      </c>
      <c r="T660" s="9">
        <v>10446003</v>
      </c>
      <c r="U660" s="8">
        <v>15311195.33333333</v>
      </c>
      <c r="V660" s="9">
        <v>1540083</v>
      </c>
      <c r="W660" s="8">
        <v>16200603.33333333</v>
      </c>
      <c r="X660" s="9">
        <v>423581</v>
      </c>
      <c r="Y660" s="8">
        <v>12769231.66666667</v>
      </c>
      <c r="Z660" s="9">
        <v>4296818.666666667</v>
      </c>
    </row>
    <row r="661" spans="1:26" x14ac:dyDescent="0.25">
      <c r="A661" s="2" t="s">
        <v>1589</v>
      </c>
      <c r="B661" s="72" t="s">
        <v>168</v>
      </c>
      <c r="C661" s="8">
        <v>22214671.5</v>
      </c>
      <c r="D661" s="9">
        <v>52027564</v>
      </c>
      <c r="E661" s="8">
        <v>35272158</v>
      </c>
      <c r="F661" s="9">
        <v>41820550</v>
      </c>
      <c r="G661" s="8">
        <v>21157211</v>
      </c>
      <c r="H661" s="9">
        <v>50910753</v>
      </c>
      <c r="I661" s="8">
        <v>32118144</v>
      </c>
      <c r="J661" s="9">
        <v>1048911.5</v>
      </c>
      <c r="K661" s="8">
        <v>70120204</v>
      </c>
      <c r="L661" s="9">
        <v>749659</v>
      </c>
      <c r="M661" s="8">
        <v>52910907</v>
      </c>
      <c r="N661" s="9">
        <v>1511526.5</v>
      </c>
      <c r="O661" s="8">
        <v>63521516</v>
      </c>
      <c r="P661" s="9">
        <v>61024296</v>
      </c>
      <c r="Q661" s="8">
        <v>50247672</v>
      </c>
      <c r="R661" s="9">
        <v>57968812</v>
      </c>
      <c r="S661" s="8">
        <v>37675018</v>
      </c>
      <c r="T661" s="9">
        <v>55616665</v>
      </c>
      <c r="U661" s="8">
        <v>106823604</v>
      </c>
      <c r="V661" s="9">
        <v>101915.5</v>
      </c>
      <c r="W661" s="8">
        <v>120936848</v>
      </c>
      <c r="X661" s="9">
        <v>833364.5</v>
      </c>
      <c r="Y661" s="8">
        <v>98957400</v>
      </c>
      <c r="Z661" s="9">
        <v>1894894.5</v>
      </c>
    </row>
    <row r="662" spans="1:26" x14ac:dyDescent="0.25">
      <c r="A662" s="2" t="s">
        <v>1590</v>
      </c>
      <c r="B662" s="72" t="s">
        <v>371</v>
      </c>
      <c r="C662" s="8">
        <v>16450509.800000001</v>
      </c>
      <c r="D662" s="9">
        <v>22244202.600000001</v>
      </c>
      <c r="E662" s="8">
        <v>20937953.600000001</v>
      </c>
      <c r="F662" s="9">
        <v>30201820.199999999</v>
      </c>
      <c r="G662" s="8">
        <v>22385194.600000001</v>
      </c>
      <c r="H662" s="9">
        <v>31923996.800000001</v>
      </c>
      <c r="I662" s="8">
        <v>37231613.200000003</v>
      </c>
      <c r="J662" s="9">
        <v>2134919.6</v>
      </c>
      <c r="K662" s="8">
        <v>43854619.600000001</v>
      </c>
      <c r="L662" s="9">
        <v>2870212</v>
      </c>
      <c r="M662" s="8">
        <v>47053695.200000003</v>
      </c>
      <c r="N662" s="9">
        <v>4399720.4000000004</v>
      </c>
      <c r="O662" s="8">
        <v>31031544.800000001</v>
      </c>
      <c r="P662" s="9">
        <v>38988610</v>
      </c>
      <c r="Q662" s="8">
        <v>33783331.200000003</v>
      </c>
      <c r="R662" s="9">
        <v>41590868.200000003</v>
      </c>
      <c r="S662" s="8">
        <v>23771606.199999999</v>
      </c>
      <c r="T662" s="9">
        <v>39403838.600000001</v>
      </c>
      <c r="U662" s="8">
        <v>58855154.399999999</v>
      </c>
      <c r="V662" s="9">
        <v>4708428</v>
      </c>
      <c r="W662" s="8">
        <v>55787457.200000003</v>
      </c>
      <c r="X662" s="9">
        <v>10980938</v>
      </c>
      <c r="Y662" s="8">
        <v>49020346</v>
      </c>
      <c r="Z662" s="9">
        <v>6090437.2000000002</v>
      </c>
    </row>
    <row r="663" spans="1:26" x14ac:dyDescent="0.25">
      <c r="A663" s="2" t="s">
        <v>1591</v>
      </c>
      <c r="B663" s="72" t="s">
        <v>347</v>
      </c>
      <c r="C663" s="8">
        <v>49207485.333333343</v>
      </c>
      <c r="D663" s="9">
        <v>26135745.333333328</v>
      </c>
      <c r="E663" s="8">
        <v>44544337</v>
      </c>
      <c r="F663" s="9">
        <v>18840844</v>
      </c>
      <c r="G663" s="8">
        <v>62279994.666666657</v>
      </c>
      <c r="H663" s="9">
        <v>34271310.666666657</v>
      </c>
      <c r="I663" s="8">
        <v>53466337.666666657</v>
      </c>
      <c r="J663" s="9">
        <v>13716875</v>
      </c>
      <c r="K663" s="8">
        <v>86097958.666666672</v>
      </c>
      <c r="L663" s="9">
        <v>15484858</v>
      </c>
      <c r="M663" s="8">
        <v>123101325.3333333</v>
      </c>
      <c r="N663" s="9">
        <v>1748831.666666667</v>
      </c>
      <c r="O663" s="8">
        <v>50838970.333333343</v>
      </c>
      <c r="P663" s="9">
        <v>5308100.333333333</v>
      </c>
      <c r="Q663" s="8">
        <v>60132824.666666657</v>
      </c>
      <c r="R663" s="9">
        <v>10294696</v>
      </c>
      <c r="S663" s="8">
        <v>48290716</v>
      </c>
      <c r="T663" s="9">
        <v>25071041.333333328</v>
      </c>
      <c r="U663" s="8">
        <v>93207567.333333328</v>
      </c>
      <c r="V663" s="9">
        <v>415829.66666666669</v>
      </c>
      <c r="W663" s="8">
        <v>134179152</v>
      </c>
      <c r="X663" s="9">
        <v>14954117</v>
      </c>
      <c r="Y663" s="8">
        <v>116615466.6666667</v>
      </c>
      <c r="Z663" s="9">
        <v>1160834.333333333</v>
      </c>
    </row>
    <row r="664" spans="1:26" x14ac:dyDescent="0.25">
      <c r="A664" s="2" t="s">
        <v>1592</v>
      </c>
      <c r="B664" s="72" t="s">
        <v>56</v>
      </c>
      <c r="C664" s="8">
        <v>54050448</v>
      </c>
      <c r="D664" s="9">
        <v>50430159.5</v>
      </c>
      <c r="E664" s="8">
        <v>57443896</v>
      </c>
      <c r="F664" s="9">
        <v>55420124.5</v>
      </c>
      <c r="G664" s="8">
        <v>65289017</v>
      </c>
      <c r="H664" s="9">
        <v>65880958.5</v>
      </c>
      <c r="I664" s="8">
        <v>125868642</v>
      </c>
      <c r="J664" s="9">
        <v>9480544.25</v>
      </c>
      <c r="K664" s="8">
        <v>121785176</v>
      </c>
      <c r="L664" s="9">
        <v>15624530.25</v>
      </c>
      <c r="M664" s="8">
        <v>128824630</v>
      </c>
      <c r="N664" s="9">
        <v>17251402</v>
      </c>
      <c r="O664" s="8">
        <v>100895588</v>
      </c>
      <c r="P664" s="9">
        <v>90127069</v>
      </c>
      <c r="Q664" s="8">
        <v>97808354</v>
      </c>
      <c r="R664" s="9">
        <v>70711666</v>
      </c>
      <c r="S664" s="8">
        <v>84798623</v>
      </c>
      <c r="T664" s="9">
        <v>87807506</v>
      </c>
      <c r="U664" s="8">
        <v>152604352</v>
      </c>
      <c r="V664" s="9">
        <v>8101137.75</v>
      </c>
      <c r="W664" s="8">
        <v>210127468</v>
      </c>
      <c r="X664" s="9">
        <v>14791881.5</v>
      </c>
      <c r="Y664" s="8">
        <v>164455816</v>
      </c>
      <c r="Z664" s="9">
        <v>13986664</v>
      </c>
    </row>
    <row r="665" spans="1:26" x14ac:dyDescent="0.25">
      <c r="A665" s="2" t="s">
        <v>1593</v>
      </c>
      <c r="B665" s="72" t="s">
        <v>49</v>
      </c>
      <c r="C665" s="8">
        <v>15837729</v>
      </c>
      <c r="D665" s="9">
        <v>15188314.66666667</v>
      </c>
      <c r="E665" s="8">
        <v>16162476.66666667</v>
      </c>
      <c r="F665" s="9">
        <v>9114441.333333334</v>
      </c>
      <c r="G665" s="8">
        <v>38053242.666666657</v>
      </c>
      <c r="H665" s="9">
        <v>13503325.33333333</v>
      </c>
      <c r="I665" s="8">
        <v>40317685.333333343</v>
      </c>
      <c r="J665" s="9">
        <v>9379093.666666666</v>
      </c>
      <c r="K665" s="8">
        <v>19425114.333333328</v>
      </c>
      <c r="L665" s="9">
        <v>11697861</v>
      </c>
      <c r="M665" s="8">
        <v>52394505.333333343</v>
      </c>
      <c r="N665" s="9">
        <v>24817936.333333328</v>
      </c>
      <c r="O665" s="8">
        <v>78939283.333333328</v>
      </c>
      <c r="P665" s="9">
        <v>27384554.666666672</v>
      </c>
      <c r="Q665" s="8">
        <v>79659084.666666672</v>
      </c>
      <c r="R665" s="9">
        <v>32182782.333333328</v>
      </c>
      <c r="S665" s="8">
        <v>13893431</v>
      </c>
      <c r="T665" s="9">
        <v>16057006.66666667</v>
      </c>
      <c r="U665" s="8">
        <v>47274184</v>
      </c>
      <c r="V665" s="9">
        <v>36961618.666666657</v>
      </c>
      <c r="W665" s="8">
        <v>60330762.666666657</v>
      </c>
      <c r="X665" s="9">
        <v>40061944.333333343</v>
      </c>
      <c r="Y665" s="8">
        <v>28164051.333333328</v>
      </c>
      <c r="Z665" s="9">
        <v>33520236</v>
      </c>
    </row>
    <row r="666" spans="1:26" x14ac:dyDescent="0.25">
      <c r="A666" s="2" t="s">
        <v>1594</v>
      </c>
      <c r="B666" s="72" t="s">
        <v>183</v>
      </c>
      <c r="C666" s="8">
        <v>27965791.199999999</v>
      </c>
      <c r="D666" s="9">
        <v>47498626.399999999</v>
      </c>
      <c r="E666" s="8">
        <v>29083692</v>
      </c>
      <c r="F666" s="9">
        <v>55918424</v>
      </c>
      <c r="G666" s="8">
        <v>29450892</v>
      </c>
      <c r="H666" s="9">
        <v>59543943.200000003</v>
      </c>
      <c r="I666" s="8">
        <v>41914958.799999997</v>
      </c>
      <c r="J666" s="9">
        <v>3645548</v>
      </c>
      <c r="K666" s="8">
        <v>40597611.600000001</v>
      </c>
      <c r="L666" s="9">
        <v>2637714.4</v>
      </c>
      <c r="M666" s="8">
        <v>74724919.200000003</v>
      </c>
      <c r="N666" s="9">
        <v>5634976.2000000002</v>
      </c>
      <c r="O666" s="8">
        <v>15146969.4</v>
      </c>
      <c r="P666" s="9">
        <v>12730414.800000001</v>
      </c>
      <c r="Q666" s="8">
        <v>17922007.199999999</v>
      </c>
      <c r="R666" s="9">
        <v>10943151</v>
      </c>
      <c r="S666" s="8">
        <v>25673536.800000001</v>
      </c>
      <c r="T666" s="9">
        <v>5235859.5999999996</v>
      </c>
      <c r="U666" s="8">
        <v>17215829.199999999</v>
      </c>
      <c r="V666" s="9">
        <v>6191861.5999999996</v>
      </c>
      <c r="W666" s="8">
        <v>37824225.799999997</v>
      </c>
      <c r="X666" s="9">
        <v>4506833.2</v>
      </c>
      <c r="Y666" s="8">
        <v>24091938</v>
      </c>
      <c r="Z666" s="9">
        <v>6094732</v>
      </c>
    </row>
    <row r="667" spans="1:26" x14ac:dyDescent="0.25">
      <c r="A667" s="2" t="s">
        <v>1595</v>
      </c>
      <c r="B667" s="72" t="s">
        <v>175</v>
      </c>
      <c r="C667" s="8">
        <v>23611171</v>
      </c>
      <c r="D667" s="9">
        <v>50471524.5</v>
      </c>
      <c r="E667" s="8">
        <v>16959862.5</v>
      </c>
      <c r="F667" s="9">
        <v>52867251</v>
      </c>
      <c r="G667" s="8">
        <v>26745320</v>
      </c>
      <c r="H667" s="9">
        <v>34633612.5</v>
      </c>
      <c r="I667" s="8">
        <v>53090741</v>
      </c>
      <c r="J667" s="9">
        <v>22504209.5</v>
      </c>
      <c r="K667" s="8">
        <v>55959448</v>
      </c>
      <c r="L667" s="9">
        <v>14969621</v>
      </c>
      <c r="M667" s="8">
        <v>63334365</v>
      </c>
      <c r="N667" s="9">
        <v>25439131</v>
      </c>
      <c r="O667" s="8">
        <v>65596530</v>
      </c>
      <c r="P667" s="9">
        <v>75539568</v>
      </c>
      <c r="Q667" s="8">
        <v>56741436</v>
      </c>
      <c r="R667" s="9">
        <v>64549912</v>
      </c>
      <c r="S667" s="8">
        <v>37301156</v>
      </c>
      <c r="T667" s="9">
        <v>46797376.5</v>
      </c>
      <c r="U667" s="8">
        <v>84251816</v>
      </c>
      <c r="V667" s="9">
        <v>20407727.5</v>
      </c>
      <c r="W667" s="8">
        <v>98031310</v>
      </c>
      <c r="X667" s="9">
        <v>39314850.5</v>
      </c>
      <c r="Y667" s="8">
        <v>57541018</v>
      </c>
      <c r="Z667" s="9">
        <v>18439821.5</v>
      </c>
    </row>
    <row r="668" spans="1:26" x14ac:dyDescent="0.25">
      <c r="A668" s="2" t="s">
        <v>1596</v>
      </c>
      <c r="B668" s="72" t="s">
        <v>75</v>
      </c>
      <c r="C668" s="8">
        <v>82443484.200000003</v>
      </c>
      <c r="D668" s="9">
        <v>32374712</v>
      </c>
      <c r="E668" s="8">
        <v>103190895.59999999</v>
      </c>
      <c r="F668" s="9">
        <v>53127297.200000003</v>
      </c>
      <c r="G668" s="8">
        <v>113218373.59999999</v>
      </c>
      <c r="H668" s="9">
        <v>53702819.600000001</v>
      </c>
      <c r="I668" s="8">
        <v>12275157.199999999</v>
      </c>
      <c r="J668" s="9">
        <v>397820.8</v>
      </c>
      <c r="K668" s="8">
        <v>111326220.8</v>
      </c>
      <c r="L668" s="9">
        <v>1747249.8</v>
      </c>
      <c r="M668" s="8">
        <v>103248809.8</v>
      </c>
      <c r="N668" s="9">
        <v>427032.4</v>
      </c>
      <c r="O668" s="8">
        <v>150197752.59999999</v>
      </c>
      <c r="P668" s="9">
        <v>75039035.200000003</v>
      </c>
      <c r="Q668" s="8">
        <v>98391441</v>
      </c>
      <c r="R668" s="9">
        <v>62231246.399999999</v>
      </c>
      <c r="S668" s="8">
        <v>128115091.40000001</v>
      </c>
      <c r="T668" s="9">
        <v>63414074.399999999</v>
      </c>
      <c r="U668" s="8">
        <v>188609683.19999999</v>
      </c>
      <c r="V668" s="9">
        <v>1227943.2</v>
      </c>
      <c r="W668" s="8">
        <v>205022408</v>
      </c>
      <c r="X668" s="9">
        <v>646809.80000000005</v>
      </c>
      <c r="Y668" s="8">
        <v>172676847.19999999</v>
      </c>
      <c r="Z668" s="9">
        <v>714835.6</v>
      </c>
    </row>
    <row r="669" spans="1:26" x14ac:dyDescent="0.25">
      <c r="A669" s="2" t="s">
        <v>1597</v>
      </c>
      <c r="B669" s="72" t="s">
        <v>375</v>
      </c>
      <c r="C669" s="8">
        <v>17415178.199999999</v>
      </c>
      <c r="D669" s="9">
        <v>15763514.4</v>
      </c>
      <c r="E669" s="8">
        <v>29756726.600000001</v>
      </c>
      <c r="F669" s="9">
        <v>7920633.5999999996</v>
      </c>
      <c r="G669" s="8">
        <v>35529113.399999999</v>
      </c>
      <c r="H669" s="9">
        <v>11155239</v>
      </c>
      <c r="I669" s="8">
        <v>50735273</v>
      </c>
      <c r="J669" s="9">
        <v>472740</v>
      </c>
      <c r="K669" s="8">
        <v>56691714</v>
      </c>
      <c r="L669" s="9">
        <v>178636.79999999999</v>
      </c>
      <c r="M669" s="8">
        <v>59933658.600000001</v>
      </c>
      <c r="N669" s="9">
        <v>244109.6</v>
      </c>
      <c r="O669" s="8">
        <v>47754013</v>
      </c>
      <c r="P669" s="9">
        <v>10555451.6</v>
      </c>
      <c r="Q669" s="8">
        <v>39484443</v>
      </c>
      <c r="R669" s="9">
        <v>11223123.199999999</v>
      </c>
      <c r="S669" s="8">
        <v>37902607.799999997</v>
      </c>
      <c r="T669" s="9">
        <v>10903927.4</v>
      </c>
      <c r="U669" s="8">
        <v>90139084.799999997</v>
      </c>
      <c r="V669" s="9">
        <v>510812.8</v>
      </c>
      <c r="W669" s="8">
        <v>93010130.799999997</v>
      </c>
      <c r="X669" s="9">
        <v>289750.8</v>
      </c>
      <c r="Y669" s="8">
        <v>63818974.600000001</v>
      </c>
      <c r="Z669" s="9">
        <v>616101</v>
      </c>
    </row>
    <row r="670" spans="1:26" x14ac:dyDescent="0.25">
      <c r="A670" s="2" t="s">
        <v>1598</v>
      </c>
      <c r="B670" s="72" t="s">
        <v>380</v>
      </c>
      <c r="C670" s="8">
        <v>3361133.75</v>
      </c>
      <c r="D670" s="9">
        <v>4168117.5</v>
      </c>
      <c r="E670" s="8">
        <v>3875608</v>
      </c>
      <c r="F670" s="9">
        <v>5233229.25</v>
      </c>
      <c r="G670" s="8">
        <v>3052064.25</v>
      </c>
      <c r="H670" s="9">
        <v>4139240</v>
      </c>
      <c r="I670" s="8">
        <v>10545682</v>
      </c>
      <c r="J670" s="9">
        <v>1255114.75</v>
      </c>
      <c r="K670" s="8">
        <v>4817481.25</v>
      </c>
      <c r="L670" s="9">
        <v>251961.25</v>
      </c>
      <c r="M670" s="8">
        <v>10331742.75</v>
      </c>
      <c r="N670" s="9">
        <v>2204815</v>
      </c>
      <c r="O670" s="8">
        <v>5701492</v>
      </c>
      <c r="P670" s="9">
        <v>12391064.25</v>
      </c>
      <c r="Q670" s="8">
        <v>6294242.75</v>
      </c>
      <c r="R670" s="9">
        <v>14405715</v>
      </c>
      <c r="S670" s="8">
        <v>4930085</v>
      </c>
      <c r="T670" s="9">
        <v>11011760.5</v>
      </c>
      <c r="U670" s="8">
        <v>23273839.25</v>
      </c>
      <c r="V670" s="9">
        <v>3017878</v>
      </c>
      <c r="W670" s="8">
        <v>20093478.75</v>
      </c>
      <c r="X670" s="9">
        <v>1800832.25</v>
      </c>
      <c r="Y670" s="8">
        <v>16913972.75</v>
      </c>
      <c r="Z670" s="9">
        <v>2856619</v>
      </c>
    </row>
    <row r="671" spans="1:26" x14ac:dyDescent="0.25">
      <c r="A671" s="2" t="s">
        <v>1599</v>
      </c>
      <c r="B671" s="72" t="s">
        <v>151</v>
      </c>
      <c r="C671" s="8">
        <v>5060972</v>
      </c>
      <c r="D671" s="9">
        <v>5109389.25</v>
      </c>
      <c r="E671" s="8">
        <v>9840228.75</v>
      </c>
      <c r="F671" s="9">
        <v>12579550.5</v>
      </c>
      <c r="G671" s="8">
        <v>8632858.25</v>
      </c>
      <c r="H671" s="9">
        <v>11947922.75</v>
      </c>
      <c r="I671" s="8">
        <v>24923751.75</v>
      </c>
      <c r="J671" s="9">
        <v>6566208.25</v>
      </c>
      <c r="K671" s="8">
        <v>16866949.5</v>
      </c>
      <c r="L671" s="9">
        <v>360923.75</v>
      </c>
      <c r="M671" s="8">
        <v>23043370.5</v>
      </c>
      <c r="N671" s="9">
        <v>6932409.5</v>
      </c>
      <c r="O671" s="8">
        <v>10959026.25</v>
      </c>
      <c r="P671" s="9">
        <v>16564391</v>
      </c>
      <c r="Q671" s="8">
        <v>12209114</v>
      </c>
      <c r="R671" s="9">
        <v>21100429.75</v>
      </c>
      <c r="S671" s="8">
        <v>11893935.25</v>
      </c>
      <c r="T671" s="9">
        <v>19017817</v>
      </c>
      <c r="U671" s="8">
        <v>37703898.5</v>
      </c>
      <c r="V671" s="9">
        <v>11531708.25</v>
      </c>
      <c r="W671" s="8">
        <v>36241540</v>
      </c>
      <c r="X671" s="9">
        <v>12389958.75</v>
      </c>
      <c r="Y671" s="8">
        <v>29540893.25</v>
      </c>
      <c r="Z671" s="9">
        <v>9770982.75</v>
      </c>
    </row>
    <row r="672" spans="1:26" x14ac:dyDescent="0.25">
      <c r="A672" s="2" t="s">
        <v>1600</v>
      </c>
      <c r="B672" s="72" t="s">
        <v>152</v>
      </c>
      <c r="C672" s="8">
        <v>29820765.333333328</v>
      </c>
      <c r="D672" s="9">
        <v>38182502.666666657</v>
      </c>
      <c r="E672" s="8">
        <v>28936508.666666672</v>
      </c>
      <c r="F672" s="9">
        <v>45627721.333333343</v>
      </c>
      <c r="G672" s="8">
        <v>29449833.333333328</v>
      </c>
      <c r="H672" s="9">
        <v>43974390.666666657</v>
      </c>
      <c r="I672" s="8">
        <v>48241052.333333343</v>
      </c>
      <c r="J672" s="9">
        <v>1985024.666666667</v>
      </c>
      <c r="K672" s="8">
        <v>63985474.666666657</v>
      </c>
      <c r="L672" s="9">
        <v>3815539.666666667</v>
      </c>
      <c r="M672" s="8">
        <v>79897185.333333328</v>
      </c>
      <c r="N672" s="9">
        <v>5439143.333333333</v>
      </c>
      <c r="O672" s="8">
        <v>31189911.333333328</v>
      </c>
      <c r="P672" s="9">
        <v>48351906.666666657</v>
      </c>
      <c r="Q672" s="8">
        <v>32048671.333333328</v>
      </c>
      <c r="R672" s="9">
        <v>46487194.666666657</v>
      </c>
      <c r="S672" s="8">
        <v>29607270</v>
      </c>
      <c r="T672" s="9">
        <v>41939050.666666657</v>
      </c>
      <c r="U672" s="8">
        <v>102062210.6666667</v>
      </c>
      <c r="V672" s="9">
        <v>10522712.66666667</v>
      </c>
      <c r="W672" s="8">
        <v>91698992</v>
      </c>
      <c r="X672" s="9">
        <v>5688752</v>
      </c>
      <c r="Y672" s="8">
        <v>91538013.333333328</v>
      </c>
      <c r="Z672" s="9">
        <v>7127130.666666667</v>
      </c>
    </row>
    <row r="673" spans="1:26" x14ac:dyDescent="0.25">
      <c r="A673" s="2" t="s">
        <v>1601</v>
      </c>
      <c r="B673" s="72" t="s">
        <v>182</v>
      </c>
      <c r="C673" s="8">
        <v>53080851</v>
      </c>
      <c r="D673" s="9">
        <v>129375616</v>
      </c>
      <c r="E673" s="8">
        <v>63145678</v>
      </c>
      <c r="F673" s="9">
        <v>168366640</v>
      </c>
      <c r="G673" s="8">
        <v>64891450</v>
      </c>
      <c r="H673" s="9">
        <v>185697440</v>
      </c>
      <c r="I673" s="8">
        <v>144771321</v>
      </c>
      <c r="J673" s="9">
        <v>296803</v>
      </c>
      <c r="K673" s="8">
        <v>167338966</v>
      </c>
      <c r="L673" s="9">
        <v>900939</v>
      </c>
      <c r="M673" s="8">
        <v>163363793</v>
      </c>
      <c r="N673" s="9">
        <v>789264</v>
      </c>
      <c r="O673" s="8">
        <v>72775215</v>
      </c>
      <c r="P673" s="9">
        <v>185393440</v>
      </c>
      <c r="Q673" s="8">
        <v>65925170</v>
      </c>
      <c r="R673" s="9">
        <v>166647584</v>
      </c>
      <c r="S673" s="8">
        <v>65057593</v>
      </c>
      <c r="T673" s="9">
        <v>154953888</v>
      </c>
      <c r="U673" s="8">
        <v>185019886</v>
      </c>
      <c r="V673" s="9">
        <v>3005429</v>
      </c>
      <c r="W673" s="8">
        <v>184952954</v>
      </c>
      <c r="X673" s="9">
        <v>3272339</v>
      </c>
      <c r="Y673" s="8">
        <v>166071264</v>
      </c>
      <c r="Z673" s="9">
        <v>1105645</v>
      </c>
    </row>
    <row r="674" spans="1:26" x14ac:dyDescent="0.25">
      <c r="A674" s="2" t="s">
        <v>1602</v>
      </c>
      <c r="B674" s="72" t="s">
        <v>354</v>
      </c>
      <c r="C674" s="8">
        <v>15493079.09090909</v>
      </c>
      <c r="D674" s="9">
        <v>24594705.18181818</v>
      </c>
      <c r="E674" s="8">
        <v>11145084.90909091</v>
      </c>
      <c r="F674" s="9">
        <v>38483089.090909094</v>
      </c>
      <c r="G674" s="8">
        <v>13394442</v>
      </c>
      <c r="H674" s="9">
        <v>27909065.545454551</v>
      </c>
      <c r="I674" s="8">
        <v>49315004.636363633</v>
      </c>
      <c r="J674" s="9">
        <v>7101230.6363636367</v>
      </c>
      <c r="K674" s="8">
        <v>38228313.090909094</v>
      </c>
      <c r="L674" s="9">
        <v>14965788.36363636</v>
      </c>
      <c r="M674" s="8">
        <v>44805396</v>
      </c>
      <c r="N674" s="9">
        <v>4246730.0909090908</v>
      </c>
      <c r="O674" s="8">
        <v>22422813</v>
      </c>
      <c r="P674" s="9">
        <v>29154301.90909091</v>
      </c>
      <c r="Q674" s="8">
        <v>23689051.81818182</v>
      </c>
      <c r="R674" s="9">
        <v>27026988.81818182</v>
      </c>
      <c r="S674" s="8">
        <v>12480895.454545461</v>
      </c>
      <c r="T674" s="9">
        <v>24990479.36363636</v>
      </c>
      <c r="U674" s="8">
        <v>52287952.909090906</v>
      </c>
      <c r="V674" s="9">
        <v>19471534.09090909</v>
      </c>
      <c r="W674" s="8">
        <v>62467692</v>
      </c>
      <c r="X674" s="9">
        <v>13676216.454545461</v>
      </c>
      <c r="Y674" s="8">
        <v>45458275.727272727</v>
      </c>
      <c r="Z674" s="9">
        <v>9410675.5454545449</v>
      </c>
    </row>
    <row r="675" spans="1:26" x14ac:dyDescent="0.25">
      <c r="A675" s="2" t="s">
        <v>1603</v>
      </c>
      <c r="B675" s="72" t="s">
        <v>340</v>
      </c>
      <c r="C675" s="8">
        <v>499857.5</v>
      </c>
      <c r="D675" s="9">
        <v>28762015.5</v>
      </c>
      <c r="E675" s="8">
        <v>1622731.5</v>
      </c>
      <c r="F675" s="9">
        <v>56023253</v>
      </c>
      <c r="G675" s="8">
        <v>202056.5</v>
      </c>
      <c r="H675" s="9">
        <v>59147086</v>
      </c>
      <c r="I675" s="8">
        <v>21228694</v>
      </c>
      <c r="J675" s="9">
        <v>0</v>
      </c>
      <c r="K675" s="8">
        <v>25923094</v>
      </c>
      <c r="L675" s="9">
        <v>1409987</v>
      </c>
      <c r="M675" s="8">
        <v>25188770</v>
      </c>
      <c r="N675" s="9">
        <v>0</v>
      </c>
      <c r="O675" s="8">
        <v>12427489</v>
      </c>
      <c r="P675" s="9">
        <v>106501568</v>
      </c>
      <c r="Q675" s="8">
        <v>3745827</v>
      </c>
      <c r="R675" s="9">
        <v>65404140</v>
      </c>
      <c r="S675" s="8">
        <v>4248734.5</v>
      </c>
      <c r="T675" s="9">
        <v>46250858</v>
      </c>
      <c r="U675" s="8">
        <v>58734490</v>
      </c>
      <c r="V675" s="9">
        <v>192048</v>
      </c>
      <c r="W675" s="8">
        <v>44361630</v>
      </c>
      <c r="X675" s="9">
        <v>268210</v>
      </c>
      <c r="Y675" s="8">
        <v>54188310</v>
      </c>
      <c r="Z675" s="9">
        <v>203832</v>
      </c>
    </row>
    <row r="676" spans="1:26" x14ac:dyDescent="0.25">
      <c r="A676" s="2" t="s">
        <v>1604</v>
      </c>
      <c r="B676" s="72" t="s">
        <v>69</v>
      </c>
      <c r="C676" s="8">
        <v>39959102</v>
      </c>
      <c r="D676" s="9">
        <v>6733750</v>
      </c>
      <c r="E676" s="8">
        <v>14907523</v>
      </c>
      <c r="F676" s="9">
        <v>9076715</v>
      </c>
      <c r="G676" s="8">
        <v>52577521</v>
      </c>
      <c r="H676" s="9">
        <v>9552546</v>
      </c>
      <c r="I676" s="8">
        <v>49338898</v>
      </c>
      <c r="J676" s="9">
        <v>10795207</v>
      </c>
      <c r="K676" s="8">
        <v>209229558</v>
      </c>
      <c r="L676" s="9">
        <v>38312048</v>
      </c>
      <c r="M676" s="8">
        <v>58643316</v>
      </c>
      <c r="N676" s="9">
        <v>10578288</v>
      </c>
      <c r="O676" s="8">
        <v>73466396</v>
      </c>
      <c r="P676" s="9">
        <v>34207840</v>
      </c>
      <c r="Q676" s="8">
        <v>47324926</v>
      </c>
      <c r="R676" s="9">
        <v>28042092</v>
      </c>
      <c r="S676" s="8">
        <v>30655740</v>
      </c>
      <c r="T676" s="9">
        <v>25599380</v>
      </c>
      <c r="U676" s="8">
        <v>99640828</v>
      </c>
      <c r="V676" s="9">
        <v>21652328</v>
      </c>
      <c r="W676" s="8">
        <v>85431622</v>
      </c>
      <c r="X676" s="9">
        <v>16653326</v>
      </c>
      <c r="Y676" s="8">
        <v>89765694</v>
      </c>
      <c r="Z676" s="9">
        <v>28543454</v>
      </c>
    </row>
    <row r="677" spans="1:26" x14ac:dyDescent="0.25">
      <c r="A677" s="2" t="s">
        <v>1605</v>
      </c>
      <c r="B677" s="72" t="s">
        <v>184</v>
      </c>
      <c r="C677" s="8">
        <v>57096466</v>
      </c>
      <c r="D677" s="9">
        <v>54251641</v>
      </c>
      <c r="E677" s="8">
        <v>80112319</v>
      </c>
      <c r="F677" s="9">
        <v>67167326</v>
      </c>
      <c r="G677" s="8">
        <v>81228855</v>
      </c>
      <c r="H677" s="9">
        <v>67829646</v>
      </c>
      <c r="I677" s="8">
        <v>161070828</v>
      </c>
      <c r="J677" s="9">
        <v>34103690.5</v>
      </c>
      <c r="K677" s="8">
        <v>159255408</v>
      </c>
      <c r="L677" s="9">
        <v>35050017.5</v>
      </c>
      <c r="M677" s="8">
        <v>162028590</v>
      </c>
      <c r="N677" s="9">
        <v>35339289</v>
      </c>
      <c r="O677" s="8">
        <v>111781870</v>
      </c>
      <c r="P677" s="9">
        <v>109803200</v>
      </c>
      <c r="Q677" s="8">
        <v>119789383</v>
      </c>
      <c r="R677" s="9">
        <v>112554336</v>
      </c>
      <c r="S677" s="8">
        <v>109730279</v>
      </c>
      <c r="T677" s="9">
        <v>109921148</v>
      </c>
      <c r="U677" s="8">
        <v>124995196</v>
      </c>
      <c r="V677" s="9">
        <v>62901171</v>
      </c>
      <c r="W677" s="8">
        <v>278588948</v>
      </c>
      <c r="X677" s="9">
        <v>8109263.25</v>
      </c>
      <c r="Y677" s="8">
        <v>221537480</v>
      </c>
      <c r="Z677" s="9">
        <v>27457650</v>
      </c>
    </row>
    <row r="678" spans="1:26" x14ac:dyDescent="0.25">
      <c r="A678" s="2" t="s">
        <v>1606</v>
      </c>
      <c r="B678" s="72" t="s">
        <v>223</v>
      </c>
      <c r="C678" s="8">
        <v>21897243.166666672</v>
      </c>
      <c r="D678" s="9">
        <v>25233725.5</v>
      </c>
      <c r="E678" s="8">
        <v>22648516.166666672</v>
      </c>
      <c r="F678" s="9">
        <v>24898956.5</v>
      </c>
      <c r="G678" s="8">
        <v>22626786.5</v>
      </c>
      <c r="H678" s="9">
        <v>24729428.333333328</v>
      </c>
      <c r="I678" s="8">
        <v>41474924.833333343</v>
      </c>
      <c r="J678" s="9">
        <v>1280914.666666667</v>
      </c>
      <c r="K678" s="8">
        <v>52616380.666666657</v>
      </c>
      <c r="L678" s="9">
        <v>792201</v>
      </c>
      <c r="M678" s="8">
        <v>39582330.333333343</v>
      </c>
      <c r="N678" s="9">
        <v>789635</v>
      </c>
      <c r="O678" s="8">
        <v>21023611.833333328</v>
      </c>
      <c r="P678" s="9">
        <v>36800697.166666657</v>
      </c>
      <c r="Q678" s="8">
        <v>23280962.666666672</v>
      </c>
      <c r="R678" s="9">
        <v>35964099.833333343</v>
      </c>
      <c r="S678" s="8">
        <v>19308433.333333328</v>
      </c>
      <c r="T678" s="9">
        <v>27295475.166666672</v>
      </c>
      <c r="U678" s="8">
        <v>68121932.333333328</v>
      </c>
      <c r="V678" s="9">
        <v>2895105.833333334</v>
      </c>
      <c r="W678" s="8">
        <v>55202597.333333343</v>
      </c>
      <c r="X678" s="9">
        <v>3650753.5</v>
      </c>
      <c r="Y678" s="8">
        <v>61735694.666666657</v>
      </c>
      <c r="Z678" s="9">
        <v>2305617.333333334</v>
      </c>
    </row>
    <row r="679" spans="1:26" x14ac:dyDescent="0.25">
      <c r="A679" s="2" t="s">
        <v>1607</v>
      </c>
      <c r="B679" s="72" t="s">
        <v>249</v>
      </c>
      <c r="C679" s="8">
        <v>207431224.80000001</v>
      </c>
      <c r="D679" s="9">
        <v>9499901.1999999993</v>
      </c>
      <c r="E679" s="8">
        <v>66764143.200000003</v>
      </c>
      <c r="F679" s="9">
        <v>9424025.8000000007</v>
      </c>
      <c r="G679" s="8">
        <v>54351183.600000001</v>
      </c>
      <c r="H679" s="9">
        <v>8684476.8000000007</v>
      </c>
      <c r="I679" s="8">
        <v>40879980.799999997</v>
      </c>
      <c r="J679" s="9">
        <v>2840381</v>
      </c>
      <c r="K679" s="8">
        <v>37451347.600000001</v>
      </c>
      <c r="L679" s="9">
        <v>4211365.8</v>
      </c>
      <c r="M679" s="8">
        <v>28175441.600000001</v>
      </c>
      <c r="N679" s="9">
        <v>10323117</v>
      </c>
      <c r="O679" s="8">
        <v>79378558.599999994</v>
      </c>
      <c r="P679" s="9">
        <v>15086492.4</v>
      </c>
      <c r="Q679" s="8">
        <v>72458542.799999997</v>
      </c>
      <c r="R679" s="9">
        <v>9870696.8000000007</v>
      </c>
      <c r="S679" s="8">
        <v>35589492.600000001</v>
      </c>
      <c r="T679" s="9">
        <v>5634871.7999999998</v>
      </c>
      <c r="U679" s="8">
        <v>48135206.399999999</v>
      </c>
      <c r="V679" s="9">
        <v>1680331</v>
      </c>
      <c r="W679" s="8">
        <v>58495118.799999997</v>
      </c>
      <c r="X679" s="9">
        <v>3047504.2</v>
      </c>
      <c r="Y679" s="8">
        <v>32963128.399999999</v>
      </c>
      <c r="Z679" s="9">
        <v>1651196.8</v>
      </c>
    </row>
    <row r="680" spans="1:26" x14ac:dyDescent="0.25">
      <c r="A680" s="2" t="s">
        <v>1608</v>
      </c>
      <c r="B680" s="72" t="s">
        <v>222</v>
      </c>
      <c r="C680" s="8">
        <v>654163.5</v>
      </c>
      <c r="D680" s="9">
        <v>2267974</v>
      </c>
      <c r="E680" s="8">
        <v>1480178.5</v>
      </c>
      <c r="F680" s="9">
        <v>8146042</v>
      </c>
      <c r="G680" s="8">
        <v>5864515</v>
      </c>
      <c r="H680" s="9">
        <v>760695</v>
      </c>
      <c r="I680" s="8">
        <v>15289384</v>
      </c>
      <c r="J680" s="9">
        <v>1098685</v>
      </c>
      <c r="K680" s="8">
        <v>8632107.5</v>
      </c>
      <c r="L680" s="9">
        <v>671181</v>
      </c>
      <c r="M680" s="8">
        <v>4525519</v>
      </c>
      <c r="N680" s="9">
        <v>538919</v>
      </c>
      <c r="O680" s="8">
        <v>7231610.5</v>
      </c>
      <c r="P680" s="9">
        <v>44511914</v>
      </c>
      <c r="Q680" s="8">
        <v>7353776.5</v>
      </c>
      <c r="R680" s="9">
        <v>34418213</v>
      </c>
      <c r="S680" s="8">
        <v>6822461.5</v>
      </c>
      <c r="T680" s="9">
        <v>35103587</v>
      </c>
      <c r="U680" s="8">
        <v>43997198</v>
      </c>
      <c r="V680" s="9">
        <v>2291597.5</v>
      </c>
      <c r="W680" s="8">
        <v>43579075</v>
      </c>
      <c r="X680" s="9">
        <v>2166987</v>
      </c>
      <c r="Y680" s="8">
        <v>40270418</v>
      </c>
      <c r="Z680" s="9">
        <v>758251.5</v>
      </c>
    </row>
    <row r="681" spans="1:26" x14ac:dyDescent="0.25">
      <c r="A681" s="2" t="s">
        <v>1609</v>
      </c>
      <c r="B681" s="72" t="s">
        <v>23</v>
      </c>
      <c r="C681" s="8">
        <v>11518416.5</v>
      </c>
      <c r="D681" s="9">
        <v>10325987</v>
      </c>
      <c r="E681" s="8">
        <v>11970370</v>
      </c>
      <c r="F681" s="9">
        <v>7490982</v>
      </c>
      <c r="G681" s="8">
        <v>8924110.5</v>
      </c>
      <c r="H681" s="9">
        <v>9916642</v>
      </c>
      <c r="I681" s="8">
        <v>22253609</v>
      </c>
      <c r="J681" s="9">
        <v>0</v>
      </c>
      <c r="K681" s="8">
        <v>29144838</v>
      </c>
      <c r="L681" s="9">
        <v>1833431.5</v>
      </c>
      <c r="M681" s="8">
        <v>36099859</v>
      </c>
      <c r="N681" s="9">
        <v>4026664</v>
      </c>
      <c r="O681" s="8">
        <v>4349157.5</v>
      </c>
      <c r="P681" s="9">
        <v>10900918</v>
      </c>
      <c r="Q681" s="8">
        <v>6260962.5</v>
      </c>
      <c r="R681" s="9">
        <v>18538041</v>
      </c>
      <c r="S681" s="8">
        <v>4549931</v>
      </c>
      <c r="T681" s="9">
        <v>13573014</v>
      </c>
      <c r="U681" s="8">
        <v>26682439</v>
      </c>
      <c r="V681" s="9">
        <v>2933802</v>
      </c>
      <c r="W681" s="8">
        <v>34051152</v>
      </c>
      <c r="X681" s="9">
        <v>9803629</v>
      </c>
      <c r="Y681" s="8">
        <v>25633104</v>
      </c>
      <c r="Z681" s="9">
        <v>7270250.5</v>
      </c>
    </row>
    <row r="682" spans="1:26" x14ac:dyDescent="0.25">
      <c r="A682" s="2" t="s">
        <v>1610</v>
      </c>
      <c r="B682" s="72" t="s">
        <v>163</v>
      </c>
      <c r="C682" s="8">
        <v>18808495.166666672</v>
      </c>
      <c r="D682" s="9">
        <v>10556979.16666667</v>
      </c>
      <c r="E682" s="8">
        <v>20084241.5</v>
      </c>
      <c r="F682" s="9">
        <v>11285576.16666667</v>
      </c>
      <c r="G682" s="8">
        <v>20121593.833333328</v>
      </c>
      <c r="H682" s="9">
        <v>12361082.66666667</v>
      </c>
      <c r="I682" s="8">
        <v>35247388.333333343</v>
      </c>
      <c r="J682" s="9">
        <v>965807.16666666663</v>
      </c>
      <c r="K682" s="8">
        <v>36780292</v>
      </c>
      <c r="L682" s="9">
        <v>10270220.66666667</v>
      </c>
      <c r="M682" s="8">
        <v>38490130.333333343</v>
      </c>
      <c r="N682" s="9">
        <v>1046581.5</v>
      </c>
      <c r="O682" s="8">
        <v>12245840.66666667</v>
      </c>
      <c r="P682" s="9">
        <v>13828337</v>
      </c>
      <c r="Q682" s="8">
        <v>13331221.16666667</v>
      </c>
      <c r="R682" s="9">
        <v>15389598.5</v>
      </c>
      <c r="S682" s="8">
        <v>8510909.5</v>
      </c>
      <c r="T682" s="9">
        <v>12750350.16666667</v>
      </c>
      <c r="U682" s="8">
        <v>58333676.5</v>
      </c>
      <c r="V682" s="9">
        <v>10554157.5</v>
      </c>
      <c r="W682" s="8">
        <v>24457726.5</v>
      </c>
      <c r="X682" s="9">
        <v>6016090.333333333</v>
      </c>
      <c r="Y682" s="8">
        <v>62211399.833333343</v>
      </c>
      <c r="Z682" s="9">
        <v>1441202.166666667</v>
      </c>
    </row>
    <row r="683" spans="1:26" x14ac:dyDescent="0.25">
      <c r="A683" s="2" t="s">
        <v>1611</v>
      </c>
      <c r="B683" s="72" t="s">
        <v>57</v>
      </c>
      <c r="C683" s="8">
        <v>5914343.4545454541</v>
      </c>
      <c r="D683" s="9">
        <v>24609151</v>
      </c>
      <c r="E683" s="8">
        <v>7039026</v>
      </c>
      <c r="F683" s="9">
        <v>19849094</v>
      </c>
      <c r="G683" s="8">
        <v>15606456.545454551</v>
      </c>
      <c r="H683" s="9">
        <v>24743001.545454551</v>
      </c>
      <c r="I683" s="8">
        <v>30285965.90909091</v>
      </c>
      <c r="J683" s="9">
        <v>43848103.545454547</v>
      </c>
      <c r="K683" s="8">
        <v>21892439.454545449</v>
      </c>
      <c r="L683" s="9">
        <v>32196414.545454551</v>
      </c>
      <c r="M683" s="8">
        <v>23116959.27272727</v>
      </c>
      <c r="N683" s="9">
        <v>23489748.27272727</v>
      </c>
      <c r="O683" s="8">
        <v>22274347.27272727</v>
      </c>
      <c r="P683" s="9">
        <v>34645832.272727273</v>
      </c>
      <c r="Q683" s="8">
        <v>9563386.3636363633</v>
      </c>
      <c r="R683" s="9">
        <v>30462353.27272727</v>
      </c>
      <c r="S683" s="8">
        <v>20303005.18181818</v>
      </c>
      <c r="T683" s="9">
        <v>25183502</v>
      </c>
      <c r="U683" s="8">
        <v>31054589.18181818</v>
      </c>
      <c r="V683" s="9">
        <v>31879310.545454551</v>
      </c>
      <c r="W683" s="8">
        <v>31891345</v>
      </c>
      <c r="X683" s="9">
        <v>39882041.090909094</v>
      </c>
      <c r="Y683" s="8">
        <v>24440347</v>
      </c>
      <c r="Z683" s="9">
        <v>25034987.545454551</v>
      </c>
    </row>
    <row r="684" spans="1:26" x14ac:dyDescent="0.25">
      <c r="A684" s="2" t="s">
        <v>1612</v>
      </c>
      <c r="B684" s="72" t="s">
        <v>164</v>
      </c>
      <c r="C684" s="8">
        <v>21211589.642857142</v>
      </c>
      <c r="D684" s="9">
        <v>30791337.642857142</v>
      </c>
      <c r="E684" s="8">
        <v>28187979.285714291</v>
      </c>
      <c r="F684" s="9">
        <v>43030116.785714284</v>
      </c>
      <c r="G684" s="8">
        <v>26001462.857142858</v>
      </c>
      <c r="H684" s="9">
        <v>31943502.428571429</v>
      </c>
      <c r="I684" s="8">
        <v>47406452.214285716</v>
      </c>
      <c r="J684" s="9">
        <v>29462977.571428571</v>
      </c>
      <c r="K684" s="8">
        <v>72908887.214285716</v>
      </c>
      <c r="L684" s="9">
        <v>24414858.214285709</v>
      </c>
      <c r="M684" s="8">
        <v>71862267.142857149</v>
      </c>
      <c r="N684" s="9">
        <v>19846700.785714291</v>
      </c>
      <c r="O684" s="8">
        <v>27285846.357142858</v>
      </c>
      <c r="P684" s="9">
        <v>61850350.428571433</v>
      </c>
      <c r="Q684" s="8">
        <v>33207808.428571429</v>
      </c>
      <c r="R684" s="9">
        <v>81802148.071428567</v>
      </c>
      <c r="S684" s="8">
        <v>27297914.714285709</v>
      </c>
      <c r="T684" s="9">
        <v>59879298.428571433</v>
      </c>
      <c r="U684" s="8">
        <v>79741459.571428567</v>
      </c>
      <c r="V684" s="9">
        <v>46147483.785714284</v>
      </c>
      <c r="W684" s="8">
        <v>108821480.7857143</v>
      </c>
      <c r="X684" s="9">
        <v>19238370.428571429</v>
      </c>
      <c r="Y684" s="8">
        <v>55587478.714285716</v>
      </c>
      <c r="Z684" s="9">
        <v>47613065</v>
      </c>
    </row>
    <row r="685" spans="1:26" x14ac:dyDescent="0.25">
      <c r="A685" s="2" t="s">
        <v>1613</v>
      </c>
      <c r="B685" s="72" t="s">
        <v>381</v>
      </c>
      <c r="C685" s="8">
        <v>23718071</v>
      </c>
      <c r="D685" s="9">
        <v>66999526</v>
      </c>
      <c r="E685" s="8">
        <v>31148439</v>
      </c>
      <c r="F685" s="9">
        <v>59921202</v>
      </c>
      <c r="G685" s="8">
        <v>27555116</v>
      </c>
      <c r="H685" s="9">
        <v>79581032</v>
      </c>
      <c r="I685" s="8">
        <v>66632702</v>
      </c>
      <c r="J685" s="9">
        <v>67595897</v>
      </c>
      <c r="K685" s="8">
        <v>75990908</v>
      </c>
      <c r="L685" s="9">
        <v>67178678</v>
      </c>
      <c r="M685" s="8">
        <v>42653424.5</v>
      </c>
      <c r="N685" s="9">
        <v>81832266.5</v>
      </c>
      <c r="O685" s="8">
        <v>42232670</v>
      </c>
      <c r="P685" s="9">
        <v>131620196</v>
      </c>
      <c r="Q685" s="8">
        <v>37283638</v>
      </c>
      <c r="R685" s="9">
        <v>127306196</v>
      </c>
      <c r="S685" s="8">
        <v>33781486</v>
      </c>
      <c r="T685" s="9">
        <v>107617192</v>
      </c>
      <c r="U685" s="8">
        <v>104807824</v>
      </c>
      <c r="V685" s="9">
        <v>128096292</v>
      </c>
      <c r="W685" s="8">
        <v>97305172</v>
      </c>
      <c r="X685" s="9">
        <v>117509775.5</v>
      </c>
      <c r="Y685" s="8">
        <v>91183068</v>
      </c>
      <c r="Z685" s="9">
        <v>92825841</v>
      </c>
    </row>
    <row r="686" spans="1:26" x14ac:dyDescent="0.25">
      <c r="A686" s="2" t="s">
        <v>1614</v>
      </c>
      <c r="B686" s="72" t="s">
        <v>58</v>
      </c>
      <c r="C686" s="8">
        <v>5481251.5</v>
      </c>
      <c r="D686" s="9">
        <v>6841790</v>
      </c>
      <c r="E686" s="8">
        <v>12156349.5</v>
      </c>
      <c r="F686" s="9">
        <v>11423213.5</v>
      </c>
      <c r="G686" s="8">
        <v>13998199</v>
      </c>
      <c r="H686" s="9">
        <v>12705107.5</v>
      </c>
      <c r="I686" s="8">
        <v>9789689.5</v>
      </c>
      <c r="J686" s="9">
        <v>1194872</v>
      </c>
      <c r="K686" s="8">
        <v>29930436.5</v>
      </c>
      <c r="L686" s="9">
        <v>3271219.5</v>
      </c>
      <c r="M686" s="8">
        <v>33295733</v>
      </c>
      <c r="N686" s="9">
        <v>2375412.5</v>
      </c>
      <c r="O686" s="8">
        <v>13391540.5</v>
      </c>
      <c r="P686" s="9">
        <v>16861893.5</v>
      </c>
      <c r="Q686" s="8">
        <v>14498075.5</v>
      </c>
      <c r="R686" s="9">
        <v>17882371.5</v>
      </c>
      <c r="S686" s="8">
        <v>12582143</v>
      </c>
      <c r="T686" s="9">
        <v>14179041.5</v>
      </c>
      <c r="U686" s="8">
        <v>38578230.5</v>
      </c>
      <c r="V686" s="9">
        <v>2542850.5</v>
      </c>
      <c r="W686" s="8">
        <v>38023919.5</v>
      </c>
      <c r="X686" s="9">
        <v>11155330</v>
      </c>
      <c r="Y686" s="8">
        <v>8824097.5</v>
      </c>
      <c r="Z686" s="9">
        <v>3396243.5</v>
      </c>
    </row>
    <row r="687" spans="1:26" x14ac:dyDescent="0.25">
      <c r="A687" s="2" t="s">
        <v>1615</v>
      </c>
      <c r="B687" s="72" t="s">
        <v>132</v>
      </c>
      <c r="C687" s="8">
        <v>40963430.666666657</v>
      </c>
      <c r="D687" s="9">
        <v>39367124.666666657</v>
      </c>
      <c r="E687" s="8">
        <v>22369803.666666672</v>
      </c>
      <c r="F687" s="9">
        <v>42787657.333333343</v>
      </c>
      <c r="G687" s="8">
        <v>99773156.666666672</v>
      </c>
      <c r="H687" s="9">
        <v>63216573.333333343</v>
      </c>
      <c r="I687" s="8">
        <v>33800388.666666657</v>
      </c>
      <c r="J687" s="9">
        <v>10239887.33333333</v>
      </c>
      <c r="K687" s="8">
        <v>41743406.666666657</v>
      </c>
      <c r="L687" s="9">
        <v>29987714.333333328</v>
      </c>
      <c r="M687" s="8">
        <v>46318853.333333343</v>
      </c>
      <c r="N687" s="9">
        <v>24260230.666666672</v>
      </c>
      <c r="O687" s="8">
        <v>109328436</v>
      </c>
      <c r="P687" s="9">
        <v>152805278</v>
      </c>
      <c r="Q687" s="8">
        <v>110578269.3333333</v>
      </c>
      <c r="R687" s="9">
        <v>128731113.3333333</v>
      </c>
      <c r="S687" s="8">
        <v>23273906.666666672</v>
      </c>
      <c r="T687" s="9">
        <v>50719284</v>
      </c>
      <c r="U687" s="8">
        <v>25937378.666666672</v>
      </c>
      <c r="V687" s="9">
        <v>10274036</v>
      </c>
      <c r="W687" s="8">
        <v>50560912</v>
      </c>
      <c r="X687" s="9">
        <v>25290335</v>
      </c>
      <c r="Y687" s="8">
        <v>37090792.666666657</v>
      </c>
      <c r="Z687" s="9">
        <v>11506148.33333333</v>
      </c>
    </row>
    <row r="688" spans="1:26" x14ac:dyDescent="0.25">
      <c r="A688" s="2" t="s">
        <v>1616</v>
      </c>
      <c r="B688" s="72" t="s">
        <v>157</v>
      </c>
      <c r="C688" s="8">
        <v>199974571</v>
      </c>
      <c r="D688" s="9">
        <v>29014579.25</v>
      </c>
      <c r="E688" s="8">
        <v>202811902.875</v>
      </c>
      <c r="F688" s="9">
        <v>35067206.75</v>
      </c>
      <c r="G688" s="8">
        <v>221042560.75</v>
      </c>
      <c r="H688" s="9">
        <v>27003287.625</v>
      </c>
      <c r="I688" s="8">
        <v>72735423.125</v>
      </c>
      <c r="J688" s="9">
        <v>2228979.625</v>
      </c>
      <c r="K688" s="8">
        <v>281330662.5</v>
      </c>
      <c r="L688" s="9">
        <v>9505979.5</v>
      </c>
      <c r="M688" s="8">
        <v>312420521.5</v>
      </c>
      <c r="N688" s="9">
        <v>12001530.375</v>
      </c>
      <c r="O688" s="8">
        <v>96147934</v>
      </c>
      <c r="P688" s="9">
        <v>49572790.25</v>
      </c>
      <c r="Q688" s="8">
        <v>294641731.125</v>
      </c>
      <c r="R688" s="9">
        <v>47528160.125</v>
      </c>
      <c r="S688" s="8">
        <v>127613835.125</v>
      </c>
      <c r="T688" s="9">
        <v>47074803.375</v>
      </c>
      <c r="U688" s="8">
        <v>243071207.25</v>
      </c>
      <c r="V688" s="9">
        <v>41737511.875</v>
      </c>
      <c r="W688" s="8">
        <v>149873414.5</v>
      </c>
      <c r="X688" s="9">
        <v>8907068.375</v>
      </c>
      <c r="Y688" s="8">
        <v>395983757.875</v>
      </c>
      <c r="Z688" s="9">
        <v>7686951.625</v>
      </c>
    </row>
    <row r="689" spans="1:26" x14ac:dyDescent="0.25">
      <c r="A689" s="2" t="s">
        <v>1617</v>
      </c>
      <c r="B689" s="72" t="s">
        <v>30</v>
      </c>
      <c r="C689" s="8">
        <v>2151543</v>
      </c>
      <c r="D689" s="9">
        <v>4021841</v>
      </c>
      <c r="E689" s="8">
        <v>2770085</v>
      </c>
      <c r="F689" s="9">
        <v>5754043</v>
      </c>
      <c r="G689" s="8">
        <v>4085643</v>
      </c>
      <c r="H689" s="9">
        <v>8301425</v>
      </c>
      <c r="I689" s="8">
        <v>17167676</v>
      </c>
      <c r="J689" s="9">
        <v>0</v>
      </c>
      <c r="K689" s="8">
        <v>18903314</v>
      </c>
      <c r="L689" s="9">
        <v>0</v>
      </c>
      <c r="M689" s="8">
        <v>23146380</v>
      </c>
      <c r="N689" s="9">
        <v>0</v>
      </c>
      <c r="O689" s="8">
        <v>1302507</v>
      </c>
      <c r="P689" s="9">
        <v>599818</v>
      </c>
      <c r="Q689" s="8">
        <v>3046632</v>
      </c>
      <c r="R689" s="9">
        <v>6364549</v>
      </c>
      <c r="S689" s="8">
        <v>2050634</v>
      </c>
      <c r="T689" s="9">
        <v>4759757</v>
      </c>
      <c r="U689" s="8">
        <v>21852126</v>
      </c>
      <c r="V689" s="9">
        <v>0</v>
      </c>
      <c r="W689" s="8">
        <v>23125128</v>
      </c>
      <c r="X689" s="9">
        <v>0</v>
      </c>
      <c r="Y689" s="8">
        <v>18534652</v>
      </c>
      <c r="Z689" s="9">
        <v>0</v>
      </c>
    </row>
    <row r="690" spans="1:26" x14ac:dyDescent="0.25">
      <c r="A690" s="2" t="s">
        <v>1618</v>
      </c>
      <c r="B690" s="72" t="s">
        <v>162</v>
      </c>
      <c r="C690" s="8">
        <v>18350172</v>
      </c>
      <c r="D690" s="9">
        <v>6825588.5</v>
      </c>
      <c r="E690" s="8">
        <v>17937760.5</v>
      </c>
      <c r="F690" s="9">
        <v>5982975</v>
      </c>
      <c r="G690" s="8">
        <v>18918009</v>
      </c>
      <c r="H690" s="9">
        <v>6131724</v>
      </c>
      <c r="I690" s="8">
        <v>18315443</v>
      </c>
      <c r="J690" s="9">
        <v>5281590.5</v>
      </c>
      <c r="K690" s="8">
        <v>18744400.5</v>
      </c>
      <c r="L690" s="9">
        <v>13398571.5</v>
      </c>
      <c r="M690" s="8">
        <v>21660165.5</v>
      </c>
      <c r="N690" s="9">
        <v>12133383.5</v>
      </c>
      <c r="O690" s="8">
        <v>80867632</v>
      </c>
      <c r="P690" s="9">
        <v>23960228</v>
      </c>
      <c r="Q690" s="8">
        <v>73666124</v>
      </c>
      <c r="R690" s="9">
        <v>23234785</v>
      </c>
      <c r="S690" s="8">
        <v>72417850</v>
      </c>
      <c r="T690" s="9">
        <v>29349929</v>
      </c>
      <c r="U690" s="8">
        <v>98254449</v>
      </c>
      <c r="V690" s="9">
        <v>12242516</v>
      </c>
      <c r="W690" s="8">
        <v>115658156</v>
      </c>
      <c r="X690" s="9">
        <v>14603838</v>
      </c>
      <c r="Y690" s="8">
        <v>94440528</v>
      </c>
      <c r="Z690" s="9">
        <v>5663884.5</v>
      </c>
    </row>
    <row r="691" spans="1:26" x14ac:dyDescent="0.25">
      <c r="A691" s="2" t="s">
        <v>1619</v>
      </c>
      <c r="B691" s="72" t="s">
        <v>363</v>
      </c>
      <c r="C691" s="8">
        <v>50533670.888888888</v>
      </c>
      <c r="D691" s="9">
        <v>27649067.888888892</v>
      </c>
      <c r="E691" s="8">
        <v>63413372.888888888</v>
      </c>
      <c r="F691" s="9">
        <v>34522242.222222216</v>
      </c>
      <c r="G691" s="8">
        <v>77432084.555555552</v>
      </c>
      <c r="H691" s="9">
        <v>40942411.888888888</v>
      </c>
      <c r="I691" s="8">
        <v>61977946.666666657</v>
      </c>
      <c r="J691" s="9">
        <v>2409977.555555556</v>
      </c>
      <c r="K691" s="8">
        <v>52470872.777777784</v>
      </c>
      <c r="L691" s="9">
        <v>3169426.555555556</v>
      </c>
      <c r="M691" s="8">
        <v>84462748.777777776</v>
      </c>
      <c r="N691" s="9">
        <v>21498953.111111108</v>
      </c>
      <c r="O691" s="8">
        <v>53095818.555555552</v>
      </c>
      <c r="P691" s="9">
        <v>58175964</v>
      </c>
      <c r="Q691" s="8">
        <v>62326804.444444448</v>
      </c>
      <c r="R691" s="9">
        <v>57216162.222222216</v>
      </c>
      <c r="S691" s="8">
        <v>57462627.666666657</v>
      </c>
      <c r="T691" s="9">
        <v>60892824.444444448</v>
      </c>
      <c r="U691" s="8">
        <v>133539711.44444451</v>
      </c>
      <c r="V691" s="9">
        <v>3570881</v>
      </c>
      <c r="W691" s="8">
        <v>123689580.8888889</v>
      </c>
      <c r="X691" s="9">
        <v>2724917.777777778</v>
      </c>
      <c r="Y691" s="8">
        <v>142538932</v>
      </c>
      <c r="Z691" s="9">
        <v>4496574.222222222</v>
      </c>
    </row>
    <row r="692" spans="1:26" x14ac:dyDescent="0.25">
      <c r="A692" s="2" t="s">
        <v>1620</v>
      </c>
      <c r="B692" s="72" t="s">
        <v>45</v>
      </c>
      <c r="C692" s="8">
        <v>7780769</v>
      </c>
      <c r="D692" s="9">
        <v>7789458.5</v>
      </c>
      <c r="E692" s="8">
        <v>3812745.5</v>
      </c>
      <c r="F692" s="9">
        <v>4021864.5</v>
      </c>
      <c r="G692" s="8">
        <v>7619881.5</v>
      </c>
      <c r="H692" s="9">
        <v>10289254</v>
      </c>
      <c r="I692" s="8">
        <v>20582726.5</v>
      </c>
      <c r="J692" s="9">
        <v>1939687</v>
      </c>
      <c r="K692" s="8">
        <v>18255437</v>
      </c>
      <c r="L692" s="9">
        <v>4333082.5</v>
      </c>
      <c r="M692" s="8">
        <v>15110542</v>
      </c>
      <c r="N692" s="9">
        <v>633962.5</v>
      </c>
      <c r="O692" s="8">
        <v>12661686</v>
      </c>
      <c r="P692" s="9">
        <v>19154117.5</v>
      </c>
      <c r="Q692" s="8">
        <v>9109639.5</v>
      </c>
      <c r="R692" s="9">
        <v>13907722.5</v>
      </c>
      <c r="S692" s="8">
        <v>8683498</v>
      </c>
      <c r="T692" s="9">
        <v>15690728.5</v>
      </c>
      <c r="U692" s="8">
        <v>28987962</v>
      </c>
      <c r="V692" s="9">
        <v>5675837</v>
      </c>
      <c r="W692" s="8">
        <v>35925348</v>
      </c>
      <c r="X692" s="9">
        <v>1246553.5</v>
      </c>
      <c r="Y692" s="8">
        <v>20803307</v>
      </c>
      <c r="Z692" s="9">
        <v>6261339.5</v>
      </c>
    </row>
    <row r="693" spans="1:26" x14ac:dyDescent="0.25">
      <c r="A693" s="2" t="s">
        <v>1621</v>
      </c>
      <c r="B693" s="72" t="s">
        <v>342</v>
      </c>
      <c r="C693" s="8">
        <v>3675594.666666667</v>
      </c>
      <c r="D693" s="9">
        <v>919367.66666666663</v>
      </c>
      <c r="E693" s="8">
        <v>5234261.333333333</v>
      </c>
      <c r="F693" s="9">
        <v>729008</v>
      </c>
      <c r="G693" s="8">
        <v>5162006.333333333</v>
      </c>
      <c r="H693" s="9">
        <v>1593673.666666667</v>
      </c>
      <c r="I693" s="8">
        <v>4306392.333333333</v>
      </c>
      <c r="J693" s="9">
        <v>661560.66666666663</v>
      </c>
      <c r="K693" s="8">
        <v>2755128</v>
      </c>
      <c r="L693" s="9">
        <v>272853.33333333331</v>
      </c>
      <c r="M693" s="8">
        <v>5497876.333333333</v>
      </c>
      <c r="N693" s="9">
        <v>804394.33333333337</v>
      </c>
      <c r="O693" s="8">
        <v>24705699</v>
      </c>
      <c r="P693" s="9">
        <v>10161534.33333333</v>
      </c>
      <c r="Q693" s="8">
        <v>30673460</v>
      </c>
      <c r="R693" s="9">
        <v>13877762</v>
      </c>
      <c r="S693" s="8">
        <v>26110285</v>
      </c>
      <c r="T693" s="9">
        <v>9712346.666666666</v>
      </c>
      <c r="U693" s="8">
        <v>37668309.333333343</v>
      </c>
      <c r="V693" s="9">
        <v>3716679.333333334</v>
      </c>
      <c r="W693" s="8">
        <v>29609939.333333328</v>
      </c>
      <c r="X693" s="9">
        <v>5866772</v>
      </c>
      <c r="Y693" s="8">
        <v>11318604.66666667</v>
      </c>
      <c r="Z693" s="9">
        <v>580785</v>
      </c>
    </row>
    <row r="694" spans="1:26" x14ac:dyDescent="0.25">
      <c r="A694" s="2" t="s">
        <v>1622</v>
      </c>
      <c r="B694" s="72" t="s">
        <v>97</v>
      </c>
      <c r="C694" s="8">
        <v>10286011.75</v>
      </c>
      <c r="D694" s="9">
        <v>5691528.5</v>
      </c>
      <c r="E694" s="8">
        <v>6812495.5</v>
      </c>
      <c r="F694" s="9">
        <v>4148580</v>
      </c>
      <c r="G694" s="8">
        <v>9506172</v>
      </c>
      <c r="H694" s="9">
        <v>5990752.5</v>
      </c>
      <c r="I694" s="8">
        <v>11024115</v>
      </c>
      <c r="J694" s="9">
        <v>174035</v>
      </c>
      <c r="K694" s="8">
        <v>15666697</v>
      </c>
      <c r="L694" s="9">
        <v>1504632.5</v>
      </c>
      <c r="M694" s="8">
        <v>13060039.25</v>
      </c>
      <c r="N694" s="9">
        <v>291869.5</v>
      </c>
      <c r="O694" s="8">
        <v>9450348.5</v>
      </c>
      <c r="P694" s="9">
        <v>5654689.75</v>
      </c>
      <c r="Q694" s="8">
        <v>12968910.5</v>
      </c>
      <c r="R694" s="9">
        <v>7695505.25</v>
      </c>
      <c r="S694" s="8">
        <v>12272126</v>
      </c>
      <c r="T694" s="9">
        <v>7635252.25</v>
      </c>
      <c r="U694" s="8">
        <v>33044709.5</v>
      </c>
      <c r="V694" s="9">
        <v>1937442.5</v>
      </c>
      <c r="W694" s="8">
        <v>26462210.25</v>
      </c>
      <c r="X694" s="9">
        <v>975358</v>
      </c>
      <c r="Y694" s="8">
        <v>33180150.25</v>
      </c>
      <c r="Z694" s="9">
        <v>4341118.75</v>
      </c>
    </row>
    <row r="695" spans="1:26" x14ac:dyDescent="0.25">
      <c r="A695" s="2" t="s">
        <v>1623</v>
      </c>
      <c r="B695" s="72" t="s">
        <v>778</v>
      </c>
      <c r="C695" s="8">
        <v>57059781.333333343</v>
      </c>
      <c r="D695" s="9">
        <v>27228168</v>
      </c>
      <c r="E695" s="8">
        <v>61687098.666666657</v>
      </c>
      <c r="F695" s="9">
        <v>26520770</v>
      </c>
      <c r="G695" s="8">
        <v>55377160</v>
      </c>
      <c r="H695" s="9">
        <v>30863039.333333328</v>
      </c>
      <c r="I695" s="8">
        <v>55357476.666666657</v>
      </c>
      <c r="J695" s="9">
        <v>6564602.666666667</v>
      </c>
      <c r="K695" s="8">
        <v>85523056</v>
      </c>
      <c r="L695" s="9">
        <v>13037458</v>
      </c>
      <c r="M695" s="8">
        <v>102211809.3333333</v>
      </c>
      <c r="N695" s="9">
        <v>468007.33333333331</v>
      </c>
      <c r="O695" s="8">
        <v>96439814.666666672</v>
      </c>
      <c r="P695" s="9">
        <v>49288188</v>
      </c>
      <c r="Q695" s="8">
        <v>83946234.666666672</v>
      </c>
      <c r="R695" s="9">
        <v>42725176.666666657</v>
      </c>
      <c r="S695" s="8">
        <v>75406761.333333328</v>
      </c>
      <c r="T695" s="9">
        <v>32940665.333333328</v>
      </c>
      <c r="U695" s="8">
        <v>86883050</v>
      </c>
      <c r="V695" s="9">
        <v>3696631.666666667</v>
      </c>
      <c r="W695" s="8">
        <v>151622834.66666669</v>
      </c>
      <c r="X695" s="9">
        <v>1648441.333333333</v>
      </c>
      <c r="Y695" s="8">
        <v>124108141.3333333</v>
      </c>
      <c r="Z695" s="9">
        <v>568421.33333333337</v>
      </c>
    </row>
    <row r="696" spans="1:26" x14ac:dyDescent="0.25">
      <c r="A696" s="2" t="s">
        <v>1624</v>
      </c>
      <c r="B696" s="72" t="s">
        <v>455</v>
      </c>
      <c r="C696" s="8">
        <v>10289694</v>
      </c>
      <c r="D696" s="9">
        <v>1884042.5</v>
      </c>
      <c r="E696" s="8">
        <v>8102505.5</v>
      </c>
      <c r="F696" s="9">
        <v>1388479.5</v>
      </c>
      <c r="G696" s="8">
        <v>8805854</v>
      </c>
      <c r="H696" s="9">
        <v>3105841.5</v>
      </c>
      <c r="I696" s="8">
        <v>20991215.5</v>
      </c>
      <c r="J696" s="9">
        <v>9362196</v>
      </c>
      <c r="K696" s="8">
        <v>22790113</v>
      </c>
      <c r="L696" s="9">
        <v>15191017.5</v>
      </c>
      <c r="M696" s="8">
        <v>18426907.5</v>
      </c>
      <c r="N696" s="9">
        <v>5510261.5</v>
      </c>
      <c r="O696" s="8">
        <v>37523948</v>
      </c>
      <c r="P696" s="9">
        <v>10211031</v>
      </c>
      <c r="Q696" s="8">
        <v>2081331</v>
      </c>
      <c r="R696" s="9">
        <v>1060128</v>
      </c>
      <c r="S696" s="8">
        <v>20975979.5</v>
      </c>
      <c r="T696" s="9">
        <v>7911561.5</v>
      </c>
      <c r="U696" s="8">
        <v>21924051.5</v>
      </c>
      <c r="V696" s="9">
        <v>5160136</v>
      </c>
      <c r="W696" s="8">
        <v>34894448</v>
      </c>
      <c r="X696" s="9">
        <v>9781331.5</v>
      </c>
      <c r="Y696" s="8">
        <v>27961999</v>
      </c>
      <c r="Z696" s="9">
        <v>4657789</v>
      </c>
    </row>
    <row r="697" spans="1:26" x14ac:dyDescent="0.25">
      <c r="A697" s="2" t="s">
        <v>1625</v>
      </c>
      <c r="B697" s="72" t="s">
        <v>549</v>
      </c>
      <c r="C697" s="8">
        <v>7811812.4000000004</v>
      </c>
      <c r="D697" s="9">
        <v>11581758.6</v>
      </c>
      <c r="E697" s="8">
        <v>12537639.800000001</v>
      </c>
      <c r="F697" s="9">
        <v>13333881.800000001</v>
      </c>
      <c r="G697" s="8">
        <v>16053707.6</v>
      </c>
      <c r="H697" s="9">
        <v>9740815.4000000004</v>
      </c>
      <c r="I697" s="8">
        <v>27315875.199999999</v>
      </c>
      <c r="J697" s="9">
        <v>1450134</v>
      </c>
      <c r="K697" s="8">
        <v>28200436</v>
      </c>
      <c r="L697" s="9">
        <v>1180214.6000000001</v>
      </c>
      <c r="M697" s="8">
        <v>33347137.199999999</v>
      </c>
      <c r="N697" s="9">
        <v>5598311.7999999998</v>
      </c>
      <c r="O697" s="8">
        <v>19581904.199999999</v>
      </c>
      <c r="P697" s="9">
        <v>11752038.800000001</v>
      </c>
      <c r="Q697" s="8">
        <v>18207006</v>
      </c>
      <c r="R697" s="9">
        <v>17078711</v>
      </c>
      <c r="S697" s="8">
        <v>6285620.5999999996</v>
      </c>
      <c r="T697" s="9">
        <v>15887717</v>
      </c>
      <c r="U697" s="8">
        <v>26985942</v>
      </c>
      <c r="V697" s="9">
        <v>10662391.800000001</v>
      </c>
      <c r="W697" s="8">
        <v>27196468.199999999</v>
      </c>
      <c r="X697" s="9">
        <v>854784</v>
      </c>
      <c r="Y697" s="8">
        <v>13691140.4</v>
      </c>
      <c r="Z697" s="9">
        <v>11040104</v>
      </c>
    </row>
    <row r="698" spans="1:26" x14ac:dyDescent="0.25">
      <c r="A698" s="2" t="s">
        <v>1626</v>
      </c>
      <c r="B698" s="72" t="s">
        <v>48</v>
      </c>
      <c r="C698" s="8">
        <v>25454367.22222222</v>
      </c>
      <c r="D698" s="9">
        <v>14098810.44444444</v>
      </c>
      <c r="E698" s="8">
        <v>33671458.111111112</v>
      </c>
      <c r="F698" s="9">
        <v>16807818</v>
      </c>
      <c r="G698" s="8">
        <v>20842954.666666672</v>
      </c>
      <c r="H698" s="9">
        <v>9906530.8888888881</v>
      </c>
      <c r="I698" s="8">
        <v>55226080.111111112</v>
      </c>
      <c r="J698" s="9">
        <v>16293819.44444444</v>
      </c>
      <c r="K698" s="8">
        <v>37739751.888888888</v>
      </c>
      <c r="L698" s="9">
        <v>6329163</v>
      </c>
      <c r="M698" s="8">
        <v>49642735.888888888</v>
      </c>
      <c r="N698" s="9">
        <v>14772503.66666667</v>
      </c>
      <c r="O698" s="8">
        <v>44211540.888888888</v>
      </c>
      <c r="P698" s="9">
        <v>28105612.888888892</v>
      </c>
      <c r="Q698" s="8">
        <v>29822004.111111108</v>
      </c>
      <c r="R698" s="9">
        <v>13793409.88888889</v>
      </c>
      <c r="S698" s="8">
        <v>37085483.111111112</v>
      </c>
      <c r="T698" s="9">
        <v>22098373.55555556</v>
      </c>
      <c r="U698" s="8">
        <v>44803711.888888888</v>
      </c>
      <c r="V698" s="9">
        <v>9180911.222222222</v>
      </c>
      <c r="W698" s="8">
        <v>44774660.222222216</v>
      </c>
      <c r="X698" s="9">
        <v>19918280</v>
      </c>
      <c r="Y698" s="8">
        <v>34624113.111111112</v>
      </c>
      <c r="Z698" s="9">
        <v>4310072.888888889</v>
      </c>
    </row>
    <row r="699" spans="1:26" x14ac:dyDescent="0.25">
      <c r="A699" s="2" t="s">
        <v>1627</v>
      </c>
      <c r="B699" s="72" t="s">
        <v>643</v>
      </c>
      <c r="C699" s="8">
        <v>113303729.59999999</v>
      </c>
      <c r="D699" s="9">
        <v>29871897.199999999</v>
      </c>
      <c r="E699" s="8">
        <v>158500408.80000001</v>
      </c>
      <c r="F699" s="9">
        <v>40481685.600000001</v>
      </c>
      <c r="G699" s="8">
        <v>101745300.40000001</v>
      </c>
      <c r="H699" s="9">
        <v>35604936.799999997</v>
      </c>
      <c r="I699" s="8">
        <v>156391109.59999999</v>
      </c>
      <c r="J699" s="9">
        <v>5988923.7999999998</v>
      </c>
      <c r="K699" s="8">
        <v>148289534.40000001</v>
      </c>
      <c r="L699" s="9">
        <v>13595297.4</v>
      </c>
      <c r="M699" s="8">
        <v>157593758</v>
      </c>
      <c r="N699" s="9">
        <v>8665105</v>
      </c>
      <c r="O699" s="8">
        <v>110719057</v>
      </c>
      <c r="P699" s="9">
        <v>41139604.200000003</v>
      </c>
      <c r="Q699" s="8">
        <v>109975708.40000001</v>
      </c>
      <c r="R699" s="9">
        <v>46376694.799999997</v>
      </c>
      <c r="S699" s="8">
        <v>140860587.19999999</v>
      </c>
      <c r="T699" s="9">
        <v>41693580.799999997</v>
      </c>
      <c r="U699" s="8">
        <v>196857560</v>
      </c>
      <c r="V699" s="9">
        <v>9894588.1999999993</v>
      </c>
      <c r="W699" s="8">
        <v>201366489.59999999</v>
      </c>
      <c r="X699" s="9">
        <v>14882131.800000001</v>
      </c>
      <c r="Y699" s="8">
        <v>181130172.80000001</v>
      </c>
      <c r="Z699" s="9">
        <v>10957284.4</v>
      </c>
    </row>
    <row r="700" spans="1:26" x14ac:dyDescent="0.25">
      <c r="A700" s="2" t="s">
        <v>1628</v>
      </c>
      <c r="B700" s="72" t="s">
        <v>445</v>
      </c>
      <c r="C700" s="8">
        <v>55953576.545454547</v>
      </c>
      <c r="D700" s="9">
        <v>11488363.90909091</v>
      </c>
      <c r="E700" s="8">
        <v>75682007.909090906</v>
      </c>
      <c r="F700" s="9">
        <v>20523259.18181818</v>
      </c>
      <c r="G700" s="8">
        <v>79325150.545454547</v>
      </c>
      <c r="H700" s="9">
        <v>16795855.18181818</v>
      </c>
      <c r="I700" s="8">
        <v>91117635.909090906</v>
      </c>
      <c r="J700" s="9">
        <v>8065582.9090909092</v>
      </c>
      <c r="K700" s="8">
        <v>94885776.909090906</v>
      </c>
      <c r="L700" s="9">
        <v>4332983.2727272734</v>
      </c>
      <c r="M700" s="8">
        <v>109532435.1818182</v>
      </c>
      <c r="N700" s="9">
        <v>2913096</v>
      </c>
      <c r="O700" s="8">
        <v>128313542.1818182</v>
      </c>
      <c r="P700" s="9">
        <v>50353296.545454547</v>
      </c>
      <c r="Q700" s="8">
        <v>109179853.1818182</v>
      </c>
      <c r="R700" s="9">
        <v>39131788.272727273</v>
      </c>
      <c r="S700" s="8">
        <v>89638181.36363636</v>
      </c>
      <c r="T700" s="9">
        <v>30187085.81818182</v>
      </c>
      <c r="U700" s="8">
        <v>160197672.72727269</v>
      </c>
      <c r="V700" s="9">
        <v>9846652.1818181816</v>
      </c>
      <c r="W700" s="8">
        <v>191084000.09090909</v>
      </c>
      <c r="X700" s="9">
        <v>8185091.0909090908</v>
      </c>
      <c r="Y700" s="8">
        <v>136061094.90909091</v>
      </c>
      <c r="Z700" s="9">
        <v>13047422.09090909</v>
      </c>
    </row>
    <row r="701" spans="1:26" x14ac:dyDescent="0.25">
      <c r="A701" s="2" t="s">
        <v>1629</v>
      </c>
      <c r="B701" s="72" t="s">
        <v>709</v>
      </c>
      <c r="C701" s="8">
        <v>28720603</v>
      </c>
      <c r="D701" s="9">
        <v>43028676</v>
      </c>
      <c r="E701" s="8">
        <v>29131075.5</v>
      </c>
      <c r="F701" s="9">
        <v>53780536</v>
      </c>
      <c r="G701" s="8">
        <v>30599087.5</v>
      </c>
      <c r="H701" s="9">
        <v>58893744</v>
      </c>
      <c r="I701" s="8">
        <v>119828216</v>
      </c>
      <c r="J701" s="9">
        <v>1395935</v>
      </c>
      <c r="K701" s="8">
        <v>128464604</v>
      </c>
      <c r="L701" s="9">
        <v>5106386</v>
      </c>
      <c r="M701" s="8">
        <v>126802224</v>
      </c>
      <c r="N701" s="9">
        <v>2176830</v>
      </c>
      <c r="O701" s="8">
        <v>39370830</v>
      </c>
      <c r="P701" s="9">
        <v>87940476</v>
      </c>
      <c r="Q701" s="8">
        <v>36343357</v>
      </c>
      <c r="R701" s="9">
        <v>84835788</v>
      </c>
      <c r="S701" s="8">
        <v>36751324</v>
      </c>
      <c r="T701" s="9">
        <v>76518430</v>
      </c>
      <c r="U701" s="8">
        <v>147885156</v>
      </c>
      <c r="V701" s="9">
        <v>1622029.5</v>
      </c>
      <c r="W701" s="8">
        <v>59756306</v>
      </c>
      <c r="X701" s="9">
        <v>388651.5</v>
      </c>
      <c r="Y701" s="8">
        <v>127499660</v>
      </c>
      <c r="Z701" s="9">
        <v>1230730.5</v>
      </c>
    </row>
    <row r="702" spans="1:26" x14ac:dyDescent="0.25">
      <c r="A702" s="2" t="s">
        <v>1630</v>
      </c>
      <c r="B702" s="72" t="s">
        <v>849</v>
      </c>
      <c r="C702" s="8">
        <v>22587073</v>
      </c>
      <c r="D702" s="9">
        <v>19920423</v>
      </c>
      <c r="E702" s="8">
        <v>21889331</v>
      </c>
      <c r="F702" s="9">
        <v>35130051</v>
      </c>
      <c r="G702" s="8">
        <v>12207297</v>
      </c>
      <c r="H702" s="9">
        <v>13039095</v>
      </c>
      <c r="I702" s="8">
        <v>4243872.5</v>
      </c>
      <c r="J702" s="9">
        <v>5604654.5</v>
      </c>
      <c r="K702" s="8">
        <v>38444942</v>
      </c>
      <c r="L702" s="9">
        <v>16224743.5</v>
      </c>
      <c r="M702" s="8">
        <v>71595222</v>
      </c>
      <c r="N702" s="9">
        <v>3973198.5</v>
      </c>
      <c r="O702" s="8">
        <v>54689160</v>
      </c>
      <c r="P702" s="9">
        <v>240649632</v>
      </c>
      <c r="Q702" s="8">
        <v>21551208.5</v>
      </c>
      <c r="R702" s="9">
        <v>33413959</v>
      </c>
      <c r="S702" s="8">
        <v>6054756.5</v>
      </c>
      <c r="T702" s="9">
        <v>3808041</v>
      </c>
      <c r="U702" s="8">
        <v>50558530</v>
      </c>
      <c r="V702" s="9">
        <v>5753630.5</v>
      </c>
      <c r="W702" s="8">
        <v>67161148</v>
      </c>
      <c r="X702" s="9">
        <v>9861902</v>
      </c>
      <c r="Y702" s="8">
        <v>48161982</v>
      </c>
      <c r="Z702" s="9">
        <v>2563711.5</v>
      </c>
    </row>
    <row r="703" spans="1:26" x14ac:dyDescent="0.25">
      <c r="A703" s="2" t="s">
        <v>1631</v>
      </c>
      <c r="B703" s="72" t="s">
        <v>280</v>
      </c>
      <c r="C703" s="8">
        <v>541838</v>
      </c>
      <c r="D703" s="9">
        <v>19507723</v>
      </c>
      <c r="E703" s="8">
        <v>414559.33333333331</v>
      </c>
      <c r="F703" s="9">
        <v>24873901.333333328</v>
      </c>
      <c r="G703" s="8">
        <v>493217</v>
      </c>
      <c r="H703" s="9">
        <v>23806837.333333328</v>
      </c>
      <c r="I703" s="8">
        <v>8664835</v>
      </c>
      <c r="J703" s="9">
        <v>27188512</v>
      </c>
      <c r="K703" s="8">
        <v>34432478</v>
      </c>
      <c r="L703" s="9">
        <v>46405888</v>
      </c>
      <c r="M703" s="8">
        <v>28193740.666666672</v>
      </c>
      <c r="N703" s="9">
        <v>42760684</v>
      </c>
      <c r="O703" s="8">
        <v>1307535</v>
      </c>
      <c r="P703" s="9">
        <v>28817628</v>
      </c>
      <c r="Q703" s="8">
        <v>414316</v>
      </c>
      <c r="R703" s="9">
        <v>17897495.333333328</v>
      </c>
      <c r="S703" s="8">
        <v>378209.33333333331</v>
      </c>
      <c r="T703" s="9">
        <v>31460561.333333328</v>
      </c>
      <c r="U703" s="8">
        <v>21411053</v>
      </c>
      <c r="V703" s="9">
        <v>75479504.333333328</v>
      </c>
      <c r="W703" s="8">
        <v>11248132</v>
      </c>
      <c r="X703" s="9">
        <v>58798903.333333343</v>
      </c>
      <c r="Y703" s="8">
        <v>19316098.333333328</v>
      </c>
      <c r="Z703" s="9">
        <v>67878273</v>
      </c>
    </row>
    <row r="704" spans="1:26" x14ac:dyDescent="0.25">
      <c r="A704" s="2" t="s">
        <v>1632</v>
      </c>
      <c r="B704" s="72" t="s">
        <v>91</v>
      </c>
      <c r="C704" s="8">
        <v>49037608.333333343</v>
      </c>
      <c r="D704" s="9">
        <v>19335943</v>
      </c>
      <c r="E704" s="8">
        <v>61547638.666666657</v>
      </c>
      <c r="F704" s="9">
        <v>45576058.5</v>
      </c>
      <c r="G704" s="8">
        <v>59944963.166666657</v>
      </c>
      <c r="H704" s="9">
        <v>15909143.16666667</v>
      </c>
      <c r="I704" s="8">
        <v>97752930</v>
      </c>
      <c r="J704" s="9">
        <v>10042531.33333333</v>
      </c>
      <c r="K704" s="8">
        <v>57904831.166666657</v>
      </c>
      <c r="L704" s="9">
        <v>16055212.33333333</v>
      </c>
      <c r="M704" s="8">
        <v>84942727.333333328</v>
      </c>
      <c r="N704" s="9">
        <v>24354104.833333328</v>
      </c>
      <c r="O704" s="8">
        <v>81938612.666666672</v>
      </c>
      <c r="P704" s="9">
        <v>24836266.5</v>
      </c>
      <c r="Q704" s="8">
        <v>81185732.666666672</v>
      </c>
      <c r="R704" s="9">
        <v>80521509</v>
      </c>
      <c r="S704" s="8">
        <v>68106305.333333328</v>
      </c>
      <c r="T704" s="9">
        <v>21578662.833333328</v>
      </c>
      <c r="U704" s="8">
        <v>100998202</v>
      </c>
      <c r="V704" s="9">
        <v>17426865.833333328</v>
      </c>
      <c r="W704" s="8">
        <v>108101379.6666667</v>
      </c>
      <c r="X704" s="9">
        <v>13414723</v>
      </c>
      <c r="Y704" s="8">
        <v>59923770.5</v>
      </c>
      <c r="Z704" s="9">
        <v>20315278.5</v>
      </c>
    </row>
    <row r="705" spans="1:26" x14ac:dyDescent="0.25">
      <c r="A705" s="2" t="s">
        <v>1633</v>
      </c>
      <c r="B705" s="72" t="s">
        <v>176</v>
      </c>
      <c r="C705" s="8">
        <v>40777087.939393938</v>
      </c>
      <c r="D705" s="9">
        <v>54237419</v>
      </c>
      <c r="E705" s="8">
        <v>52594517</v>
      </c>
      <c r="F705" s="9">
        <v>72405622.36363636</v>
      </c>
      <c r="G705" s="8">
        <v>55722216.545454547</v>
      </c>
      <c r="H705" s="9">
        <v>79095553</v>
      </c>
      <c r="I705" s="8">
        <v>132276643.3333333</v>
      </c>
      <c r="J705" s="9">
        <v>8489924.6969696973</v>
      </c>
      <c r="K705" s="8">
        <v>136823333.57575759</v>
      </c>
      <c r="L705" s="9">
        <v>11078322.18181818</v>
      </c>
      <c r="M705" s="8">
        <v>140330555.69696969</v>
      </c>
      <c r="N705" s="9">
        <v>12261101.24242424</v>
      </c>
      <c r="O705" s="8">
        <v>77426280.272727266</v>
      </c>
      <c r="P705" s="9">
        <v>79034145.121212125</v>
      </c>
      <c r="Q705" s="8">
        <v>78470147.030303031</v>
      </c>
      <c r="R705" s="9">
        <v>80088274.424242422</v>
      </c>
      <c r="S705" s="8">
        <v>67543910.090909094</v>
      </c>
      <c r="T705" s="9">
        <v>62785117.424242422</v>
      </c>
      <c r="U705" s="8">
        <v>144059238</v>
      </c>
      <c r="V705" s="9">
        <v>8493375.4545454551</v>
      </c>
      <c r="W705" s="8">
        <v>140476125.84848481</v>
      </c>
      <c r="X705" s="9">
        <v>9955953.6060606055</v>
      </c>
      <c r="Y705" s="8">
        <v>139257519.30303031</v>
      </c>
      <c r="Z705" s="9">
        <v>10308083.63636364</v>
      </c>
    </row>
    <row r="706" spans="1:26" x14ac:dyDescent="0.25">
      <c r="A706" s="2" t="s">
        <v>1634</v>
      </c>
      <c r="B706" s="72" t="s">
        <v>150</v>
      </c>
      <c r="C706" s="8">
        <v>5619457.7142857146</v>
      </c>
      <c r="D706" s="9">
        <v>26120201.714285709</v>
      </c>
      <c r="E706" s="8">
        <v>8367762.5714285718</v>
      </c>
      <c r="F706" s="9">
        <v>13795720.71428572</v>
      </c>
      <c r="G706" s="8">
        <v>8640577.1428571437</v>
      </c>
      <c r="H706" s="9">
        <v>11228409.428571429</v>
      </c>
      <c r="I706" s="8">
        <v>25390289.571428571</v>
      </c>
      <c r="J706" s="9">
        <v>8049300.5714285718</v>
      </c>
      <c r="K706" s="8">
        <v>24865764.571428571</v>
      </c>
      <c r="L706" s="9">
        <v>8532096.1428571437</v>
      </c>
      <c r="M706" s="8">
        <v>20181987</v>
      </c>
      <c r="N706" s="9">
        <v>6979269.4285714282</v>
      </c>
      <c r="O706" s="8">
        <v>5999103.8571428573</v>
      </c>
      <c r="P706" s="9">
        <v>17511123.142857142</v>
      </c>
      <c r="Q706" s="8">
        <v>13409804.14285714</v>
      </c>
      <c r="R706" s="9">
        <v>43698198</v>
      </c>
      <c r="S706" s="8">
        <v>6682853.5714285718</v>
      </c>
      <c r="T706" s="9">
        <v>15021364.285714289</v>
      </c>
      <c r="U706" s="8">
        <v>51025768.142857142</v>
      </c>
      <c r="V706" s="9">
        <v>5323533.8571428573</v>
      </c>
      <c r="W706" s="8">
        <v>22043146</v>
      </c>
      <c r="X706" s="9">
        <v>5008757</v>
      </c>
      <c r="Y706" s="8">
        <v>21670746.142857142</v>
      </c>
      <c r="Z706" s="9">
        <v>2888546</v>
      </c>
    </row>
    <row r="707" spans="1:26" x14ac:dyDescent="0.25">
      <c r="A707" s="2" t="s">
        <v>1635</v>
      </c>
      <c r="B707" s="72" t="s">
        <v>55</v>
      </c>
      <c r="C707" s="8">
        <v>10342496.5</v>
      </c>
      <c r="D707" s="9">
        <v>3964965.5</v>
      </c>
      <c r="E707" s="8">
        <v>18406207.5</v>
      </c>
      <c r="F707" s="9">
        <v>7190913.5</v>
      </c>
      <c r="G707" s="8">
        <v>15243462</v>
      </c>
      <c r="H707" s="9">
        <v>7765534</v>
      </c>
      <c r="I707" s="8">
        <v>21619757</v>
      </c>
      <c r="J707" s="9">
        <v>1820144.5</v>
      </c>
      <c r="K707" s="8">
        <v>12085195.5</v>
      </c>
      <c r="L707" s="9">
        <v>924500.5</v>
      </c>
      <c r="M707" s="8">
        <v>10049786</v>
      </c>
      <c r="N707" s="9">
        <v>342325</v>
      </c>
      <c r="O707" s="8">
        <v>22826633</v>
      </c>
      <c r="P707" s="9">
        <v>7612392</v>
      </c>
      <c r="Q707" s="8">
        <v>20964804</v>
      </c>
      <c r="R707" s="9">
        <v>7808987</v>
      </c>
      <c r="S707" s="8">
        <v>21557434</v>
      </c>
      <c r="T707" s="9">
        <v>5907063</v>
      </c>
      <c r="U707" s="8">
        <v>15026020.5</v>
      </c>
      <c r="V707" s="9">
        <v>164693.5</v>
      </c>
      <c r="W707" s="8">
        <v>23770486</v>
      </c>
      <c r="X707" s="9">
        <v>902277.5</v>
      </c>
      <c r="Y707" s="8">
        <v>16994420</v>
      </c>
      <c r="Z707" s="9">
        <v>400259.5</v>
      </c>
    </row>
    <row r="708" spans="1:26" x14ac:dyDescent="0.25">
      <c r="A708" s="2" t="s">
        <v>1636</v>
      </c>
      <c r="B708" s="72" t="s">
        <v>364</v>
      </c>
      <c r="C708" s="8">
        <v>195329680</v>
      </c>
      <c r="D708" s="9">
        <v>53602982</v>
      </c>
      <c r="E708" s="8">
        <v>203219512</v>
      </c>
      <c r="F708" s="9">
        <v>83637288</v>
      </c>
      <c r="G708" s="8">
        <v>237856800</v>
      </c>
      <c r="H708" s="9">
        <v>92760394</v>
      </c>
      <c r="I708" s="8">
        <v>180389192</v>
      </c>
      <c r="J708" s="9">
        <v>26461154</v>
      </c>
      <c r="K708" s="8">
        <v>309842608</v>
      </c>
      <c r="L708" s="9">
        <v>17494234</v>
      </c>
      <c r="M708" s="8">
        <v>302314976</v>
      </c>
      <c r="N708" s="9">
        <v>30423042</v>
      </c>
      <c r="O708" s="8">
        <v>199713288</v>
      </c>
      <c r="P708" s="9">
        <v>113073336</v>
      </c>
      <c r="Q708" s="8">
        <v>205321136</v>
      </c>
      <c r="R708" s="9">
        <v>117506084</v>
      </c>
      <c r="S708" s="8">
        <v>207469320</v>
      </c>
      <c r="T708" s="9">
        <v>107251904</v>
      </c>
      <c r="U708" s="8">
        <v>334245952</v>
      </c>
      <c r="V708" s="9">
        <v>49192393.5</v>
      </c>
      <c r="W708" s="8">
        <v>347245200</v>
      </c>
      <c r="X708" s="9">
        <v>30977055.5</v>
      </c>
      <c r="Y708" s="8">
        <v>289886304</v>
      </c>
      <c r="Z708" s="9">
        <v>34656212</v>
      </c>
    </row>
    <row r="709" spans="1:26" x14ac:dyDescent="0.25">
      <c r="A709" s="2" t="s">
        <v>1637</v>
      </c>
      <c r="B709" s="72" t="s">
        <v>89</v>
      </c>
      <c r="C709" s="8">
        <v>948381760</v>
      </c>
      <c r="D709" s="9">
        <v>8234938</v>
      </c>
      <c r="E709" s="8">
        <v>1034790528</v>
      </c>
      <c r="F709" s="9">
        <v>10792879</v>
      </c>
      <c r="G709" s="8">
        <v>997884448</v>
      </c>
      <c r="H709" s="9">
        <v>11750587</v>
      </c>
      <c r="I709" s="8">
        <v>44739724</v>
      </c>
      <c r="J709" s="9">
        <v>59646280</v>
      </c>
      <c r="K709" s="8">
        <v>118157480</v>
      </c>
      <c r="L709" s="9">
        <v>10922792</v>
      </c>
      <c r="M709" s="8">
        <v>68661164</v>
      </c>
      <c r="N709" s="9">
        <v>87522835.5</v>
      </c>
      <c r="O709" s="8">
        <v>1106207328</v>
      </c>
      <c r="P709" s="9">
        <v>25640649</v>
      </c>
      <c r="Q709" s="8">
        <v>919947136</v>
      </c>
      <c r="R709" s="9">
        <v>39231599</v>
      </c>
      <c r="S709" s="8">
        <v>753802656</v>
      </c>
      <c r="T709" s="9">
        <v>32230565</v>
      </c>
      <c r="U709" s="8">
        <v>79607688</v>
      </c>
      <c r="V709" s="9">
        <v>3488781.5</v>
      </c>
      <c r="W709" s="8">
        <v>78699412</v>
      </c>
      <c r="X709" s="9">
        <v>2532685.5</v>
      </c>
      <c r="Y709" s="8">
        <v>64106242</v>
      </c>
      <c r="Z709" s="9">
        <v>2013115</v>
      </c>
    </row>
    <row r="710" spans="1:26" x14ac:dyDescent="0.25">
      <c r="A710" s="2" t="s">
        <v>1638</v>
      </c>
      <c r="B710" s="72" t="s">
        <v>103</v>
      </c>
      <c r="C710" s="8">
        <v>31782215</v>
      </c>
      <c r="D710" s="9">
        <v>48222864</v>
      </c>
      <c r="E710" s="8">
        <v>24979671.5</v>
      </c>
      <c r="F710" s="9">
        <v>46085620</v>
      </c>
      <c r="G710" s="8">
        <v>32371569</v>
      </c>
      <c r="H710" s="9">
        <v>55026748</v>
      </c>
      <c r="I710" s="8">
        <v>70546852</v>
      </c>
      <c r="J710" s="9">
        <v>9195419.5</v>
      </c>
      <c r="K710" s="8">
        <v>83278616</v>
      </c>
      <c r="L710" s="9">
        <v>20697077.5</v>
      </c>
      <c r="M710" s="8">
        <v>92934578</v>
      </c>
      <c r="N710" s="9">
        <v>10492204</v>
      </c>
      <c r="O710" s="8">
        <v>59869276</v>
      </c>
      <c r="P710" s="9">
        <v>99852104</v>
      </c>
      <c r="Q710" s="8">
        <v>52280494</v>
      </c>
      <c r="R710" s="9">
        <v>72244492</v>
      </c>
      <c r="S710" s="8">
        <v>34280075.5</v>
      </c>
      <c r="T710" s="9">
        <v>50632374.5</v>
      </c>
      <c r="U710" s="8">
        <v>87211372.5</v>
      </c>
      <c r="V710" s="9">
        <v>12202576</v>
      </c>
      <c r="W710" s="8">
        <v>131241736</v>
      </c>
      <c r="X710" s="9">
        <v>18837378.5</v>
      </c>
      <c r="Y710" s="8">
        <v>107714712</v>
      </c>
      <c r="Z710" s="9">
        <v>22121513</v>
      </c>
    </row>
    <row r="711" spans="1:26" x14ac:dyDescent="0.25">
      <c r="A711" s="2" t="s">
        <v>1639</v>
      </c>
      <c r="B711" s="72" t="s">
        <v>178</v>
      </c>
      <c r="C711" s="8">
        <v>19452331</v>
      </c>
      <c r="D711" s="9">
        <v>17984567</v>
      </c>
      <c r="E711" s="8">
        <v>34802452</v>
      </c>
      <c r="F711" s="9">
        <v>24376623.25</v>
      </c>
      <c r="G711" s="8">
        <v>27991207.5</v>
      </c>
      <c r="H711" s="9">
        <v>24211960.75</v>
      </c>
      <c r="I711" s="8">
        <v>30118655.75</v>
      </c>
      <c r="J711" s="9">
        <v>28682313.75</v>
      </c>
      <c r="K711" s="8">
        <v>41888278</v>
      </c>
      <c r="L711" s="9">
        <v>23753414.25</v>
      </c>
      <c r="M711" s="8">
        <v>40456906.25</v>
      </c>
      <c r="N711" s="9">
        <v>8354708</v>
      </c>
      <c r="O711" s="8">
        <v>29479048</v>
      </c>
      <c r="P711" s="9">
        <v>38390508.5</v>
      </c>
      <c r="Q711" s="8">
        <v>46729149.5</v>
      </c>
      <c r="R711" s="9">
        <v>60985740.25</v>
      </c>
      <c r="S711" s="8">
        <v>35466352.75</v>
      </c>
      <c r="T711" s="9">
        <v>39738296.25</v>
      </c>
      <c r="U711" s="8">
        <v>53922561.5</v>
      </c>
      <c r="V711" s="9">
        <v>44120348.5</v>
      </c>
      <c r="W711" s="8">
        <v>58953712.75</v>
      </c>
      <c r="X711" s="9">
        <v>51473041.5</v>
      </c>
      <c r="Y711" s="8">
        <v>52403881</v>
      </c>
      <c r="Z711" s="9">
        <v>58266965.25</v>
      </c>
    </row>
    <row r="712" spans="1:26" x14ac:dyDescent="0.25">
      <c r="A712" s="2" t="s">
        <v>1640</v>
      </c>
      <c r="B712" s="72" t="s">
        <v>309</v>
      </c>
      <c r="C712" s="8">
        <v>8561938.5</v>
      </c>
      <c r="D712" s="9">
        <v>33381890.5</v>
      </c>
      <c r="E712" s="8">
        <v>11947853</v>
      </c>
      <c r="F712" s="9">
        <v>44463105.5</v>
      </c>
      <c r="G712" s="8">
        <v>13481759.5</v>
      </c>
      <c r="H712" s="9">
        <v>46975379</v>
      </c>
      <c r="I712" s="8">
        <v>52391025</v>
      </c>
      <c r="J712" s="9">
        <v>13060714.5</v>
      </c>
      <c r="K712" s="8">
        <v>28345170.75</v>
      </c>
      <c r="L712" s="9">
        <v>13386796.25</v>
      </c>
      <c r="M712" s="8">
        <v>47945478</v>
      </c>
      <c r="N712" s="9">
        <v>5320636.75</v>
      </c>
      <c r="O712" s="8">
        <v>22769473</v>
      </c>
      <c r="P712" s="9">
        <v>80270671</v>
      </c>
      <c r="Q712" s="8">
        <v>21700137</v>
      </c>
      <c r="R712" s="9">
        <v>82825398.5</v>
      </c>
      <c r="S712" s="8">
        <v>17630661.25</v>
      </c>
      <c r="T712" s="9">
        <v>55281659.75</v>
      </c>
      <c r="U712" s="8">
        <v>97909695</v>
      </c>
      <c r="V712" s="9">
        <v>28107831.75</v>
      </c>
      <c r="W712" s="8">
        <v>102559693</v>
      </c>
      <c r="X712" s="9">
        <v>24320899.5</v>
      </c>
      <c r="Y712" s="8">
        <v>69412605.25</v>
      </c>
      <c r="Z712" s="9">
        <v>23489564.25</v>
      </c>
    </row>
    <row r="713" spans="1:26" x14ac:dyDescent="0.25">
      <c r="A713" s="2" t="s">
        <v>1641</v>
      </c>
      <c r="B713" s="72" t="s">
        <v>78</v>
      </c>
      <c r="C713" s="8">
        <v>161413164</v>
      </c>
      <c r="D713" s="9">
        <v>120119621.3333333</v>
      </c>
      <c r="E713" s="8">
        <v>207732145.33333331</v>
      </c>
      <c r="F713" s="9">
        <v>157638734.66666669</v>
      </c>
      <c r="G713" s="8">
        <v>212012074.66666669</v>
      </c>
      <c r="H713" s="9">
        <v>159561224</v>
      </c>
      <c r="I713" s="8">
        <v>123643613.3333333</v>
      </c>
      <c r="J713" s="9">
        <v>53796071.333333343</v>
      </c>
      <c r="K713" s="8">
        <v>85831647.333333328</v>
      </c>
      <c r="L713" s="9">
        <v>46904981</v>
      </c>
      <c r="M713" s="8">
        <v>111094242</v>
      </c>
      <c r="N713" s="9">
        <v>55935068</v>
      </c>
      <c r="O713" s="8">
        <v>316470978.66666669</v>
      </c>
      <c r="P713" s="9">
        <v>251993224</v>
      </c>
      <c r="Q713" s="8">
        <v>299931066.66666669</v>
      </c>
      <c r="R713" s="9">
        <v>236238408</v>
      </c>
      <c r="S713" s="8">
        <v>244428734.66666669</v>
      </c>
      <c r="T713" s="9">
        <v>177808861.33333331</v>
      </c>
      <c r="U713" s="8">
        <v>90977841.333333328</v>
      </c>
      <c r="V713" s="9">
        <v>59087061.333333343</v>
      </c>
      <c r="W713" s="8">
        <v>530504661.33333331</v>
      </c>
      <c r="X713" s="9">
        <v>125418921</v>
      </c>
      <c r="Y713" s="8">
        <v>352447504</v>
      </c>
      <c r="Z713" s="9">
        <v>88075879.333333328</v>
      </c>
    </row>
    <row r="714" spans="1:26" x14ac:dyDescent="0.25">
      <c r="A714" s="2" t="s">
        <v>1642</v>
      </c>
      <c r="B714" s="72" t="s">
        <v>177</v>
      </c>
      <c r="C714" s="8">
        <v>89685211.5</v>
      </c>
      <c r="D714" s="9">
        <v>206789661.5</v>
      </c>
      <c r="E714" s="8">
        <v>169371923</v>
      </c>
      <c r="F714" s="9">
        <v>409412579.5</v>
      </c>
      <c r="G714" s="8">
        <v>150453855</v>
      </c>
      <c r="H714" s="9">
        <v>347635905</v>
      </c>
      <c r="I714" s="8">
        <v>250242504</v>
      </c>
      <c r="J714" s="9">
        <v>514382060.75</v>
      </c>
      <c r="K714" s="8">
        <v>283437430</v>
      </c>
      <c r="L714" s="9">
        <v>461965415.75</v>
      </c>
      <c r="M714" s="8">
        <v>276016208</v>
      </c>
      <c r="N714" s="9">
        <v>273323407</v>
      </c>
      <c r="O714" s="8">
        <v>543171276</v>
      </c>
      <c r="P714" s="9">
        <v>625741716</v>
      </c>
      <c r="Q714" s="8">
        <v>514529848</v>
      </c>
      <c r="R714" s="9">
        <v>804638062</v>
      </c>
      <c r="S714" s="8">
        <v>454795266</v>
      </c>
      <c r="T714" s="9">
        <v>634844272</v>
      </c>
      <c r="U714" s="8">
        <v>892452280</v>
      </c>
      <c r="V714" s="9">
        <v>795849128.75</v>
      </c>
      <c r="W714" s="8">
        <v>897464040</v>
      </c>
      <c r="X714" s="9">
        <v>563366365</v>
      </c>
      <c r="Y714" s="8">
        <v>641080844</v>
      </c>
      <c r="Z714" s="9">
        <v>583789280.5</v>
      </c>
    </row>
    <row r="715" spans="1:26" x14ac:dyDescent="0.25">
      <c r="A715" s="2" t="s">
        <v>1643</v>
      </c>
      <c r="B715" s="72" t="s">
        <v>46</v>
      </c>
      <c r="C715" s="8">
        <v>2322963.75</v>
      </c>
      <c r="D715" s="9">
        <v>59485971.5</v>
      </c>
      <c r="E715" s="8">
        <v>3495901.25</v>
      </c>
      <c r="F715" s="9">
        <v>96981425</v>
      </c>
      <c r="G715" s="8">
        <v>2671496.25</v>
      </c>
      <c r="H715" s="9">
        <v>70303180.5</v>
      </c>
      <c r="I715" s="8">
        <v>28340154.25</v>
      </c>
      <c r="J715" s="9">
        <v>648888.25</v>
      </c>
      <c r="K715" s="8">
        <v>67123150</v>
      </c>
      <c r="L715" s="9">
        <v>1294563.25</v>
      </c>
      <c r="M715" s="8">
        <v>61199042.5</v>
      </c>
      <c r="N715" s="9">
        <v>1049235.5</v>
      </c>
      <c r="O715" s="8">
        <v>1081842</v>
      </c>
      <c r="P715" s="9">
        <v>33570855.5</v>
      </c>
      <c r="Q715" s="8">
        <v>1116522</v>
      </c>
      <c r="R715" s="9">
        <v>76196229.5</v>
      </c>
      <c r="S715" s="8">
        <v>7851647.25</v>
      </c>
      <c r="T715" s="9">
        <v>47586143.25</v>
      </c>
      <c r="U715" s="8">
        <v>59573283.75</v>
      </c>
      <c r="V715" s="9">
        <v>4596715.75</v>
      </c>
      <c r="W715" s="8">
        <v>67052837.25</v>
      </c>
      <c r="X715" s="9">
        <v>6880888.25</v>
      </c>
      <c r="Y715" s="8">
        <v>69759243</v>
      </c>
      <c r="Z715" s="9">
        <v>5726002.25</v>
      </c>
    </row>
    <row r="716" spans="1:26" x14ac:dyDescent="0.25">
      <c r="A716" s="2" t="s">
        <v>1644</v>
      </c>
      <c r="B716" s="72" t="s">
        <v>355</v>
      </c>
      <c r="C716" s="8">
        <v>29418145</v>
      </c>
      <c r="D716" s="9">
        <v>14006331.5</v>
      </c>
      <c r="E716" s="8">
        <v>33436952</v>
      </c>
      <c r="F716" s="9">
        <v>19075964</v>
      </c>
      <c r="G716" s="8">
        <v>35745834</v>
      </c>
      <c r="H716" s="9">
        <v>20997835.5</v>
      </c>
      <c r="I716" s="8">
        <v>67557348</v>
      </c>
      <c r="J716" s="9">
        <v>2052918</v>
      </c>
      <c r="K716" s="8">
        <v>52428524</v>
      </c>
      <c r="L716" s="9">
        <v>19977211</v>
      </c>
      <c r="M716" s="8">
        <v>83405566</v>
      </c>
      <c r="N716" s="9">
        <v>1916151.5</v>
      </c>
      <c r="O716" s="8">
        <v>42967998</v>
      </c>
      <c r="P716" s="9">
        <v>23810565</v>
      </c>
      <c r="Q716" s="8">
        <v>20345766</v>
      </c>
      <c r="R716" s="9">
        <v>8849994</v>
      </c>
      <c r="S716" s="8">
        <v>5845272</v>
      </c>
      <c r="T716" s="9">
        <v>1275623</v>
      </c>
      <c r="U716" s="8">
        <v>41265611</v>
      </c>
      <c r="V716" s="9">
        <v>6583314.5</v>
      </c>
      <c r="W716" s="8">
        <v>32615238</v>
      </c>
      <c r="X716" s="9">
        <v>441925.5</v>
      </c>
      <c r="Y716" s="8">
        <v>23830143</v>
      </c>
      <c r="Z716" s="9">
        <v>2485053</v>
      </c>
    </row>
    <row r="717" spans="1:26" x14ac:dyDescent="0.25">
      <c r="A717" s="2" t="s">
        <v>1645</v>
      </c>
      <c r="B717" s="72" t="s">
        <v>90</v>
      </c>
      <c r="C717" s="8">
        <v>17316301.333333328</v>
      </c>
      <c r="D717" s="9">
        <v>20016849</v>
      </c>
      <c r="E717" s="8">
        <v>19533877</v>
      </c>
      <c r="F717" s="9">
        <v>21075355.666666672</v>
      </c>
      <c r="G717" s="8">
        <v>10235038.33333333</v>
      </c>
      <c r="H717" s="9">
        <v>12732219.66666667</v>
      </c>
      <c r="I717" s="8">
        <v>75953960</v>
      </c>
      <c r="J717" s="9">
        <v>12068443.66666667</v>
      </c>
      <c r="K717" s="8">
        <v>74978352.666666672</v>
      </c>
      <c r="L717" s="9">
        <v>5715192.666666667</v>
      </c>
      <c r="M717" s="8">
        <v>48371060</v>
      </c>
      <c r="N717" s="9">
        <v>12839218.33333333</v>
      </c>
      <c r="O717" s="8">
        <v>25311585.666666672</v>
      </c>
      <c r="P717" s="9">
        <v>27228644.666666672</v>
      </c>
      <c r="Q717" s="8">
        <v>27911765.333333328</v>
      </c>
      <c r="R717" s="9">
        <v>27961943.333333328</v>
      </c>
      <c r="S717" s="8">
        <v>8188133.666666667</v>
      </c>
      <c r="T717" s="9">
        <v>8186459.666666667</v>
      </c>
      <c r="U717" s="8">
        <v>109215482.6666667</v>
      </c>
      <c r="V717" s="9">
        <v>12422106.66666667</v>
      </c>
      <c r="W717" s="8">
        <v>80402431</v>
      </c>
      <c r="X717" s="9">
        <v>21213371.333333328</v>
      </c>
      <c r="Y717" s="8">
        <v>94221876</v>
      </c>
      <c r="Z717" s="9">
        <v>10922284</v>
      </c>
    </row>
    <row r="718" spans="1:26" x14ac:dyDescent="0.25">
      <c r="A718" s="2" t="s">
        <v>1646</v>
      </c>
      <c r="B718" s="72" t="s">
        <v>348</v>
      </c>
      <c r="C718" s="8">
        <v>18982992.333333328</v>
      </c>
      <c r="D718" s="9">
        <v>26479879.333333328</v>
      </c>
      <c r="E718" s="8">
        <v>27436097</v>
      </c>
      <c r="F718" s="9">
        <v>99232444</v>
      </c>
      <c r="G718" s="8">
        <v>17373498.666666672</v>
      </c>
      <c r="H718" s="9">
        <v>33205130</v>
      </c>
      <c r="I718" s="8">
        <v>21479241</v>
      </c>
      <c r="J718" s="9">
        <v>25269169.333333328</v>
      </c>
      <c r="K718" s="8">
        <v>23897166</v>
      </c>
      <c r="L718" s="9">
        <v>26273391.333333328</v>
      </c>
      <c r="M718" s="8">
        <v>31218731.333333328</v>
      </c>
      <c r="N718" s="9">
        <v>22608013.333333328</v>
      </c>
      <c r="O718" s="8">
        <v>20895502.333333328</v>
      </c>
      <c r="P718" s="9">
        <v>34901372.666666657</v>
      </c>
      <c r="Q718" s="8">
        <v>43055505.666666657</v>
      </c>
      <c r="R718" s="9">
        <v>79571082.666666672</v>
      </c>
      <c r="S718" s="8">
        <v>51826534.333333343</v>
      </c>
      <c r="T718" s="9">
        <v>120025356</v>
      </c>
      <c r="U718" s="8">
        <v>87820191.333333328</v>
      </c>
      <c r="V718" s="9">
        <v>298398230.66666669</v>
      </c>
      <c r="W718" s="8">
        <v>81162582.666666672</v>
      </c>
      <c r="X718" s="9">
        <v>32020394.666666672</v>
      </c>
      <c r="Y718" s="8">
        <v>65921084</v>
      </c>
      <c r="Z718" s="9">
        <v>34796503.666666657</v>
      </c>
    </row>
    <row r="719" spans="1:26" x14ac:dyDescent="0.25">
      <c r="A719" s="2" t="s">
        <v>1647</v>
      </c>
      <c r="B719" s="72" t="s">
        <v>85</v>
      </c>
      <c r="C719" s="8">
        <v>499762.33333333331</v>
      </c>
      <c r="D719" s="9">
        <v>3780427.333333334</v>
      </c>
      <c r="E719" s="8">
        <v>5369814.333333333</v>
      </c>
      <c r="F719" s="9">
        <v>85404502.666666672</v>
      </c>
      <c r="G719" s="8">
        <v>6391237.666666667</v>
      </c>
      <c r="H719" s="9">
        <v>106750596.6666667</v>
      </c>
      <c r="I719" s="8">
        <v>29121096</v>
      </c>
      <c r="J719" s="9">
        <v>48679981</v>
      </c>
      <c r="K719" s="8">
        <v>26540264.333333328</v>
      </c>
      <c r="L719" s="9">
        <v>2997210.666666667</v>
      </c>
      <c r="M719" s="8">
        <v>30669474.333333328</v>
      </c>
      <c r="N719" s="9">
        <v>43909295</v>
      </c>
      <c r="O719" s="8">
        <v>7873103.666666667</v>
      </c>
      <c r="P719" s="9">
        <v>75114132</v>
      </c>
      <c r="Q719" s="8">
        <v>16737470</v>
      </c>
      <c r="R719" s="9">
        <v>98728968.666666672</v>
      </c>
      <c r="S719" s="8">
        <v>2552216.666666667</v>
      </c>
      <c r="T719" s="9">
        <v>32496475.666666672</v>
      </c>
      <c r="U719" s="8">
        <v>51249619.333333343</v>
      </c>
      <c r="V719" s="9">
        <v>128964418</v>
      </c>
      <c r="W719" s="8">
        <v>24573541.333333328</v>
      </c>
      <c r="X719" s="9">
        <v>43591057.666666657</v>
      </c>
      <c r="Y719" s="8">
        <v>26301107</v>
      </c>
      <c r="Z719" s="9">
        <v>85554143</v>
      </c>
    </row>
    <row r="720" spans="1:26" x14ac:dyDescent="0.25">
      <c r="A720" s="2" t="s">
        <v>1648</v>
      </c>
      <c r="B720" s="72" t="s">
        <v>343</v>
      </c>
      <c r="C720" s="8">
        <v>15934696.9</v>
      </c>
      <c r="D720" s="9">
        <v>21776526.5</v>
      </c>
      <c r="E720" s="8">
        <v>28378774.300000001</v>
      </c>
      <c r="F720" s="9">
        <v>30230713</v>
      </c>
      <c r="G720" s="8">
        <v>23781367.199999999</v>
      </c>
      <c r="H720" s="9">
        <v>31984157.399999999</v>
      </c>
      <c r="I720" s="8">
        <v>51120185</v>
      </c>
      <c r="J720" s="9">
        <v>17249751.199999999</v>
      </c>
      <c r="K720" s="8">
        <v>36282606.5</v>
      </c>
      <c r="L720" s="9">
        <v>13378836.6</v>
      </c>
      <c r="M720" s="8">
        <v>63261368.200000003</v>
      </c>
      <c r="N720" s="9">
        <v>14655999.1</v>
      </c>
      <c r="O720" s="8">
        <v>34692177.700000003</v>
      </c>
      <c r="P720" s="9">
        <v>47807043</v>
      </c>
      <c r="Q720" s="8">
        <v>32602390.699999999</v>
      </c>
      <c r="R720" s="9">
        <v>51897338.700000003</v>
      </c>
      <c r="S720" s="8">
        <v>26338882.100000001</v>
      </c>
      <c r="T720" s="9">
        <v>47957547.799999997</v>
      </c>
      <c r="U720" s="8">
        <v>72066799.900000006</v>
      </c>
      <c r="V720" s="9">
        <v>34513451.899999999</v>
      </c>
      <c r="W720" s="8">
        <v>46636666.700000003</v>
      </c>
      <c r="X720" s="9">
        <v>36223197.299999997</v>
      </c>
      <c r="Y720" s="8">
        <v>58518516.799999997</v>
      </c>
      <c r="Z720" s="9">
        <v>28138207.199999999</v>
      </c>
    </row>
    <row r="721" spans="1:26" x14ac:dyDescent="0.25">
      <c r="A721" s="2" t="s">
        <v>1649</v>
      </c>
      <c r="B721" s="72" t="s">
        <v>257</v>
      </c>
      <c r="C721" s="8">
        <v>5337082</v>
      </c>
      <c r="D721" s="9">
        <v>33397965</v>
      </c>
      <c r="E721" s="8">
        <v>5296515.25</v>
      </c>
      <c r="F721" s="9">
        <v>32451473.75</v>
      </c>
      <c r="G721" s="8">
        <v>8257584.75</v>
      </c>
      <c r="H721" s="9">
        <v>29548550</v>
      </c>
      <c r="I721" s="8">
        <v>14476901.25</v>
      </c>
      <c r="J721" s="9">
        <v>23803852.5</v>
      </c>
      <c r="K721" s="8">
        <v>15136253.5</v>
      </c>
      <c r="L721" s="9">
        <v>50434550.5</v>
      </c>
      <c r="M721" s="8">
        <v>18814243.25</v>
      </c>
      <c r="N721" s="9">
        <v>51378804.25</v>
      </c>
      <c r="O721" s="8">
        <v>5676476.25</v>
      </c>
      <c r="P721" s="9">
        <v>32703619</v>
      </c>
      <c r="Q721" s="8">
        <v>10849086.5</v>
      </c>
      <c r="R721" s="9">
        <v>44319826.25</v>
      </c>
      <c r="S721" s="8">
        <v>6871983.5</v>
      </c>
      <c r="T721" s="9">
        <v>30802007.5</v>
      </c>
      <c r="U721" s="8">
        <v>21571688.25</v>
      </c>
      <c r="V721" s="9">
        <v>75793348.75</v>
      </c>
      <c r="W721" s="8">
        <v>16624764.25</v>
      </c>
      <c r="X721" s="9">
        <v>70492544.75</v>
      </c>
      <c r="Y721" s="8">
        <v>15036994.5</v>
      </c>
      <c r="Z721" s="9">
        <v>72577518.25</v>
      </c>
    </row>
    <row r="722" spans="1:26" x14ac:dyDescent="0.25">
      <c r="A722" s="2" t="s">
        <v>1650</v>
      </c>
      <c r="B722" s="72" t="s">
        <v>365</v>
      </c>
      <c r="C722" s="8">
        <v>9523003.5714285709</v>
      </c>
      <c r="D722" s="9">
        <v>14214137.428571429</v>
      </c>
      <c r="E722" s="8">
        <v>10416249.571428571</v>
      </c>
      <c r="F722" s="9">
        <v>13711469.85714286</v>
      </c>
      <c r="G722" s="8">
        <v>15018464.71428572</v>
      </c>
      <c r="H722" s="9">
        <v>17905658.857142858</v>
      </c>
      <c r="I722" s="8">
        <v>31797589.714285709</v>
      </c>
      <c r="J722" s="9">
        <v>6545568.5714285718</v>
      </c>
      <c r="K722" s="8">
        <v>34847063.428571433</v>
      </c>
      <c r="L722" s="9">
        <v>6527313.7142857146</v>
      </c>
      <c r="M722" s="8">
        <v>32111670.285714291</v>
      </c>
      <c r="N722" s="9">
        <v>6495159.1428571427</v>
      </c>
      <c r="O722" s="8">
        <v>20727805.142857142</v>
      </c>
      <c r="P722" s="9">
        <v>31893947.142857142</v>
      </c>
      <c r="Q722" s="8">
        <v>17946286</v>
      </c>
      <c r="R722" s="9">
        <v>22709362</v>
      </c>
      <c r="S722" s="8">
        <v>16007411.14285714</v>
      </c>
      <c r="T722" s="9">
        <v>26093327</v>
      </c>
      <c r="U722" s="8">
        <v>59166131</v>
      </c>
      <c r="V722" s="9">
        <v>6639104.8571428573</v>
      </c>
      <c r="W722" s="8">
        <v>68715487.428571433</v>
      </c>
      <c r="X722" s="9">
        <v>7627599.7142857146</v>
      </c>
      <c r="Y722" s="8">
        <v>51358420.285714284</v>
      </c>
      <c r="Z722" s="9">
        <v>5444186.4285714282</v>
      </c>
    </row>
    <row r="723" spans="1:26" x14ac:dyDescent="0.25">
      <c r="A723" s="2" t="s">
        <v>1651</v>
      </c>
      <c r="B723" s="72" t="s">
        <v>366</v>
      </c>
      <c r="C723" s="8">
        <v>21239668.666666672</v>
      </c>
      <c r="D723" s="9">
        <v>55404622.666666657</v>
      </c>
      <c r="E723" s="8">
        <v>49211470.666666657</v>
      </c>
      <c r="F723" s="9">
        <v>64716360</v>
      </c>
      <c r="G723" s="8">
        <v>48066632</v>
      </c>
      <c r="H723" s="9">
        <v>62455936</v>
      </c>
      <c r="I723" s="8">
        <v>87927392</v>
      </c>
      <c r="J723" s="9">
        <v>1311565.333333333</v>
      </c>
      <c r="K723" s="8">
        <v>99138629.333333328</v>
      </c>
      <c r="L723" s="9">
        <v>8763651.333333334</v>
      </c>
      <c r="M723" s="8">
        <v>84088922.666666672</v>
      </c>
      <c r="N723" s="9">
        <v>4525370.666666667</v>
      </c>
      <c r="O723" s="8">
        <v>32486336.666666672</v>
      </c>
      <c r="P723" s="9">
        <v>58153068.666666657</v>
      </c>
      <c r="Q723" s="8">
        <v>37173041.333333343</v>
      </c>
      <c r="R723" s="9">
        <v>49688306.666666657</v>
      </c>
      <c r="S723" s="8">
        <v>26209176</v>
      </c>
      <c r="T723" s="9">
        <v>49340901.333333343</v>
      </c>
      <c r="U723" s="8">
        <v>54466594.333333343</v>
      </c>
      <c r="V723" s="9">
        <v>2285795</v>
      </c>
      <c r="W723" s="8">
        <v>93160006.666666672</v>
      </c>
      <c r="X723" s="9">
        <v>1876823.333333333</v>
      </c>
      <c r="Y723" s="8">
        <v>56831466</v>
      </c>
      <c r="Z723" s="9">
        <v>2862028.666666667</v>
      </c>
    </row>
    <row r="724" spans="1:26" x14ac:dyDescent="0.25">
      <c r="A724" s="2" t="s">
        <v>1652</v>
      </c>
      <c r="B724" s="72" t="s">
        <v>195</v>
      </c>
      <c r="C724" s="8">
        <v>32733376.199999999</v>
      </c>
      <c r="D724" s="9">
        <v>39401295.600000001</v>
      </c>
      <c r="E724" s="8">
        <v>26439650.800000001</v>
      </c>
      <c r="F724" s="9">
        <v>42007024.799999997</v>
      </c>
      <c r="G724" s="8">
        <v>36659112.399999999</v>
      </c>
      <c r="H724" s="9">
        <v>43335876.399999999</v>
      </c>
      <c r="I724" s="8">
        <v>84102460</v>
      </c>
      <c r="J724" s="9">
        <v>51979755</v>
      </c>
      <c r="K724" s="8">
        <v>94230183.200000003</v>
      </c>
      <c r="L724" s="9">
        <v>62062440.399999999</v>
      </c>
      <c r="M724" s="8">
        <v>74480499.200000003</v>
      </c>
      <c r="N724" s="9">
        <v>48413229.399999999</v>
      </c>
      <c r="O724" s="8">
        <v>30216197.399999999</v>
      </c>
      <c r="P724" s="9">
        <v>33709808</v>
      </c>
      <c r="Q724" s="8">
        <v>24697397.399999999</v>
      </c>
      <c r="R724" s="9">
        <v>53618732.799999997</v>
      </c>
      <c r="S724" s="8">
        <v>24869758.600000001</v>
      </c>
      <c r="T724" s="9">
        <v>51784942.799999997</v>
      </c>
      <c r="U724" s="8">
        <v>83106584.599999994</v>
      </c>
      <c r="V724" s="9">
        <v>41267574.799999997</v>
      </c>
      <c r="W724" s="8">
        <v>77918410.400000006</v>
      </c>
      <c r="X724" s="9">
        <v>41239555.399999999</v>
      </c>
      <c r="Y724" s="8">
        <v>73305368.400000006</v>
      </c>
      <c r="Z724" s="9">
        <v>33548689.800000001</v>
      </c>
    </row>
    <row r="725" spans="1:26" x14ac:dyDescent="0.25">
      <c r="A725" s="2" t="s">
        <v>1653</v>
      </c>
      <c r="B725" s="72" t="s">
        <v>147</v>
      </c>
      <c r="C725" s="8">
        <v>26150109</v>
      </c>
      <c r="D725" s="9">
        <v>70464579</v>
      </c>
      <c r="E725" s="8">
        <v>40686548</v>
      </c>
      <c r="F725" s="9">
        <v>13447108</v>
      </c>
      <c r="G725" s="8">
        <v>41805798</v>
      </c>
      <c r="H725" s="9">
        <v>17640967</v>
      </c>
      <c r="I725" s="8">
        <v>14061807</v>
      </c>
      <c r="J725" s="9">
        <v>11294754</v>
      </c>
      <c r="K725" s="8">
        <v>23349254</v>
      </c>
      <c r="L725" s="9">
        <v>5567240.5</v>
      </c>
      <c r="M725" s="8">
        <v>19819684</v>
      </c>
      <c r="N725" s="9">
        <v>14444991.5</v>
      </c>
      <c r="O725" s="8">
        <v>4105776</v>
      </c>
      <c r="P725" s="9">
        <v>13676240</v>
      </c>
      <c r="Q725" s="8">
        <v>22636079.5</v>
      </c>
      <c r="R725" s="9">
        <v>18738343</v>
      </c>
      <c r="S725" s="8">
        <v>26121090.5</v>
      </c>
      <c r="T725" s="9">
        <v>22082341</v>
      </c>
      <c r="U725" s="8">
        <v>6022997</v>
      </c>
      <c r="V725" s="9">
        <v>12449154.5</v>
      </c>
      <c r="W725" s="8">
        <v>15431753</v>
      </c>
      <c r="X725" s="9">
        <v>23070630</v>
      </c>
      <c r="Y725" s="8">
        <v>16492101</v>
      </c>
      <c r="Z725" s="9">
        <v>12565185.5</v>
      </c>
    </row>
    <row r="726" spans="1:26" x14ac:dyDescent="0.25">
      <c r="A726" s="2" t="s">
        <v>1654</v>
      </c>
      <c r="B726" s="72" t="s">
        <v>349</v>
      </c>
      <c r="C726" s="8">
        <v>30517134.25</v>
      </c>
      <c r="D726" s="9">
        <v>24187426.5</v>
      </c>
      <c r="E726" s="8">
        <v>47386160</v>
      </c>
      <c r="F726" s="9">
        <v>34747167</v>
      </c>
      <c r="G726" s="8">
        <v>47044296</v>
      </c>
      <c r="H726" s="9">
        <v>40341004.5</v>
      </c>
      <c r="I726" s="8">
        <v>41896902.5</v>
      </c>
      <c r="J726" s="9">
        <v>23060987.5</v>
      </c>
      <c r="K726" s="8">
        <v>87201258</v>
      </c>
      <c r="L726" s="9">
        <v>2844977</v>
      </c>
      <c r="M726" s="8">
        <v>97832864</v>
      </c>
      <c r="N726" s="9">
        <v>5592819.75</v>
      </c>
      <c r="O726" s="8">
        <v>63810676.75</v>
      </c>
      <c r="P726" s="9">
        <v>41319194</v>
      </c>
      <c r="Q726" s="8">
        <v>61606451.25</v>
      </c>
      <c r="R726" s="9">
        <v>38176176</v>
      </c>
      <c r="S726" s="8">
        <v>56779844.5</v>
      </c>
      <c r="T726" s="9">
        <v>38373275.5</v>
      </c>
      <c r="U726" s="8">
        <v>113933000</v>
      </c>
      <c r="V726" s="9">
        <v>31858039.25</v>
      </c>
      <c r="W726" s="8">
        <v>124218690</v>
      </c>
      <c r="X726" s="9">
        <v>38756699</v>
      </c>
      <c r="Y726" s="8">
        <v>58738535</v>
      </c>
      <c r="Z726" s="9">
        <v>29274567.25</v>
      </c>
    </row>
    <row r="727" spans="1:26" x14ac:dyDescent="0.25">
      <c r="A727" s="2" t="s">
        <v>1655</v>
      </c>
      <c r="B727" s="72" t="s">
        <v>146</v>
      </c>
      <c r="C727" s="8">
        <v>75789984</v>
      </c>
      <c r="D727" s="9">
        <v>139723149.33333331</v>
      </c>
      <c r="E727" s="8">
        <v>86343280</v>
      </c>
      <c r="F727" s="9">
        <v>155210653.33333331</v>
      </c>
      <c r="G727" s="8">
        <v>95680072</v>
      </c>
      <c r="H727" s="9">
        <v>171733453.33333331</v>
      </c>
      <c r="I727" s="8">
        <v>262561168</v>
      </c>
      <c r="J727" s="9">
        <v>22829765.666666672</v>
      </c>
      <c r="K727" s="8">
        <v>177081122.33333331</v>
      </c>
      <c r="L727" s="9">
        <v>5030384.333333333</v>
      </c>
      <c r="M727" s="8">
        <v>148376944</v>
      </c>
      <c r="N727" s="9">
        <v>5565272.333333333</v>
      </c>
      <c r="O727" s="8">
        <v>91439664</v>
      </c>
      <c r="P727" s="9">
        <v>166753941.33333331</v>
      </c>
      <c r="Q727" s="8">
        <v>80671994.666666672</v>
      </c>
      <c r="R727" s="9">
        <v>181346138.66666669</v>
      </c>
      <c r="S727" s="8">
        <v>76804352</v>
      </c>
      <c r="T727" s="9">
        <v>146330717.33333331</v>
      </c>
      <c r="U727" s="8">
        <v>278890234.66666669</v>
      </c>
      <c r="V727" s="9">
        <v>27657486.333333328</v>
      </c>
      <c r="W727" s="8">
        <v>289438784</v>
      </c>
      <c r="X727" s="9">
        <v>30538803.333333328</v>
      </c>
      <c r="Y727" s="8">
        <v>101521582.6666667</v>
      </c>
      <c r="Z727" s="9">
        <v>23287316.333333328</v>
      </c>
    </row>
    <row r="728" spans="1:26" x14ac:dyDescent="0.25">
      <c r="A728" s="2" t="s">
        <v>1656</v>
      </c>
      <c r="B728" s="72" t="s">
        <v>356</v>
      </c>
      <c r="C728" s="8">
        <v>63968382.799999997</v>
      </c>
      <c r="D728" s="9">
        <v>46354137.600000001</v>
      </c>
      <c r="E728" s="8">
        <v>86901896.599999994</v>
      </c>
      <c r="F728" s="9">
        <v>46240248.399999999</v>
      </c>
      <c r="G728" s="8">
        <v>86487427</v>
      </c>
      <c r="H728" s="9">
        <v>51655339.399999999</v>
      </c>
      <c r="I728" s="8">
        <v>145082274</v>
      </c>
      <c r="J728" s="9">
        <v>3997666</v>
      </c>
      <c r="K728" s="8">
        <v>107216402.2</v>
      </c>
      <c r="L728" s="9">
        <v>2769090.8</v>
      </c>
      <c r="M728" s="8">
        <v>127041800.8</v>
      </c>
      <c r="N728" s="9">
        <v>4402348.2</v>
      </c>
      <c r="O728" s="8">
        <v>93516752.799999997</v>
      </c>
      <c r="P728" s="9">
        <v>58493134</v>
      </c>
      <c r="Q728" s="8">
        <v>97017976.599999994</v>
      </c>
      <c r="R728" s="9">
        <v>58224876</v>
      </c>
      <c r="S728" s="8">
        <v>84202784.799999997</v>
      </c>
      <c r="T728" s="9">
        <v>45556215.200000003</v>
      </c>
      <c r="U728" s="8">
        <v>139323235.80000001</v>
      </c>
      <c r="V728" s="9">
        <v>6310113.2000000002</v>
      </c>
      <c r="W728" s="8">
        <v>173447088</v>
      </c>
      <c r="X728" s="9">
        <v>4848186.8</v>
      </c>
      <c r="Y728" s="8">
        <v>122083667</v>
      </c>
      <c r="Z728" s="9">
        <v>4252099.5999999996</v>
      </c>
    </row>
    <row r="729" spans="1:26" x14ac:dyDescent="0.25">
      <c r="A729" s="2" t="s">
        <v>1657</v>
      </c>
      <c r="B729" s="72" t="s">
        <v>382</v>
      </c>
      <c r="C729" s="8">
        <v>8304255</v>
      </c>
      <c r="D729" s="9">
        <v>8738055.5</v>
      </c>
      <c r="E729" s="8">
        <v>17624170</v>
      </c>
      <c r="F729" s="9">
        <v>12952073</v>
      </c>
      <c r="G729" s="8">
        <v>14970881</v>
      </c>
      <c r="H729" s="9">
        <v>15137685.5</v>
      </c>
      <c r="I729" s="8">
        <v>34717582</v>
      </c>
      <c r="J729" s="9">
        <v>2723898</v>
      </c>
      <c r="K729" s="8">
        <v>32697410</v>
      </c>
      <c r="L729" s="9">
        <v>2348698</v>
      </c>
      <c r="M729" s="8">
        <v>11364373.5</v>
      </c>
      <c r="N729" s="9">
        <v>141222</v>
      </c>
      <c r="O729" s="8">
        <v>25678212</v>
      </c>
      <c r="P729" s="9">
        <v>20402454.5</v>
      </c>
      <c r="Q729" s="8">
        <v>21942882.5</v>
      </c>
      <c r="R729" s="9">
        <v>21353441</v>
      </c>
      <c r="S729" s="8">
        <v>22984884</v>
      </c>
      <c r="T729" s="9">
        <v>19491418</v>
      </c>
      <c r="U729" s="8">
        <v>54452220</v>
      </c>
      <c r="V729" s="9">
        <v>4393950.5</v>
      </c>
      <c r="W729" s="8">
        <v>26275563</v>
      </c>
      <c r="X729" s="9">
        <v>2170088</v>
      </c>
      <c r="Y729" s="8">
        <v>42291026</v>
      </c>
      <c r="Z729" s="9">
        <v>6265013.5</v>
      </c>
    </row>
    <row r="730" spans="1:26" x14ac:dyDescent="0.25">
      <c r="A730" s="2" t="s">
        <v>1658</v>
      </c>
      <c r="B730" s="72" t="s">
        <v>126</v>
      </c>
      <c r="C730" s="8">
        <v>55075569</v>
      </c>
      <c r="D730" s="9">
        <v>50674634.5</v>
      </c>
      <c r="E730" s="8">
        <v>69571874.599999994</v>
      </c>
      <c r="F730" s="9">
        <v>57494572.899999999</v>
      </c>
      <c r="G730" s="8">
        <v>73838540.299999997</v>
      </c>
      <c r="H730" s="9">
        <v>62043057.600000001</v>
      </c>
      <c r="I730" s="8">
        <v>140724888.59999999</v>
      </c>
      <c r="J730" s="9">
        <v>8531513.9000000004</v>
      </c>
      <c r="K730" s="8">
        <v>103957996.90000001</v>
      </c>
      <c r="L730" s="9">
        <v>5323413</v>
      </c>
      <c r="M730" s="8">
        <v>116300177.2</v>
      </c>
      <c r="N730" s="9">
        <v>8634464.8000000007</v>
      </c>
      <c r="O730" s="8">
        <v>164550942.69999999</v>
      </c>
      <c r="P730" s="9">
        <v>162713053.40000001</v>
      </c>
      <c r="Q730" s="8">
        <v>131190544.40000001</v>
      </c>
      <c r="R730" s="9">
        <v>138767266.19999999</v>
      </c>
      <c r="S730" s="8">
        <v>137685037.90000001</v>
      </c>
      <c r="T730" s="9">
        <v>153150137.40000001</v>
      </c>
      <c r="U730" s="8">
        <v>193231106.19999999</v>
      </c>
      <c r="V730" s="9">
        <v>8868947.9000000004</v>
      </c>
      <c r="W730" s="8">
        <v>217532250.30000001</v>
      </c>
      <c r="X730" s="9">
        <v>14820580.800000001</v>
      </c>
      <c r="Y730" s="8">
        <v>265723457.59999999</v>
      </c>
      <c r="Z730" s="9">
        <v>9348457.5</v>
      </c>
    </row>
    <row r="731" spans="1:26" x14ac:dyDescent="0.25">
      <c r="A731" s="2" t="s">
        <v>1659</v>
      </c>
      <c r="B731" s="72" t="s">
        <v>258</v>
      </c>
      <c r="C731" s="8">
        <v>39813528.5</v>
      </c>
      <c r="D731" s="9">
        <v>19716266.75</v>
      </c>
      <c r="E731" s="8">
        <v>49668777.25</v>
      </c>
      <c r="F731" s="9">
        <v>23297881</v>
      </c>
      <c r="G731" s="8">
        <v>48241052.75</v>
      </c>
      <c r="H731" s="9">
        <v>23205622.5</v>
      </c>
      <c r="I731" s="8">
        <v>74724026</v>
      </c>
      <c r="J731" s="9">
        <v>3303742</v>
      </c>
      <c r="K731" s="8">
        <v>87127933</v>
      </c>
      <c r="L731" s="9">
        <v>5121149</v>
      </c>
      <c r="M731" s="8">
        <v>86263014</v>
      </c>
      <c r="N731" s="9">
        <v>3772175.75</v>
      </c>
      <c r="O731" s="8">
        <v>64459148</v>
      </c>
      <c r="P731" s="9">
        <v>37847132</v>
      </c>
      <c r="Q731" s="8">
        <v>59210727</v>
      </c>
      <c r="R731" s="9">
        <v>34362502.75</v>
      </c>
      <c r="S731" s="8">
        <v>53631445.5</v>
      </c>
      <c r="T731" s="9">
        <v>30721363.75</v>
      </c>
      <c r="U731" s="8">
        <v>107037270</v>
      </c>
      <c r="V731" s="9">
        <v>5565166</v>
      </c>
      <c r="W731" s="8">
        <v>103873897</v>
      </c>
      <c r="X731" s="9">
        <v>7464137.25</v>
      </c>
      <c r="Y731" s="8">
        <v>77340264.75</v>
      </c>
      <c r="Z731" s="9">
        <v>2520142</v>
      </c>
    </row>
    <row r="732" spans="1:26" x14ac:dyDescent="0.25">
      <c r="A732" s="2" t="s">
        <v>1660</v>
      </c>
      <c r="B732" s="72" t="s">
        <v>104</v>
      </c>
      <c r="C732" s="8">
        <v>23606013.22222222</v>
      </c>
      <c r="D732" s="9">
        <v>13313923.88888889</v>
      </c>
      <c r="E732" s="8">
        <v>33879393.222222216</v>
      </c>
      <c r="F732" s="9">
        <v>20095733.44444444</v>
      </c>
      <c r="G732" s="8">
        <v>48057454.333333343</v>
      </c>
      <c r="H732" s="9">
        <v>26908173.111111108</v>
      </c>
      <c r="I732" s="8">
        <v>46724612.666666657</v>
      </c>
      <c r="J732" s="9">
        <v>4929865.888888889</v>
      </c>
      <c r="K732" s="8">
        <v>44555813.888888888</v>
      </c>
      <c r="L732" s="9">
        <v>4830447.222222222</v>
      </c>
      <c r="M732" s="8">
        <v>67709497.333333328</v>
      </c>
      <c r="N732" s="9">
        <v>5932739.444444444</v>
      </c>
      <c r="O732" s="8">
        <v>52234780.444444448</v>
      </c>
      <c r="P732" s="9">
        <v>42132512</v>
      </c>
      <c r="Q732" s="8">
        <v>51776495.555555552</v>
      </c>
      <c r="R732" s="9">
        <v>40833500.666666657</v>
      </c>
      <c r="S732" s="8">
        <v>48956586.888888888</v>
      </c>
      <c r="T732" s="9">
        <v>39113769.222222216</v>
      </c>
      <c r="U732" s="8">
        <v>70429987.888888896</v>
      </c>
      <c r="V732" s="9">
        <v>6939628.666666667</v>
      </c>
      <c r="W732" s="8">
        <v>99553683.111111104</v>
      </c>
      <c r="X732" s="9">
        <v>8625425.222222222</v>
      </c>
      <c r="Y732" s="8">
        <v>58621805.444444448</v>
      </c>
      <c r="Z732" s="9">
        <v>5231002.222222222</v>
      </c>
    </row>
    <row r="733" spans="1:26" x14ac:dyDescent="0.25">
      <c r="A733" s="2" t="s">
        <v>1661</v>
      </c>
      <c r="B733" s="72" t="s">
        <v>31</v>
      </c>
      <c r="C733" s="8">
        <v>114601481</v>
      </c>
      <c r="D733" s="9">
        <v>72883263.200000003</v>
      </c>
      <c r="E733" s="8">
        <v>81595303.900000006</v>
      </c>
      <c r="F733" s="9">
        <v>46195980.100000001</v>
      </c>
      <c r="G733" s="8">
        <v>85361685.700000003</v>
      </c>
      <c r="H733" s="9">
        <v>47048590.600000001</v>
      </c>
      <c r="I733" s="8">
        <v>77323028.700000003</v>
      </c>
      <c r="J733" s="9">
        <v>3744340.9</v>
      </c>
      <c r="K733" s="8">
        <v>72661023.299999997</v>
      </c>
      <c r="L733" s="9">
        <v>2783138.5</v>
      </c>
      <c r="M733" s="8">
        <v>88739894.599999994</v>
      </c>
      <c r="N733" s="9">
        <v>3864028.7</v>
      </c>
      <c r="O733" s="8">
        <v>68656297.5</v>
      </c>
      <c r="P733" s="9">
        <v>41123927.299999997</v>
      </c>
      <c r="Q733" s="8">
        <v>59530691.799999997</v>
      </c>
      <c r="R733" s="9">
        <v>32283067.5</v>
      </c>
      <c r="S733" s="8">
        <v>57395317.799999997</v>
      </c>
      <c r="T733" s="9">
        <v>26430193.399999999</v>
      </c>
      <c r="U733" s="8">
        <v>80783981.799999997</v>
      </c>
      <c r="V733" s="9">
        <v>5679585.5999999996</v>
      </c>
      <c r="W733" s="8">
        <v>69781818.599999994</v>
      </c>
      <c r="X733" s="9">
        <v>4712163.0999999996</v>
      </c>
      <c r="Y733" s="8">
        <v>50322748.200000003</v>
      </c>
      <c r="Z733" s="9">
        <v>5399259.7999999998</v>
      </c>
    </row>
    <row r="734" spans="1:26" x14ac:dyDescent="0.25">
      <c r="A734" s="2" t="s">
        <v>1662</v>
      </c>
      <c r="B734" s="72" t="s">
        <v>334</v>
      </c>
      <c r="C734" s="8">
        <v>19823337.571428571</v>
      </c>
      <c r="D734" s="9">
        <v>18493927</v>
      </c>
      <c r="E734" s="8">
        <v>23057259.142857142</v>
      </c>
      <c r="F734" s="9">
        <v>26076719.428571429</v>
      </c>
      <c r="G734" s="8">
        <v>21246150.142857142</v>
      </c>
      <c r="H734" s="9">
        <v>27047828.142857142</v>
      </c>
      <c r="I734" s="8">
        <v>58298343.285714284</v>
      </c>
      <c r="J734" s="9">
        <v>3773914.1428571432</v>
      </c>
      <c r="K734" s="8">
        <v>68619275.714285716</v>
      </c>
      <c r="L734" s="9">
        <v>5677406.4285714282</v>
      </c>
      <c r="M734" s="8">
        <v>68387285</v>
      </c>
      <c r="N734" s="9">
        <v>3856713.5714285709</v>
      </c>
      <c r="O734" s="8">
        <v>39226838</v>
      </c>
      <c r="P734" s="9">
        <v>38213034.285714284</v>
      </c>
      <c r="Q734" s="8">
        <v>25303215.142857142</v>
      </c>
      <c r="R734" s="9">
        <v>22266678.428571429</v>
      </c>
      <c r="S734" s="8">
        <v>31203305.857142858</v>
      </c>
      <c r="T734" s="9">
        <v>25360083.142857142</v>
      </c>
      <c r="U734" s="8">
        <v>93282853.428571433</v>
      </c>
      <c r="V734" s="9">
        <v>4978491.2857142854</v>
      </c>
      <c r="W734" s="8">
        <v>108518831.4285714</v>
      </c>
      <c r="X734" s="9">
        <v>4187111</v>
      </c>
      <c r="Y734" s="8">
        <v>70259392.857142851</v>
      </c>
      <c r="Z734" s="9">
        <v>5225943.7142857146</v>
      </c>
    </row>
    <row r="735" spans="1:26" x14ac:dyDescent="0.25">
      <c r="A735" s="2" t="s">
        <v>1663</v>
      </c>
      <c r="B735" s="72" t="s">
        <v>344</v>
      </c>
      <c r="C735" s="8">
        <v>11998652</v>
      </c>
      <c r="D735" s="9">
        <v>10647314</v>
      </c>
      <c r="E735" s="8">
        <v>17073708.5</v>
      </c>
      <c r="F735" s="9">
        <v>17769860.5</v>
      </c>
      <c r="G735" s="8">
        <v>18839665.5</v>
      </c>
      <c r="H735" s="9">
        <v>17758017</v>
      </c>
      <c r="I735" s="8">
        <v>34088454.5</v>
      </c>
      <c r="J735" s="9">
        <v>877101.5</v>
      </c>
      <c r="K735" s="8">
        <v>41880665</v>
      </c>
      <c r="L735" s="9">
        <v>2642820.5</v>
      </c>
      <c r="M735" s="8">
        <v>47073151</v>
      </c>
      <c r="N735" s="9">
        <v>2249445.5</v>
      </c>
      <c r="O735" s="8">
        <v>21268791</v>
      </c>
      <c r="P735" s="9">
        <v>39059725</v>
      </c>
      <c r="Q735" s="8">
        <v>27495812.5</v>
      </c>
      <c r="R735" s="9">
        <v>36485450</v>
      </c>
      <c r="S735" s="8">
        <v>20177261</v>
      </c>
      <c r="T735" s="9">
        <v>24020126.5</v>
      </c>
      <c r="U735" s="8">
        <v>61435622.5</v>
      </c>
      <c r="V735" s="9">
        <v>432825</v>
      </c>
      <c r="W735" s="8">
        <v>22078191</v>
      </c>
      <c r="X735" s="9">
        <v>197096.5</v>
      </c>
      <c r="Y735" s="8">
        <v>61476418</v>
      </c>
      <c r="Z735" s="9">
        <v>1149454</v>
      </c>
    </row>
    <row r="736" spans="1:26" x14ac:dyDescent="0.25">
      <c r="A736" s="2" t="s">
        <v>1664</v>
      </c>
      <c r="B736" s="72" t="s">
        <v>367</v>
      </c>
      <c r="C736" s="8">
        <v>2673385</v>
      </c>
      <c r="D736" s="9">
        <v>1032984</v>
      </c>
      <c r="E736" s="8">
        <v>5638915</v>
      </c>
      <c r="F736" s="9">
        <v>4784564.5</v>
      </c>
      <c r="G736" s="8">
        <v>6670655</v>
      </c>
      <c r="H736" s="9">
        <v>3807636</v>
      </c>
      <c r="I736" s="8">
        <v>23401305</v>
      </c>
      <c r="J736" s="9">
        <v>885828</v>
      </c>
      <c r="K736" s="8">
        <v>30695938</v>
      </c>
      <c r="L736" s="9">
        <v>1011844</v>
      </c>
      <c r="M736" s="8">
        <v>25673525</v>
      </c>
      <c r="N736" s="9">
        <v>1401897</v>
      </c>
      <c r="O736" s="8">
        <v>5905253</v>
      </c>
      <c r="P736" s="9">
        <v>6088918.5</v>
      </c>
      <c r="Q736" s="8">
        <v>11198016.5</v>
      </c>
      <c r="R736" s="9">
        <v>4793717</v>
      </c>
      <c r="S736" s="8">
        <v>4439734</v>
      </c>
      <c r="T736" s="9">
        <v>3735905.5</v>
      </c>
      <c r="U736" s="8">
        <v>30048865</v>
      </c>
      <c r="V736" s="9">
        <v>2279308</v>
      </c>
      <c r="W736" s="8">
        <v>32887322</v>
      </c>
      <c r="X736" s="9">
        <v>609270.5</v>
      </c>
      <c r="Y736" s="8">
        <v>29224543</v>
      </c>
      <c r="Z736" s="9">
        <v>718100.5</v>
      </c>
    </row>
    <row r="737" spans="1:26" x14ac:dyDescent="0.25">
      <c r="A737" s="2" t="s">
        <v>1665</v>
      </c>
      <c r="B737" s="72" t="s">
        <v>32</v>
      </c>
      <c r="C737" s="8">
        <v>34082088.5</v>
      </c>
      <c r="D737" s="9">
        <v>47944948.75</v>
      </c>
      <c r="E737" s="8">
        <v>38635004.5</v>
      </c>
      <c r="F737" s="9">
        <v>53849361.25</v>
      </c>
      <c r="G737" s="8">
        <v>32306072.25</v>
      </c>
      <c r="H737" s="9">
        <v>25683807.5</v>
      </c>
      <c r="I737" s="8">
        <v>55310881.5</v>
      </c>
      <c r="J737" s="9">
        <v>11186288.75</v>
      </c>
      <c r="K737" s="8">
        <v>61684016</v>
      </c>
      <c r="L737" s="9">
        <v>8485187.75</v>
      </c>
      <c r="M737" s="8">
        <v>58592918.75</v>
      </c>
      <c r="N737" s="9">
        <v>4648149.25</v>
      </c>
      <c r="O737" s="8">
        <v>47109402</v>
      </c>
      <c r="P737" s="9">
        <v>41297966.5</v>
      </c>
      <c r="Q737" s="8">
        <v>43887411.25</v>
      </c>
      <c r="R737" s="9">
        <v>40346673</v>
      </c>
      <c r="S737" s="8">
        <v>33673527.25</v>
      </c>
      <c r="T737" s="9">
        <v>35845501.75</v>
      </c>
      <c r="U737" s="8">
        <v>52755771.25</v>
      </c>
      <c r="V737" s="9">
        <v>10697100.75</v>
      </c>
      <c r="W737" s="8">
        <v>71089418</v>
      </c>
      <c r="X737" s="9">
        <v>10258201.5</v>
      </c>
      <c r="Y737" s="8">
        <v>58476495.75</v>
      </c>
      <c r="Z737" s="9">
        <v>10454649.75</v>
      </c>
    </row>
    <row r="738" spans="1:26" x14ac:dyDescent="0.25">
      <c r="A738" s="2" t="s">
        <v>1666</v>
      </c>
      <c r="B738" s="72" t="s">
        <v>122</v>
      </c>
      <c r="C738" s="8">
        <v>5746380.333333333</v>
      </c>
      <c r="D738" s="9">
        <v>13513862.33333333</v>
      </c>
      <c r="E738" s="8">
        <v>5713404.666666667</v>
      </c>
      <c r="F738" s="9">
        <v>20085871</v>
      </c>
      <c r="G738" s="8">
        <v>6111126.333333333</v>
      </c>
      <c r="H738" s="9">
        <v>13122472</v>
      </c>
      <c r="I738" s="8">
        <v>16599450.33333333</v>
      </c>
      <c r="J738" s="9">
        <v>16338845</v>
      </c>
      <c r="K738" s="8">
        <v>19774563</v>
      </c>
      <c r="L738" s="9">
        <v>14773161.66666667</v>
      </c>
      <c r="M738" s="8">
        <v>17852331.666666672</v>
      </c>
      <c r="N738" s="9">
        <v>15800292.66666667</v>
      </c>
      <c r="O738" s="8">
        <v>10009603.66666667</v>
      </c>
      <c r="P738" s="9">
        <v>13265766</v>
      </c>
      <c r="Q738" s="8">
        <v>12100623.66666667</v>
      </c>
      <c r="R738" s="9">
        <v>9724129.666666666</v>
      </c>
      <c r="S738" s="8">
        <v>7163628</v>
      </c>
      <c r="T738" s="9">
        <v>14622439</v>
      </c>
      <c r="U738" s="8">
        <v>22470371.333333328</v>
      </c>
      <c r="V738" s="9">
        <v>8525027.666666666</v>
      </c>
      <c r="W738" s="8">
        <v>25874915.333333328</v>
      </c>
      <c r="X738" s="9">
        <v>30027447.333333328</v>
      </c>
      <c r="Y738" s="8">
        <v>18969685.333333328</v>
      </c>
      <c r="Z738" s="9">
        <v>14013189</v>
      </c>
    </row>
    <row r="739" spans="1:26" x14ac:dyDescent="0.25">
      <c r="A739" s="2" t="s">
        <v>1667</v>
      </c>
      <c r="B739" s="72" t="s">
        <v>793</v>
      </c>
      <c r="C739" s="8">
        <v>42378091.600000001</v>
      </c>
      <c r="D739" s="9">
        <v>99146568.799999997</v>
      </c>
      <c r="E739" s="8">
        <v>39329847.399999999</v>
      </c>
      <c r="F739" s="9">
        <v>104056522.8</v>
      </c>
      <c r="G739" s="8">
        <v>76672772.200000003</v>
      </c>
      <c r="H739" s="9">
        <v>86088664</v>
      </c>
      <c r="I739" s="8">
        <v>61598263.200000003</v>
      </c>
      <c r="J739" s="9">
        <v>111462258.8</v>
      </c>
      <c r="K739" s="8">
        <v>110422196</v>
      </c>
      <c r="L739" s="9">
        <v>111764306</v>
      </c>
      <c r="M739" s="8">
        <v>105639276.8</v>
      </c>
      <c r="N739" s="9">
        <v>119669052.8</v>
      </c>
      <c r="O739" s="8">
        <v>105060954.40000001</v>
      </c>
      <c r="P739" s="9">
        <v>114824748.8</v>
      </c>
      <c r="Q739" s="8">
        <v>53181183.200000003</v>
      </c>
      <c r="R739" s="9">
        <v>164990050</v>
      </c>
      <c r="S739" s="8">
        <v>36420129.399999999</v>
      </c>
      <c r="T739" s="9">
        <v>156151250</v>
      </c>
      <c r="U739" s="8">
        <v>80336242.400000006</v>
      </c>
      <c r="V739" s="9">
        <v>223995238.59999999</v>
      </c>
      <c r="W739" s="8">
        <v>151322510.40000001</v>
      </c>
      <c r="X739" s="9">
        <v>70824844.599999994</v>
      </c>
      <c r="Y739" s="8">
        <v>119556388</v>
      </c>
      <c r="Z739" s="9">
        <v>180853465.19999999</v>
      </c>
    </row>
    <row r="740" spans="1:26" x14ac:dyDescent="0.25">
      <c r="A740" s="2" t="s">
        <v>1668</v>
      </c>
      <c r="B740" s="72" t="s">
        <v>70</v>
      </c>
      <c r="C740" s="8">
        <v>7883300.25</v>
      </c>
      <c r="D740" s="9">
        <v>37888120.5</v>
      </c>
      <c r="E740" s="8">
        <v>8442039.5</v>
      </c>
      <c r="F740" s="9">
        <v>41652350.75</v>
      </c>
      <c r="G740" s="8">
        <v>7600596.5</v>
      </c>
      <c r="H740" s="9">
        <v>19908043</v>
      </c>
      <c r="I740" s="8">
        <v>19925802.25</v>
      </c>
      <c r="J740" s="9">
        <v>14365689</v>
      </c>
      <c r="K740" s="8">
        <v>31487297.5</v>
      </c>
      <c r="L740" s="9">
        <v>16681590</v>
      </c>
      <c r="M740" s="8">
        <v>33225160</v>
      </c>
      <c r="N740" s="9">
        <v>4032529.25</v>
      </c>
      <c r="O740" s="8">
        <v>5496408.5</v>
      </c>
      <c r="P740" s="9">
        <v>39585885</v>
      </c>
      <c r="Q740" s="8">
        <v>10750724.5</v>
      </c>
      <c r="R740" s="9">
        <v>21858567.5</v>
      </c>
      <c r="S740" s="8">
        <v>11081529.5</v>
      </c>
      <c r="T740" s="9">
        <v>20793625</v>
      </c>
      <c r="U740" s="8">
        <v>46131793</v>
      </c>
      <c r="V740" s="9">
        <v>34728072.75</v>
      </c>
      <c r="W740" s="8">
        <v>38162538.25</v>
      </c>
      <c r="X740" s="9">
        <v>33542381.5</v>
      </c>
      <c r="Y740" s="8">
        <v>32681690.75</v>
      </c>
      <c r="Z740" s="9">
        <v>7170172.5</v>
      </c>
    </row>
    <row r="741" spans="1:26" x14ac:dyDescent="0.25">
      <c r="A741" s="2" t="s">
        <v>1669</v>
      </c>
      <c r="B741" s="72" t="s">
        <v>59</v>
      </c>
      <c r="C741" s="8">
        <v>16109839.800000001</v>
      </c>
      <c r="D741" s="9">
        <v>12717509.800000001</v>
      </c>
      <c r="E741" s="8">
        <v>6620708.2000000002</v>
      </c>
      <c r="F741" s="9">
        <v>6038445.7999999998</v>
      </c>
      <c r="G741" s="8">
        <v>6414209.2000000002</v>
      </c>
      <c r="H741" s="9">
        <v>6709292.4000000004</v>
      </c>
      <c r="I741" s="8">
        <v>25599768.399999999</v>
      </c>
      <c r="J741" s="9">
        <v>2989597.2</v>
      </c>
      <c r="K741" s="8">
        <v>23678274.600000001</v>
      </c>
      <c r="L741" s="9">
        <v>3784197.4</v>
      </c>
      <c r="M741" s="8">
        <v>21197727.800000001</v>
      </c>
      <c r="N741" s="9">
        <v>5374899.2000000002</v>
      </c>
      <c r="O741" s="8">
        <v>13600774.800000001</v>
      </c>
      <c r="P741" s="9">
        <v>20036952.600000001</v>
      </c>
      <c r="Q741" s="8">
        <v>3735189</v>
      </c>
      <c r="R741" s="9">
        <v>3257786.4</v>
      </c>
      <c r="S741" s="8">
        <v>6458834.7999999998</v>
      </c>
      <c r="T741" s="9">
        <v>8851673.4000000004</v>
      </c>
      <c r="U741" s="8">
        <v>19465840.399999999</v>
      </c>
      <c r="V741" s="9">
        <v>5632983.4000000004</v>
      </c>
      <c r="W741" s="8">
        <v>40299657.399999999</v>
      </c>
      <c r="X741" s="9">
        <v>6880012.2000000002</v>
      </c>
      <c r="Y741" s="8">
        <v>18828624.800000001</v>
      </c>
      <c r="Z741" s="9">
        <v>5085633.4000000004</v>
      </c>
    </row>
    <row r="742" spans="1:26" x14ac:dyDescent="0.25">
      <c r="A742" s="2" t="s">
        <v>1670</v>
      </c>
      <c r="B742" s="72" t="s">
        <v>310</v>
      </c>
      <c r="C742" s="8">
        <v>59579800</v>
      </c>
      <c r="D742" s="9">
        <v>9938282.5</v>
      </c>
      <c r="E742" s="8">
        <v>22535471</v>
      </c>
      <c r="F742" s="9">
        <v>11703886</v>
      </c>
      <c r="G742" s="8">
        <v>3452586.5</v>
      </c>
      <c r="H742" s="9">
        <v>11845418.5</v>
      </c>
      <c r="I742" s="8">
        <v>20132690</v>
      </c>
      <c r="J742" s="9">
        <v>1100240</v>
      </c>
      <c r="K742" s="8">
        <v>20243781</v>
      </c>
      <c r="L742" s="9">
        <v>920724</v>
      </c>
      <c r="M742" s="8">
        <v>19320632</v>
      </c>
      <c r="N742" s="9">
        <v>1141214</v>
      </c>
      <c r="O742" s="8">
        <v>2912702.5</v>
      </c>
      <c r="P742" s="9">
        <v>15664469.5</v>
      </c>
      <c r="Q742" s="8">
        <v>2494478</v>
      </c>
      <c r="R742" s="9">
        <v>13820501</v>
      </c>
      <c r="S742" s="8">
        <v>2904113</v>
      </c>
      <c r="T742" s="9">
        <v>13910480</v>
      </c>
      <c r="U742" s="8">
        <v>21394536</v>
      </c>
      <c r="V742" s="9">
        <v>351352</v>
      </c>
      <c r="W742" s="8">
        <v>24579766</v>
      </c>
      <c r="X742" s="9">
        <v>307117</v>
      </c>
      <c r="Y742" s="8">
        <v>8092289.5</v>
      </c>
      <c r="Z742" s="9">
        <v>265146.5</v>
      </c>
    </row>
    <row r="743" spans="1:26" x14ac:dyDescent="0.25">
      <c r="A743" s="2" t="s">
        <v>1671</v>
      </c>
      <c r="B743" s="72" t="s">
        <v>108</v>
      </c>
      <c r="C743" s="8">
        <v>47956946.333333343</v>
      </c>
      <c r="D743" s="9">
        <v>10481764.33333333</v>
      </c>
      <c r="E743" s="8">
        <v>88250870.666666672</v>
      </c>
      <c r="F743" s="9">
        <v>7314913.666666667</v>
      </c>
      <c r="G743" s="8">
        <v>99880573.333333328</v>
      </c>
      <c r="H743" s="9">
        <v>8393032.333333334</v>
      </c>
      <c r="I743" s="8">
        <v>25404220</v>
      </c>
      <c r="J743" s="9">
        <v>381504</v>
      </c>
      <c r="K743" s="8">
        <v>101038860.6666667</v>
      </c>
      <c r="L743" s="9">
        <v>4357324.666666667</v>
      </c>
      <c r="M743" s="8">
        <v>32495450.666666672</v>
      </c>
      <c r="N743" s="9">
        <v>4428550</v>
      </c>
      <c r="O743" s="8">
        <v>24499374.333333328</v>
      </c>
      <c r="P743" s="9">
        <v>18520081.333333328</v>
      </c>
      <c r="Q743" s="8">
        <v>29633542.666666672</v>
      </c>
      <c r="R743" s="9">
        <v>24643306.666666672</v>
      </c>
      <c r="S743" s="8">
        <v>27341168.666666672</v>
      </c>
      <c r="T743" s="9">
        <v>22684127</v>
      </c>
      <c r="U743" s="8">
        <v>71496084</v>
      </c>
      <c r="V743" s="9">
        <v>5607988</v>
      </c>
      <c r="W743" s="8">
        <v>70240026.666666672</v>
      </c>
      <c r="X743" s="9">
        <v>6839637.333333333</v>
      </c>
      <c r="Y743" s="8">
        <v>76226601.333333328</v>
      </c>
      <c r="Z743" s="9">
        <v>355426.33333333331</v>
      </c>
    </row>
    <row r="744" spans="1:26" x14ac:dyDescent="0.25">
      <c r="A744" s="2" t="s">
        <v>1672</v>
      </c>
      <c r="B744" s="72" t="s">
        <v>260</v>
      </c>
      <c r="C744" s="8">
        <v>108460572</v>
      </c>
      <c r="D744" s="9">
        <v>84665984</v>
      </c>
      <c r="E744" s="8">
        <v>134973664</v>
      </c>
      <c r="F744" s="9">
        <v>104679940</v>
      </c>
      <c r="G744" s="8">
        <v>84401811</v>
      </c>
      <c r="H744" s="9">
        <v>69518338</v>
      </c>
      <c r="I744" s="8">
        <v>21678216.5</v>
      </c>
      <c r="J744" s="9">
        <v>20059900</v>
      </c>
      <c r="K744" s="8">
        <v>146576664</v>
      </c>
      <c r="L744" s="9">
        <v>35584200.5</v>
      </c>
      <c r="M744" s="8">
        <v>146778328</v>
      </c>
      <c r="N744" s="9">
        <v>33739256.5</v>
      </c>
      <c r="O744" s="8">
        <v>124703.5</v>
      </c>
      <c r="P744" s="9">
        <v>16063335</v>
      </c>
      <c r="Q744" s="8">
        <v>34209051</v>
      </c>
      <c r="R744" s="9">
        <v>42732585.5</v>
      </c>
      <c r="S744" s="8">
        <v>60940740</v>
      </c>
      <c r="T744" s="9">
        <v>55762516.5</v>
      </c>
      <c r="U744" s="8">
        <v>18160544</v>
      </c>
      <c r="V744" s="9">
        <v>40108257</v>
      </c>
      <c r="W744" s="8">
        <v>6662073.5</v>
      </c>
      <c r="X744" s="9">
        <v>26932669.5</v>
      </c>
      <c r="Y744" s="8">
        <v>76858716</v>
      </c>
      <c r="Z744" s="9">
        <v>29066616.5</v>
      </c>
    </row>
    <row r="745" spans="1:26" x14ac:dyDescent="0.25">
      <c r="A745" s="2" t="s">
        <v>1673</v>
      </c>
      <c r="B745" s="72" t="s">
        <v>311</v>
      </c>
      <c r="C745" s="8">
        <v>38514486.466666669</v>
      </c>
      <c r="D745" s="9">
        <v>43714344.799999997</v>
      </c>
      <c r="E745" s="8">
        <v>30459473.06666667</v>
      </c>
      <c r="F745" s="9">
        <v>35270590.533333331</v>
      </c>
      <c r="G745" s="8">
        <v>42425009.399999999</v>
      </c>
      <c r="H745" s="9">
        <v>44600580.533333331</v>
      </c>
      <c r="I745" s="8">
        <v>90071770.533333331</v>
      </c>
      <c r="J745" s="9">
        <v>15538392.66666667</v>
      </c>
      <c r="K745" s="8">
        <v>79753983.599999994</v>
      </c>
      <c r="L745" s="9">
        <v>13013586.533333329</v>
      </c>
      <c r="M745" s="8">
        <v>84788089.066666663</v>
      </c>
      <c r="N745" s="9">
        <v>12865326.66666667</v>
      </c>
      <c r="O745" s="8">
        <v>42069866.466666669</v>
      </c>
      <c r="P745" s="9">
        <v>51290535.133333333</v>
      </c>
      <c r="Q745" s="8">
        <v>52548423.666666657</v>
      </c>
      <c r="R745" s="9">
        <v>64651120.399999999</v>
      </c>
      <c r="S745" s="8">
        <v>36321993.600000001</v>
      </c>
      <c r="T745" s="9">
        <v>44697234.600000001</v>
      </c>
      <c r="U745" s="8">
        <v>98965291.200000003</v>
      </c>
      <c r="V745" s="9">
        <v>23052060.666666672</v>
      </c>
      <c r="W745" s="8">
        <v>98710543.599999994</v>
      </c>
      <c r="X745" s="9">
        <v>21434165.399999999</v>
      </c>
      <c r="Y745" s="8">
        <v>63809871.799999997</v>
      </c>
      <c r="Z745" s="9">
        <v>52054224.666666657</v>
      </c>
    </row>
    <row r="746" spans="1:26" x14ac:dyDescent="0.25">
      <c r="A746" s="2" t="s">
        <v>1674</v>
      </c>
      <c r="B746" s="72" t="s">
        <v>47</v>
      </c>
      <c r="C746" s="8">
        <v>13416129.66666667</v>
      </c>
      <c r="D746" s="9">
        <v>3468040.666666667</v>
      </c>
      <c r="E746" s="8">
        <v>5748045</v>
      </c>
      <c r="F746" s="9">
        <v>3127307.666666667</v>
      </c>
      <c r="G746" s="8">
        <v>7270616.666666667</v>
      </c>
      <c r="H746" s="9">
        <v>3283638.666666667</v>
      </c>
      <c r="I746" s="8">
        <v>6638246</v>
      </c>
      <c r="J746" s="9">
        <v>2886391</v>
      </c>
      <c r="K746" s="8">
        <v>10383706.66666667</v>
      </c>
      <c r="L746" s="9">
        <v>3480097.666666667</v>
      </c>
      <c r="M746" s="8">
        <v>11295526.33333333</v>
      </c>
      <c r="N746" s="9">
        <v>1970115</v>
      </c>
      <c r="O746" s="8">
        <v>24401414.333333328</v>
      </c>
      <c r="P746" s="9">
        <v>4968984.666666667</v>
      </c>
      <c r="Q746" s="8">
        <v>22504501</v>
      </c>
      <c r="R746" s="9">
        <v>4705980.666666667</v>
      </c>
      <c r="S746" s="8">
        <v>28125172.333333328</v>
      </c>
      <c r="T746" s="9">
        <v>5662383</v>
      </c>
      <c r="U746" s="8">
        <v>15373674.66666667</v>
      </c>
      <c r="V746" s="9">
        <v>2571548.333333334</v>
      </c>
      <c r="W746" s="8">
        <v>15457730.66666667</v>
      </c>
      <c r="X746" s="9">
        <v>2300171.666666667</v>
      </c>
      <c r="Y746" s="8">
        <v>12090259</v>
      </c>
      <c r="Z746" s="9">
        <v>776655</v>
      </c>
    </row>
    <row r="747" spans="1:26" x14ac:dyDescent="0.25">
      <c r="A747" s="2" t="s">
        <v>1675</v>
      </c>
      <c r="B747" s="72" t="s">
        <v>123</v>
      </c>
      <c r="C747" s="8">
        <v>18520529.666666672</v>
      </c>
      <c r="D747" s="9">
        <v>7651026.666666667</v>
      </c>
      <c r="E747" s="8">
        <v>27163860.5</v>
      </c>
      <c r="F747" s="9">
        <v>5634999</v>
      </c>
      <c r="G747" s="8">
        <v>29985732.333333328</v>
      </c>
      <c r="H747" s="9">
        <v>7007417.666666667</v>
      </c>
      <c r="I747" s="8">
        <v>31789456.666666672</v>
      </c>
      <c r="J747" s="9">
        <v>4898680.333333333</v>
      </c>
      <c r="K747" s="8">
        <v>18288473.5</v>
      </c>
      <c r="L747" s="9">
        <v>9602868.166666666</v>
      </c>
      <c r="M747" s="8">
        <v>34915763</v>
      </c>
      <c r="N747" s="9">
        <v>5506342.333333333</v>
      </c>
      <c r="O747" s="8">
        <v>75320554.666666672</v>
      </c>
      <c r="P747" s="9">
        <v>18405984.833333328</v>
      </c>
      <c r="Q747" s="8">
        <v>77172621.333333328</v>
      </c>
      <c r="R747" s="9">
        <v>10082161.16666667</v>
      </c>
      <c r="S747" s="8">
        <v>76353127.333333328</v>
      </c>
      <c r="T747" s="9">
        <v>14614778.66666667</v>
      </c>
      <c r="U747" s="8">
        <v>70062594</v>
      </c>
      <c r="V747" s="9">
        <v>13907182.66666667</v>
      </c>
      <c r="W747" s="8">
        <v>64769233.333333343</v>
      </c>
      <c r="X747" s="9">
        <v>18652551</v>
      </c>
      <c r="Y747" s="8">
        <v>31802833.5</v>
      </c>
      <c r="Z747" s="9">
        <v>16453713.5</v>
      </c>
    </row>
    <row r="748" spans="1:26" x14ac:dyDescent="0.25">
      <c r="A748" s="2" t="s">
        <v>1676</v>
      </c>
      <c r="B748" s="72" t="s">
        <v>267</v>
      </c>
      <c r="C748" s="8">
        <v>20616411</v>
      </c>
      <c r="D748" s="9">
        <v>48670593.600000001</v>
      </c>
      <c r="E748" s="8">
        <v>24151154.800000001</v>
      </c>
      <c r="F748" s="9">
        <v>64840043.200000003</v>
      </c>
      <c r="G748" s="8">
        <v>26555768.199999999</v>
      </c>
      <c r="H748" s="9">
        <v>71302226.400000006</v>
      </c>
      <c r="I748" s="8">
        <v>69319201.200000003</v>
      </c>
      <c r="J748" s="9">
        <v>4339725.5999999996</v>
      </c>
      <c r="K748" s="8">
        <v>93447083.599999994</v>
      </c>
      <c r="L748" s="9">
        <v>4067854</v>
      </c>
      <c r="M748" s="8">
        <v>77269790.799999997</v>
      </c>
      <c r="N748" s="9">
        <v>4113524.2</v>
      </c>
      <c r="O748" s="8">
        <v>18878525.800000001</v>
      </c>
      <c r="P748" s="9">
        <v>60531569.200000003</v>
      </c>
      <c r="Q748" s="8">
        <v>19018893.199999999</v>
      </c>
      <c r="R748" s="9">
        <v>63285785.399999999</v>
      </c>
      <c r="S748" s="8">
        <v>14262610</v>
      </c>
      <c r="T748" s="9">
        <v>50590418.799999997</v>
      </c>
      <c r="U748" s="8">
        <v>88419061.599999994</v>
      </c>
      <c r="V748" s="9">
        <v>6728333.5999999996</v>
      </c>
      <c r="W748" s="8">
        <v>89012040.799999997</v>
      </c>
      <c r="X748" s="9">
        <v>6026681.4000000004</v>
      </c>
      <c r="Y748" s="8">
        <v>75796302.799999997</v>
      </c>
      <c r="Z748" s="9">
        <v>4329040.8</v>
      </c>
    </row>
    <row r="749" spans="1:26" x14ac:dyDescent="0.25">
      <c r="A749" s="2" t="s">
        <v>1677</v>
      </c>
      <c r="B749" s="72" t="s">
        <v>24</v>
      </c>
      <c r="C749" s="8">
        <v>63599459.892857142</v>
      </c>
      <c r="D749" s="9">
        <v>41884197.857142858</v>
      </c>
      <c r="E749" s="8">
        <v>73628459.142857149</v>
      </c>
      <c r="F749" s="9">
        <v>42155446.857142858</v>
      </c>
      <c r="G749" s="8">
        <v>78485230.035714284</v>
      </c>
      <c r="H749" s="9">
        <v>46351582.5</v>
      </c>
      <c r="I749" s="8">
        <v>64726457.928571433</v>
      </c>
      <c r="J749" s="9">
        <v>35209581.785714284</v>
      </c>
      <c r="K749" s="8">
        <v>119938138.14285719</v>
      </c>
      <c r="L749" s="9">
        <v>39555272.714285716</v>
      </c>
      <c r="M749" s="8">
        <v>99169019.178571433</v>
      </c>
      <c r="N749" s="9">
        <v>36676551.785714284</v>
      </c>
      <c r="O749" s="8">
        <v>153454703.5</v>
      </c>
      <c r="P749" s="9">
        <v>190574205.0714286</v>
      </c>
      <c r="Q749" s="8">
        <v>152386568.75</v>
      </c>
      <c r="R749" s="9">
        <v>180150375.3928571</v>
      </c>
      <c r="S749" s="8">
        <v>144332571.5</v>
      </c>
      <c r="T749" s="9">
        <v>166663624.0714286</v>
      </c>
      <c r="U749" s="8">
        <v>231398763.8571429</v>
      </c>
      <c r="V749" s="9">
        <v>54569692.392857142</v>
      </c>
      <c r="W749" s="8">
        <v>302526991.5714286</v>
      </c>
      <c r="X749" s="9">
        <v>75609855.964285716</v>
      </c>
      <c r="Y749" s="8">
        <v>174228993.5714286</v>
      </c>
      <c r="Z749" s="9">
        <v>46545620.642857142</v>
      </c>
    </row>
    <row r="750" spans="1:26" x14ac:dyDescent="0.25">
      <c r="A750" s="2" t="s">
        <v>1678</v>
      </c>
      <c r="B750" s="72" t="s">
        <v>772</v>
      </c>
      <c r="C750" s="8">
        <v>24921923.65217391</v>
      </c>
      <c r="D750" s="9">
        <v>21617656.434782609</v>
      </c>
      <c r="E750" s="8">
        <v>8729413</v>
      </c>
      <c r="F750" s="9">
        <v>26438021.869565219</v>
      </c>
      <c r="G750" s="8">
        <v>15336883.260869561</v>
      </c>
      <c r="H750" s="9">
        <v>29001140.91304348</v>
      </c>
      <c r="I750" s="8">
        <v>41881790.869565219</v>
      </c>
      <c r="J750" s="9">
        <v>3691589.739130435</v>
      </c>
      <c r="K750" s="8">
        <v>43958122.347826093</v>
      </c>
      <c r="L750" s="9">
        <v>6805920.4782608692</v>
      </c>
      <c r="M750" s="8">
        <v>44966297.260869563</v>
      </c>
      <c r="N750" s="9">
        <v>4805095.3478260869</v>
      </c>
      <c r="O750" s="8">
        <v>17394181.130434781</v>
      </c>
      <c r="P750" s="9">
        <v>111377953.826087</v>
      </c>
      <c r="Q750" s="8">
        <v>46348099.695652172</v>
      </c>
      <c r="R750" s="9">
        <v>117759371.56521741</v>
      </c>
      <c r="S750" s="8">
        <v>46914089.826086953</v>
      </c>
      <c r="T750" s="9">
        <v>97373503.608695656</v>
      </c>
      <c r="U750" s="8">
        <v>125874840.0869565</v>
      </c>
      <c r="V750" s="9">
        <v>7391095.6956521738</v>
      </c>
      <c r="W750" s="8">
        <v>133215036.9130435</v>
      </c>
      <c r="X750" s="9">
        <v>7384519.8695652178</v>
      </c>
      <c r="Y750" s="8">
        <v>124634915.6086957</v>
      </c>
      <c r="Z750" s="9">
        <v>5996034.1304347822</v>
      </c>
    </row>
    <row r="751" spans="1:26" x14ac:dyDescent="0.25">
      <c r="A751" s="2" t="s">
        <v>1679</v>
      </c>
      <c r="B751" s="72" t="s">
        <v>789</v>
      </c>
      <c r="C751" s="8">
        <v>12557032</v>
      </c>
      <c r="D751" s="9">
        <v>8455593.5</v>
      </c>
      <c r="E751" s="8">
        <v>7050060</v>
      </c>
      <c r="F751" s="9">
        <v>7760602.25</v>
      </c>
      <c r="G751" s="8">
        <v>11295261.5</v>
      </c>
      <c r="H751" s="9">
        <v>4916813.75</v>
      </c>
      <c r="I751" s="8">
        <v>13322239.5</v>
      </c>
      <c r="J751" s="9">
        <v>1514593</v>
      </c>
      <c r="K751" s="8">
        <v>17615450</v>
      </c>
      <c r="L751" s="9">
        <v>2500795.25</v>
      </c>
      <c r="M751" s="8">
        <v>16170792.25</v>
      </c>
      <c r="N751" s="9">
        <v>3531817.75</v>
      </c>
      <c r="O751" s="8">
        <v>23839867.75</v>
      </c>
      <c r="P751" s="9">
        <v>3005887.75</v>
      </c>
      <c r="Q751" s="8">
        <v>6969234.5</v>
      </c>
      <c r="R751" s="9">
        <v>2169020.5</v>
      </c>
      <c r="S751" s="8">
        <v>6853617.25</v>
      </c>
      <c r="T751" s="9">
        <v>5489425</v>
      </c>
      <c r="U751" s="8">
        <v>10822571.75</v>
      </c>
      <c r="V751" s="9">
        <v>2764460.75</v>
      </c>
      <c r="W751" s="8">
        <v>23410615.25</v>
      </c>
      <c r="X751" s="9">
        <v>7808071.75</v>
      </c>
      <c r="Y751" s="8">
        <v>22850119.75</v>
      </c>
      <c r="Z751" s="9">
        <v>6477962.25</v>
      </c>
    </row>
    <row r="752" spans="1:26" x14ac:dyDescent="0.25">
      <c r="A752" s="2" t="s">
        <v>1680</v>
      </c>
      <c r="B752" s="72" t="s">
        <v>92</v>
      </c>
      <c r="C752" s="8">
        <v>6818795.666666667</v>
      </c>
      <c r="D752" s="9">
        <v>6735432</v>
      </c>
      <c r="E752" s="8">
        <v>10538964.66666667</v>
      </c>
      <c r="F752" s="9">
        <v>9387978</v>
      </c>
      <c r="G752" s="8">
        <v>5093235</v>
      </c>
      <c r="H752" s="9">
        <v>13445777.66666667</v>
      </c>
      <c r="I752" s="8">
        <v>21218751</v>
      </c>
      <c r="J752" s="9">
        <v>13205552.33333333</v>
      </c>
      <c r="K752" s="8">
        <v>29738942.666666672</v>
      </c>
      <c r="L752" s="9">
        <v>3385524.666666667</v>
      </c>
      <c r="M752" s="8">
        <v>31733364.666666672</v>
      </c>
      <c r="N752" s="9">
        <v>9793575</v>
      </c>
      <c r="O752" s="8">
        <v>34743990.666666657</v>
      </c>
      <c r="P752" s="9">
        <v>31109206.666666672</v>
      </c>
      <c r="Q752" s="8">
        <v>34776166.666666657</v>
      </c>
      <c r="R752" s="9">
        <v>36805286</v>
      </c>
      <c r="S752" s="8">
        <v>30758926.666666672</v>
      </c>
      <c r="T752" s="9">
        <v>29403114</v>
      </c>
      <c r="U752" s="8">
        <v>87465042.666666672</v>
      </c>
      <c r="V752" s="9">
        <v>15818846.66666667</v>
      </c>
      <c r="W752" s="8">
        <v>103151829.3333333</v>
      </c>
      <c r="X752" s="9">
        <v>18032064.666666672</v>
      </c>
      <c r="Y752" s="8">
        <v>88445324</v>
      </c>
      <c r="Z752" s="9">
        <v>9823373.666666666</v>
      </c>
    </row>
    <row r="753" spans="1:26" x14ac:dyDescent="0.25">
      <c r="A753" s="2" t="s">
        <v>1681</v>
      </c>
      <c r="B753" s="72" t="s">
        <v>324</v>
      </c>
      <c r="C753" s="8">
        <v>6748927.5</v>
      </c>
      <c r="D753" s="9">
        <v>3512172.5</v>
      </c>
      <c r="E753" s="8">
        <v>14704619.5</v>
      </c>
      <c r="F753" s="9">
        <v>11019756.5</v>
      </c>
      <c r="G753" s="8">
        <v>11952048.5</v>
      </c>
      <c r="H753" s="9">
        <v>11320693</v>
      </c>
      <c r="I753" s="8">
        <v>48108544</v>
      </c>
      <c r="J753" s="9">
        <v>30674930</v>
      </c>
      <c r="K753" s="8">
        <v>34309212</v>
      </c>
      <c r="L753" s="9">
        <v>21589820</v>
      </c>
      <c r="M753" s="8">
        <v>30574761</v>
      </c>
      <c r="N753" s="9">
        <v>17157784</v>
      </c>
      <c r="O753" s="8">
        <v>20780898</v>
      </c>
      <c r="P753" s="9">
        <v>7658534</v>
      </c>
      <c r="Q753" s="8">
        <v>27116043</v>
      </c>
      <c r="R753" s="9">
        <v>9378361</v>
      </c>
      <c r="S753" s="8">
        <v>24097744</v>
      </c>
      <c r="T753" s="9">
        <v>10458945</v>
      </c>
      <c r="U753" s="8">
        <v>42881766</v>
      </c>
      <c r="V753" s="9">
        <v>11640041</v>
      </c>
      <c r="W753" s="8">
        <v>47991044</v>
      </c>
      <c r="X753" s="9">
        <v>11635067.5</v>
      </c>
      <c r="Y753" s="8">
        <v>42285914</v>
      </c>
      <c r="Z753" s="9">
        <v>14143811</v>
      </c>
    </row>
    <row r="754" spans="1:26" x14ac:dyDescent="0.25">
      <c r="A754" s="2" t="s">
        <v>1682</v>
      </c>
      <c r="B754" s="72" t="s">
        <v>307</v>
      </c>
      <c r="C754" s="8">
        <v>5715440.25</v>
      </c>
      <c r="D754" s="9">
        <v>157721880.25</v>
      </c>
      <c r="E754" s="8">
        <v>5025475.5</v>
      </c>
      <c r="F754" s="9">
        <v>174961988</v>
      </c>
      <c r="G754" s="8">
        <v>21962517.5</v>
      </c>
      <c r="H754" s="9">
        <v>155626184.875</v>
      </c>
      <c r="I754" s="8">
        <v>76687529.875</v>
      </c>
      <c r="J754" s="9">
        <v>173994563.5</v>
      </c>
      <c r="K754" s="8">
        <v>91784863.75</v>
      </c>
      <c r="L754" s="9">
        <v>103316538.875</v>
      </c>
      <c r="M754" s="8">
        <v>106794665.25</v>
      </c>
      <c r="N754" s="9">
        <v>186195294.875</v>
      </c>
      <c r="O754" s="8">
        <v>7023642.5</v>
      </c>
      <c r="P754" s="9">
        <v>144533148.875</v>
      </c>
      <c r="Q754" s="8">
        <v>23589675.625</v>
      </c>
      <c r="R754" s="9">
        <v>129079509.875</v>
      </c>
      <c r="S754" s="8">
        <v>16963440.75</v>
      </c>
      <c r="T754" s="9">
        <v>142871825.25</v>
      </c>
      <c r="U754" s="8">
        <v>46497793.5</v>
      </c>
      <c r="V754" s="9">
        <v>206050332.125</v>
      </c>
      <c r="W754" s="8">
        <v>48541032</v>
      </c>
      <c r="X754" s="9">
        <v>230453833.875</v>
      </c>
      <c r="Y754" s="8">
        <v>39287948.875</v>
      </c>
      <c r="Z754" s="9">
        <v>186996065.5</v>
      </c>
    </row>
    <row r="755" spans="1:26" x14ac:dyDescent="0.25">
      <c r="A755" s="2" t="s">
        <v>1683</v>
      </c>
      <c r="B755" s="72" t="s">
        <v>781</v>
      </c>
      <c r="C755" s="8">
        <v>73502967.213235289</v>
      </c>
      <c r="D755" s="9">
        <v>100247293.1397059</v>
      </c>
      <c r="E755" s="8">
        <v>86691307.764705881</v>
      </c>
      <c r="F755" s="9">
        <v>111929642.9411765</v>
      </c>
      <c r="G755" s="8">
        <v>91578510</v>
      </c>
      <c r="H755" s="9">
        <v>103023586.1911765</v>
      </c>
      <c r="I755" s="8">
        <v>187678129.64705881</v>
      </c>
      <c r="J755" s="9">
        <v>11416272.94117647</v>
      </c>
      <c r="K755" s="8">
        <v>159287450.6397059</v>
      </c>
      <c r="L755" s="9">
        <v>48136176.397058822</v>
      </c>
      <c r="M755" s="8">
        <v>202997985.09558821</v>
      </c>
      <c r="N755" s="9">
        <v>51174867.080882363</v>
      </c>
      <c r="O755" s="8">
        <v>112499210.6691176</v>
      </c>
      <c r="P755" s="9">
        <v>168474248.79411769</v>
      </c>
      <c r="Q755" s="8">
        <v>109127118.4338235</v>
      </c>
      <c r="R755" s="9">
        <v>166074883.40441179</v>
      </c>
      <c r="S755" s="8">
        <v>93436774.926470593</v>
      </c>
      <c r="T755" s="9">
        <v>130505440.15441179</v>
      </c>
      <c r="U755" s="8">
        <v>229908599.80147061</v>
      </c>
      <c r="V755" s="9">
        <v>14378336.70588235</v>
      </c>
      <c r="W755" s="8">
        <v>227566091.13235301</v>
      </c>
      <c r="X755" s="9">
        <v>31684897.654411759</v>
      </c>
      <c r="Y755" s="8">
        <v>191811724.72794119</v>
      </c>
      <c r="Z755" s="9">
        <v>12278842.83088235</v>
      </c>
    </row>
    <row r="756" spans="1:26" x14ac:dyDescent="0.25">
      <c r="A756" s="2" t="s">
        <v>1684</v>
      </c>
      <c r="B756" s="72" t="s">
        <v>328</v>
      </c>
      <c r="C756" s="8">
        <v>22847869</v>
      </c>
      <c r="D756" s="9">
        <v>14912982.5</v>
      </c>
      <c r="E756" s="8">
        <v>33426456</v>
      </c>
      <c r="F756" s="9">
        <v>21238569</v>
      </c>
      <c r="G756" s="8">
        <v>36524444</v>
      </c>
      <c r="H756" s="9">
        <v>27077262.5</v>
      </c>
      <c r="I756" s="8">
        <v>18352901</v>
      </c>
      <c r="J756" s="9">
        <v>24465568.5</v>
      </c>
      <c r="K756" s="8">
        <v>28227876</v>
      </c>
      <c r="L756" s="9">
        <v>41746396.5</v>
      </c>
      <c r="M756" s="8">
        <v>31197884</v>
      </c>
      <c r="N756" s="9">
        <v>88077077</v>
      </c>
      <c r="O756" s="8">
        <v>35698284</v>
      </c>
      <c r="P756" s="9">
        <v>66949086</v>
      </c>
      <c r="Q756" s="8">
        <v>42428960</v>
      </c>
      <c r="R756" s="9">
        <v>91568466</v>
      </c>
      <c r="S756" s="8">
        <v>34149302</v>
      </c>
      <c r="T756" s="9">
        <v>57350038</v>
      </c>
      <c r="U756" s="8">
        <v>44624847</v>
      </c>
      <c r="V756" s="9">
        <v>104814273.5</v>
      </c>
      <c r="W756" s="8">
        <v>26249086</v>
      </c>
      <c r="X756" s="9">
        <v>127522647</v>
      </c>
      <c r="Y756" s="8">
        <v>22703202</v>
      </c>
      <c r="Z756" s="9">
        <v>104403117</v>
      </c>
    </row>
    <row r="757" spans="1:26" x14ac:dyDescent="0.25">
      <c r="A757" s="2" t="s">
        <v>1685</v>
      </c>
      <c r="B757" s="72" t="s">
        <v>784</v>
      </c>
      <c r="C757" s="8">
        <v>38197232.75</v>
      </c>
      <c r="D757" s="9">
        <v>39468751.75</v>
      </c>
      <c r="E757" s="8">
        <v>16810270</v>
      </c>
      <c r="F757" s="9">
        <v>34559572.125</v>
      </c>
      <c r="G757" s="8">
        <v>52776997.75</v>
      </c>
      <c r="H757" s="9">
        <v>48695953.25</v>
      </c>
      <c r="I757" s="8">
        <v>172472951</v>
      </c>
      <c r="J757" s="9">
        <v>19064637.625</v>
      </c>
      <c r="K757" s="8">
        <v>130234655.75</v>
      </c>
      <c r="L757" s="9">
        <v>3253600.375</v>
      </c>
      <c r="M757" s="8">
        <v>186877861.625</v>
      </c>
      <c r="N757" s="9">
        <v>5198119.375</v>
      </c>
      <c r="O757" s="8">
        <v>40334969.125</v>
      </c>
      <c r="P757" s="9">
        <v>36467941.625</v>
      </c>
      <c r="Q757" s="8">
        <v>44507010.75</v>
      </c>
      <c r="R757" s="9">
        <v>43950385.5</v>
      </c>
      <c r="S757" s="8">
        <v>22341525.125</v>
      </c>
      <c r="T757" s="9">
        <v>37456274.5</v>
      </c>
      <c r="U757" s="8">
        <v>71835160.75</v>
      </c>
      <c r="V757" s="9">
        <v>9700703</v>
      </c>
      <c r="W757" s="8">
        <v>130111557.75</v>
      </c>
      <c r="X757" s="9">
        <v>9655581</v>
      </c>
      <c r="Y757" s="8">
        <v>89949584.5</v>
      </c>
      <c r="Z757" s="9">
        <v>4839008.875</v>
      </c>
    </row>
    <row r="758" spans="1:26" x14ac:dyDescent="0.25">
      <c r="A758" s="2" t="s">
        <v>1686</v>
      </c>
      <c r="B758" s="72" t="s">
        <v>326</v>
      </c>
      <c r="C758" s="8">
        <v>38634536.25</v>
      </c>
      <c r="D758" s="9">
        <v>41368835.5</v>
      </c>
      <c r="E758" s="8">
        <v>106336592</v>
      </c>
      <c r="F758" s="9">
        <v>124801526</v>
      </c>
      <c r="G758" s="8">
        <v>142419398</v>
      </c>
      <c r="H758" s="9">
        <v>171080017</v>
      </c>
      <c r="I758" s="8">
        <v>187379458</v>
      </c>
      <c r="J758" s="9">
        <v>29450713.75</v>
      </c>
      <c r="K758" s="8">
        <v>154629074</v>
      </c>
      <c r="L758" s="9">
        <v>14574530.5</v>
      </c>
      <c r="M758" s="8">
        <v>198114050</v>
      </c>
      <c r="N758" s="9">
        <v>24435091.75</v>
      </c>
      <c r="O758" s="8">
        <v>46074866.5</v>
      </c>
      <c r="P758" s="9">
        <v>37320087</v>
      </c>
      <c r="Q758" s="8">
        <v>125852205.5</v>
      </c>
      <c r="R758" s="9">
        <v>107208602.25</v>
      </c>
      <c r="S758" s="8">
        <v>110877913.5</v>
      </c>
      <c r="T758" s="9">
        <v>90010104.75</v>
      </c>
      <c r="U758" s="8">
        <v>174326079</v>
      </c>
      <c r="V758" s="9">
        <v>18317656</v>
      </c>
      <c r="W758" s="8">
        <v>171592349</v>
      </c>
      <c r="X758" s="9">
        <v>18248456</v>
      </c>
      <c r="Y758" s="8">
        <v>129615016</v>
      </c>
      <c r="Z758" s="9">
        <v>21844394.5</v>
      </c>
    </row>
    <row r="759" spans="1:26" x14ac:dyDescent="0.25">
      <c r="A759" s="2" t="s">
        <v>1687</v>
      </c>
      <c r="B759" s="72" t="s">
        <v>835</v>
      </c>
      <c r="C759" s="8">
        <v>4876894.5</v>
      </c>
      <c r="D759" s="9">
        <v>3523080.5</v>
      </c>
      <c r="E759" s="8">
        <v>22526467</v>
      </c>
      <c r="F759" s="9">
        <v>15188308.5</v>
      </c>
      <c r="G759" s="8">
        <v>14163036</v>
      </c>
      <c r="H759" s="9">
        <v>13705490</v>
      </c>
      <c r="I759" s="8">
        <v>18609207</v>
      </c>
      <c r="J759" s="9">
        <v>975312.5</v>
      </c>
      <c r="K759" s="8">
        <v>17782265.5</v>
      </c>
      <c r="L759" s="9">
        <v>973815</v>
      </c>
      <c r="M759" s="8">
        <v>22705892.5</v>
      </c>
      <c r="N759" s="9">
        <v>341238.5</v>
      </c>
      <c r="O759" s="8">
        <v>31629934</v>
      </c>
      <c r="P759" s="9">
        <v>13346526.5</v>
      </c>
      <c r="Q759" s="8">
        <v>27040318</v>
      </c>
      <c r="R759" s="9">
        <v>13623238</v>
      </c>
      <c r="S759" s="8">
        <v>20835901.5</v>
      </c>
      <c r="T759" s="9">
        <v>12651383</v>
      </c>
      <c r="U759" s="8">
        <v>15383666.5</v>
      </c>
      <c r="V759" s="9">
        <v>92960910</v>
      </c>
      <c r="W759" s="8">
        <v>37275372</v>
      </c>
      <c r="X759" s="9">
        <v>793850</v>
      </c>
      <c r="Y759" s="8">
        <v>36560452</v>
      </c>
      <c r="Z759" s="9">
        <v>87432</v>
      </c>
    </row>
    <row r="760" spans="1:26" x14ac:dyDescent="0.25">
      <c r="A760" s="2" t="s">
        <v>1688</v>
      </c>
      <c r="B760" s="72" t="s">
        <v>136</v>
      </c>
      <c r="C760" s="8">
        <v>90869963.400000006</v>
      </c>
      <c r="D760" s="9">
        <v>218328899.19999999</v>
      </c>
      <c r="E760" s="8">
        <v>94057136.599999994</v>
      </c>
      <c r="F760" s="9">
        <v>255498653.59999999</v>
      </c>
      <c r="G760" s="8">
        <v>102097055.8</v>
      </c>
      <c r="H760" s="9">
        <v>285966152</v>
      </c>
      <c r="I760" s="8">
        <v>128699255.8</v>
      </c>
      <c r="J760" s="9">
        <v>7838800</v>
      </c>
      <c r="K760" s="8">
        <v>212107144</v>
      </c>
      <c r="L760" s="9">
        <v>6490584.2000000002</v>
      </c>
      <c r="M760" s="8">
        <v>181064400.40000001</v>
      </c>
      <c r="N760" s="9">
        <v>110831053</v>
      </c>
      <c r="O760" s="8">
        <v>91038140.400000006</v>
      </c>
      <c r="P760" s="9">
        <v>81520167.200000003</v>
      </c>
      <c r="Q760" s="8">
        <v>92999680</v>
      </c>
      <c r="R760" s="9">
        <v>234707697</v>
      </c>
      <c r="S760" s="8">
        <v>83795136.400000006</v>
      </c>
      <c r="T760" s="9">
        <v>209304391.59999999</v>
      </c>
      <c r="U760" s="8">
        <v>181295183.80000001</v>
      </c>
      <c r="V760" s="9">
        <v>353294308.80000001</v>
      </c>
      <c r="W760" s="8">
        <v>165300477.80000001</v>
      </c>
      <c r="X760" s="9">
        <v>368746315.39999998</v>
      </c>
      <c r="Y760" s="8">
        <v>129068945.40000001</v>
      </c>
      <c r="Z760" s="9">
        <v>305417347.39999998</v>
      </c>
    </row>
    <row r="761" spans="1:26" x14ac:dyDescent="0.25">
      <c r="A761" s="2" t="s">
        <v>1689</v>
      </c>
      <c r="B761" s="72" t="s">
        <v>66</v>
      </c>
      <c r="C761" s="8">
        <v>15028412</v>
      </c>
      <c r="D761" s="9">
        <v>50338122.5</v>
      </c>
      <c r="E761" s="8">
        <v>26311327</v>
      </c>
      <c r="F761" s="9">
        <v>63904229</v>
      </c>
      <c r="G761" s="8">
        <v>15714087</v>
      </c>
      <c r="H761" s="9">
        <v>38046494.5</v>
      </c>
      <c r="I761" s="8">
        <v>35883891</v>
      </c>
      <c r="J761" s="9">
        <v>1769150</v>
      </c>
      <c r="K761" s="8">
        <v>34643346</v>
      </c>
      <c r="L761" s="9">
        <v>2530742</v>
      </c>
      <c r="M761" s="8">
        <v>38042064</v>
      </c>
      <c r="N761" s="9">
        <v>2016599</v>
      </c>
      <c r="O761" s="8">
        <v>26212011</v>
      </c>
      <c r="P761" s="9">
        <v>125948067</v>
      </c>
      <c r="Q761" s="8">
        <v>19416216</v>
      </c>
      <c r="R761" s="9">
        <v>126149559</v>
      </c>
      <c r="S761" s="8">
        <v>25093784.5</v>
      </c>
      <c r="T761" s="9">
        <v>114959633.5</v>
      </c>
      <c r="U761" s="8">
        <v>50058816</v>
      </c>
      <c r="V761" s="9">
        <v>2408303</v>
      </c>
      <c r="W761" s="8">
        <v>65815896</v>
      </c>
      <c r="X761" s="9">
        <v>4112582.5</v>
      </c>
      <c r="Y761" s="8">
        <v>46122438</v>
      </c>
      <c r="Z761" s="9">
        <v>3095029.5</v>
      </c>
    </row>
    <row r="762" spans="1:26" x14ac:dyDescent="0.25">
      <c r="A762" s="2" t="s">
        <v>1690</v>
      </c>
      <c r="B762" s="72" t="s">
        <v>135</v>
      </c>
      <c r="C762" s="8">
        <v>35276053.153846152</v>
      </c>
      <c r="D762" s="9">
        <v>54284820.92307692</v>
      </c>
      <c r="E762" s="8">
        <v>41107290.307692297</v>
      </c>
      <c r="F762" s="9">
        <v>64115337.92307692</v>
      </c>
      <c r="G762" s="8">
        <v>43334995.615384623</v>
      </c>
      <c r="H762" s="9">
        <v>60000851.230769232</v>
      </c>
      <c r="I762" s="8">
        <v>94260993.84615384</v>
      </c>
      <c r="J762" s="9">
        <v>47778445.230769232</v>
      </c>
      <c r="K762" s="8">
        <v>87757092.769230768</v>
      </c>
      <c r="L762" s="9">
        <v>29131496.846153852</v>
      </c>
      <c r="M762" s="8">
        <v>93883821.461538464</v>
      </c>
      <c r="N762" s="9">
        <v>30480171</v>
      </c>
      <c r="O762" s="8">
        <v>63323183.692307703</v>
      </c>
      <c r="P762" s="9">
        <v>78129230.769230768</v>
      </c>
      <c r="Q762" s="8">
        <v>63295276.307692297</v>
      </c>
      <c r="R762" s="9">
        <v>66784546.461538456</v>
      </c>
      <c r="S762" s="8">
        <v>49973722.384615377</v>
      </c>
      <c r="T762" s="9">
        <v>53207590.384615377</v>
      </c>
      <c r="U762" s="8">
        <v>110960045.38461541</v>
      </c>
      <c r="V762" s="9">
        <v>23437547.38461538</v>
      </c>
      <c r="W762" s="8">
        <v>135424708.61538461</v>
      </c>
      <c r="X762" s="9">
        <v>54260653.769230768</v>
      </c>
      <c r="Y762" s="8">
        <v>98015061.923076928</v>
      </c>
      <c r="Z762" s="9">
        <v>23112762.769230772</v>
      </c>
    </row>
    <row r="763" spans="1:26" x14ac:dyDescent="0.25">
      <c r="A763" s="2" t="s">
        <v>1691</v>
      </c>
      <c r="B763" s="72" t="s">
        <v>80</v>
      </c>
      <c r="C763" s="8">
        <v>524382956.80000001</v>
      </c>
      <c r="D763" s="9">
        <v>525687766.39999998</v>
      </c>
      <c r="E763" s="8">
        <v>647873592.79999995</v>
      </c>
      <c r="F763" s="9">
        <v>657558588</v>
      </c>
      <c r="G763" s="8">
        <v>500537157.80000001</v>
      </c>
      <c r="H763" s="9">
        <v>530684539.80000001</v>
      </c>
      <c r="I763" s="8">
        <v>51273924</v>
      </c>
      <c r="J763" s="9">
        <v>190609.4</v>
      </c>
      <c r="K763" s="8">
        <v>32311080.199999999</v>
      </c>
      <c r="L763" s="9">
        <v>31980.799999999999</v>
      </c>
      <c r="M763" s="8">
        <v>1232220699.5999999</v>
      </c>
      <c r="N763" s="9">
        <v>297573.8</v>
      </c>
      <c r="O763" s="8">
        <v>24031056.800000001</v>
      </c>
      <c r="P763" s="9">
        <v>24891411.600000001</v>
      </c>
      <c r="Q763" s="8">
        <v>304552376.19999999</v>
      </c>
      <c r="R763" s="9">
        <v>303537384</v>
      </c>
      <c r="S763" s="8">
        <v>340182246</v>
      </c>
      <c r="T763" s="9">
        <v>315430126.39999998</v>
      </c>
      <c r="U763" s="8">
        <v>99994175.799999997</v>
      </c>
      <c r="V763" s="9">
        <v>132173.4</v>
      </c>
      <c r="W763" s="8">
        <v>7858777.2000000002</v>
      </c>
      <c r="X763" s="9">
        <v>35516.800000000003</v>
      </c>
      <c r="Y763" s="8">
        <v>655112209.20000005</v>
      </c>
      <c r="Z763" s="9">
        <v>394674.6</v>
      </c>
    </row>
    <row r="764" spans="1:26" x14ac:dyDescent="0.25">
      <c r="A764" s="2" t="s">
        <v>1692</v>
      </c>
      <c r="B764" s="72" t="s">
        <v>148</v>
      </c>
      <c r="C764" s="8">
        <v>6868148</v>
      </c>
      <c r="D764" s="9">
        <v>16110590.5</v>
      </c>
      <c r="E764" s="8">
        <v>7541635.5</v>
      </c>
      <c r="F764" s="9">
        <v>16350656.83333333</v>
      </c>
      <c r="G764" s="8">
        <v>7283152.5</v>
      </c>
      <c r="H764" s="9">
        <v>18050796.5</v>
      </c>
      <c r="I764" s="8">
        <v>22232449.333333328</v>
      </c>
      <c r="J764" s="9">
        <v>3056026.833333334</v>
      </c>
      <c r="K764" s="8">
        <v>22148473.5</v>
      </c>
      <c r="L764" s="9">
        <v>5105676</v>
      </c>
      <c r="M764" s="8">
        <v>21620309.833333328</v>
      </c>
      <c r="N764" s="9">
        <v>5509682.166666667</v>
      </c>
      <c r="O764" s="8">
        <v>1756052.666666667</v>
      </c>
      <c r="P764" s="9">
        <v>12035491.83333333</v>
      </c>
      <c r="Q764" s="8">
        <v>8537195</v>
      </c>
      <c r="R764" s="9">
        <v>7842246.666666667</v>
      </c>
      <c r="S764" s="8">
        <v>9529498.333333334</v>
      </c>
      <c r="T764" s="9">
        <v>11888948.83333333</v>
      </c>
      <c r="U764" s="8">
        <v>26482703.833333328</v>
      </c>
      <c r="V764" s="9">
        <v>4046021.5</v>
      </c>
      <c r="W764" s="8">
        <v>30568965.666666672</v>
      </c>
      <c r="X764" s="9">
        <v>4804401.5</v>
      </c>
      <c r="Y764" s="8">
        <v>19918184.833333328</v>
      </c>
      <c r="Z764" s="9">
        <v>3023778.833333334</v>
      </c>
    </row>
    <row r="765" spans="1:26" x14ac:dyDescent="0.25">
      <c r="A765" s="2" t="s">
        <v>1693</v>
      </c>
      <c r="B765" s="72" t="s">
        <v>51</v>
      </c>
      <c r="C765" s="8">
        <v>11765469.25</v>
      </c>
      <c r="D765" s="9">
        <v>12379707</v>
      </c>
      <c r="E765" s="8">
        <v>11738523.25</v>
      </c>
      <c r="F765" s="9">
        <v>16930029.75</v>
      </c>
      <c r="G765" s="8">
        <v>5744787.75</v>
      </c>
      <c r="H765" s="9">
        <v>13044831.5</v>
      </c>
      <c r="I765" s="8">
        <v>34388267</v>
      </c>
      <c r="J765" s="9">
        <v>90513264.75</v>
      </c>
      <c r="K765" s="8">
        <v>17773489.75</v>
      </c>
      <c r="L765" s="9">
        <v>6863301</v>
      </c>
      <c r="M765" s="8">
        <v>20023973.5</v>
      </c>
      <c r="N765" s="9">
        <v>5513557.5</v>
      </c>
      <c r="O765" s="8">
        <v>6727260.5</v>
      </c>
      <c r="P765" s="9">
        <v>13984019.25</v>
      </c>
      <c r="Q765" s="8">
        <v>6560578.5</v>
      </c>
      <c r="R765" s="9">
        <v>13203951</v>
      </c>
      <c r="S765" s="8">
        <v>5272824.75</v>
      </c>
      <c r="T765" s="9">
        <v>8385115.75</v>
      </c>
      <c r="U765" s="8">
        <v>35035932.5</v>
      </c>
      <c r="V765" s="9">
        <v>80542237.75</v>
      </c>
      <c r="W765" s="8">
        <v>20622131</v>
      </c>
      <c r="X765" s="9">
        <v>11102801.5</v>
      </c>
      <c r="Y765" s="8">
        <v>30792135.5</v>
      </c>
      <c r="Z765" s="9">
        <v>68512959</v>
      </c>
    </row>
    <row r="766" spans="1:26" x14ac:dyDescent="0.25">
      <c r="A766" s="2" t="s">
        <v>1694</v>
      </c>
      <c r="B766" s="72" t="s">
        <v>799</v>
      </c>
      <c r="C766" s="8">
        <v>69653280.5</v>
      </c>
      <c r="D766" s="9">
        <v>19756759.333333328</v>
      </c>
      <c r="E766" s="8">
        <v>74164575</v>
      </c>
      <c r="F766" s="9">
        <v>32930008.666666672</v>
      </c>
      <c r="G766" s="8">
        <v>16760217.5</v>
      </c>
      <c r="H766" s="9">
        <v>31542915.333333328</v>
      </c>
      <c r="I766" s="8">
        <v>61085488.5</v>
      </c>
      <c r="J766" s="9">
        <v>506336</v>
      </c>
      <c r="K766" s="8">
        <v>65161029.333333343</v>
      </c>
      <c r="L766" s="9">
        <v>330365.16666666669</v>
      </c>
      <c r="M766" s="8">
        <v>38192918.666666657</v>
      </c>
      <c r="N766" s="9">
        <v>242352.83333333331</v>
      </c>
      <c r="O766" s="8">
        <v>4552472</v>
      </c>
      <c r="P766" s="9">
        <v>18440702.833333328</v>
      </c>
      <c r="Q766" s="8">
        <v>6583220.333333333</v>
      </c>
      <c r="R766" s="9">
        <v>18437530.333333328</v>
      </c>
      <c r="S766" s="8">
        <v>7667748</v>
      </c>
      <c r="T766" s="9">
        <v>14814870.5</v>
      </c>
      <c r="U766" s="8">
        <v>41116655.5</v>
      </c>
      <c r="V766" s="9">
        <v>540469.16666666663</v>
      </c>
      <c r="W766" s="8">
        <v>37992918.166666657</v>
      </c>
      <c r="X766" s="9">
        <v>477700.16666666669</v>
      </c>
      <c r="Y766" s="8">
        <v>29016561.5</v>
      </c>
      <c r="Z766" s="9">
        <v>1274818.333333333</v>
      </c>
    </row>
    <row r="767" spans="1:26" x14ac:dyDescent="0.25">
      <c r="A767" s="2" t="s">
        <v>1695</v>
      </c>
      <c r="B767" s="72" t="s">
        <v>775</v>
      </c>
      <c r="C767" s="8">
        <v>11569871.22222222</v>
      </c>
      <c r="D767" s="9">
        <v>70053531.444444448</v>
      </c>
      <c r="E767" s="8">
        <v>15141664.66666667</v>
      </c>
      <c r="F767" s="9">
        <v>77060782.888888896</v>
      </c>
      <c r="G767" s="8">
        <v>8583825</v>
      </c>
      <c r="H767" s="9">
        <v>14373541.11111111</v>
      </c>
      <c r="I767" s="8">
        <v>29311845.888888892</v>
      </c>
      <c r="J767" s="9">
        <v>3286737.555555556</v>
      </c>
      <c r="K767" s="8">
        <v>26716166.44444444</v>
      </c>
      <c r="L767" s="9">
        <v>35697723.555555552</v>
      </c>
      <c r="M767" s="8">
        <v>31374362.666666672</v>
      </c>
      <c r="N767" s="9">
        <v>20409554.22222222</v>
      </c>
      <c r="O767" s="8">
        <v>28099736.77777778</v>
      </c>
      <c r="P767" s="9">
        <v>73590212.666666672</v>
      </c>
      <c r="Q767" s="8">
        <v>9997657</v>
      </c>
      <c r="R767" s="9">
        <v>18791005.666666672</v>
      </c>
      <c r="S767" s="8">
        <v>15588571.33333333</v>
      </c>
      <c r="T767" s="9">
        <v>71222682.333333328</v>
      </c>
      <c r="U767" s="8">
        <v>42961028.222222216</v>
      </c>
      <c r="V767" s="9">
        <v>101107400.22222219</v>
      </c>
      <c r="W767" s="8">
        <v>48010136.111111112</v>
      </c>
      <c r="X767" s="9">
        <v>119339327.77777781</v>
      </c>
      <c r="Y767" s="8">
        <v>30265930.111111108</v>
      </c>
      <c r="Z767" s="9">
        <v>8978389.555555556</v>
      </c>
    </row>
    <row r="768" spans="1:26" x14ac:dyDescent="0.25">
      <c r="A768" s="2" t="s">
        <v>1696</v>
      </c>
      <c r="B768" s="72" t="s">
        <v>832</v>
      </c>
      <c r="C768" s="8">
        <v>34029726.5</v>
      </c>
      <c r="D768" s="9">
        <v>24387081.5</v>
      </c>
      <c r="E768" s="8">
        <v>35603399</v>
      </c>
      <c r="F768" s="9">
        <v>28323313.5</v>
      </c>
      <c r="G768" s="8">
        <v>41852374</v>
      </c>
      <c r="H768" s="9">
        <v>31703560</v>
      </c>
      <c r="I768" s="8">
        <v>81018616</v>
      </c>
      <c r="J768" s="9">
        <v>1571024</v>
      </c>
      <c r="K768" s="8">
        <v>90262084</v>
      </c>
      <c r="L768" s="9">
        <v>2071232.5</v>
      </c>
      <c r="M768" s="8">
        <v>42948042</v>
      </c>
      <c r="N768" s="9">
        <v>1420801</v>
      </c>
      <c r="O768" s="8">
        <v>56521564</v>
      </c>
      <c r="P768" s="9">
        <v>41064000</v>
      </c>
      <c r="Q768" s="8">
        <v>44832098</v>
      </c>
      <c r="R768" s="9">
        <v>29951622</v>
      </c>
      <c r="S768" s="8">
        <v>52117585</v>
      </c>
      <c r="T768" s="9">
        <v>33782309.5</v>
      </c>
      <c r="U768" s="8">
        <v>112878540</v>
      </c>
      <c r="V768" s="9">
        <v>1304291.5</v>
      </c>
      <c r="W768" s="8">
        <v>109985936</v>
      </c>
      <c r="X768" s="9">
        <v>933538</v>
      </c>
      <c r="Y768" s="8">
        <v>89884426</v>
      </c>
      <c r="Z768" s="9">
        <v>1415218</v>
      </c>
    </row>
    <row r="769" spans="1:26" x14ac:dyDescent="0.25">
      <c r="A769" s="2" t="s">
        <v>1697</v>
      </c>
      <c r="B769" s="72" t="s">
        <v>50</v>
      </c>
      <c r="C769" s="8">
        <v>12614928.25</v>
      </c>
      <c r="D769" s="9">
        <v>4406347.5</v>
      </c>
      <c r="E769" s="8">
        <v>18212727</v>
      </c>
      <c r="F769" s="9">
        <v>4993309.75</v>
      </c>
      <c r="G769" s="8">
        <v>11952388</v>
      </c>
      <c r="H769" s="9">
        <v>3549291.25</v>
      </c>
      <c r="I769" s="8">
        <v>22427705</v>
      </c>
      <c r="J769" s="9">
        <v>1103601.75</v>
      </c>
      <c r="K769" s="8">
        <v>24225735.5</v>
      </c>
      <c r="L769" s="9">
        <v>1540785.5</v>
      </c>
      <c r="M769" s="8">
        <v>18699022.25</v>
      </c>
      <c r="N769" s="9">
        <v>406422.25</v>
      </c>
      <c r="O769" s="8">
        <v>30214382.5</v>
      </c>
      <c r="P769" s="9">
        <v>9080835</v>
      </c>
      <c r="Q769" s="8">
        <v>22530766.25</v>
      </c>
      <c r="R769" s="9">
        <v>6556017</v>
      </c>
      <c r="S769" s="8">
        <v>15735749</v>
      </c>
      <c r="T769" s="9">
        <v>6286956.75</v>
      </c>
      <c r="U769" s="8">
        <v>47695371.5</v>
      </c>
      <c r="V769" s="9">
        <v>2130343</v>
      </c>
      <c r="W769" s="8">
        <v>44782795.5</v>
      </c>
      <c r="X769" s="9">
        <v>2474246.5</v>
      </c>
      <c r="Y769" s="8">
        <v>32592844.25</v>
      </c>
      <c r="Z769" s="9">
        <v>1155754</v>
      </c>
    </row>
    <row r="770" spans="1:26" x14ac:dyDescent="0.25">
      <c r="A770" s="2" t="s">
        <v>1698</v>
      </c>
      <c r="B770" s="72" t="s">
        <v>117</v>
      </c>
      <c r="C770" s="8">
        <v>16724024</v>
      </c>
      <c r="D770" s="9">
        <v>8486433.8000000007</v>
      </c>
      <c r="E770" s="8">
        <v>24182948.800000001</v>
      </c>
      <c r="F770" s="9">
        <v>10271259.4</v>
      </c>
      <c r="G770" s="8">
        <v>31801986</v>
      </c>
      <c r="H770" s="9">
        <v>11031314.6</v>
      </c>
      <c r="I770" s="8">
        <v>20317637.800000001</v>
      </c>
      <c r="J770" s="9">
        <v>1828692.4</v>
      </c>
      <c r="K770" s="8">
        <v>16666288.4</v>
      </c>
      <c r="L770" s="9">
        <v>1116946</v>
      </c>
      <c r="M770" s="8">
        <v>21103355</v>
      </c>
      <c r="N770" s="9">
        <v>1246440</v>
      </c>
      <c r="O770" s="8">
        <v>61026188.799999997</v>
      </c>
      <c r="P770" s="9">
        <v>22729855.199999999</v>
      </c>
      <c r="Q770" s="8">
        <v>50245760.399999999</v>
      </c>
      <c r="R770" s="9">
        <v>24052978.399999999</v>
      </c>
      <c r="S770" s="8">
        <v>31672774.199999999</v>
      </c>
      <c r="T770" s="9">
        <v>16001191.4</v>
      </c>
      <c r="U770" s="8">
        <v>72133534.400000006</v>
      </c>
      <c r="V770" s="9">
        <v>1701148.4</v>
      </c>
      <c r="W770" s="8">
        <v>68095230.400000006</v>
      </c>
      <c r="X770" s="9">
        <v>1330398.3999999999</v>
      </c>
      <c r="Y770" s="8">
        <v>28417854.399999999</v>
      </c>
      <c r="Z770" s="9">
        <v>1882663.8</v>
      </c>
    </row>
    <row r="771" spans="1:26" x14ac:dyDescent="0.25">
      <c r="A771" s="2" t="s">
        <v>1699</v>
      </c>
      <c r="B771" s="72" t="s">
        <v>268</v>
      </c>
      <c r="C771" s="8">
        <v>10294333</v>
      </c>
      <c r="D771" s="9">
        <v>5417012</v>
      </c>
      <c r="E771" s="8">
        <v>10854356.5</v>
      </c>
      <c r="F771" s="9">
        <v>5316431</v>
      </c>
      <c r="G771" s="8">
        <v>6330280</v>
      </c>
      <c r="H771" s="9">
        <v>1183225</v>
      </c>
      <c r="I771" s="8">
        <v>13722789</v>
      </c>
      <c r="J771" s="9">
        <v>1313013</v>
      </c>
      <c r="K771" s="8">
        <v>15892632</v>
      </c>
      <c r="L771" s="9">
        <v>349489</v>
      </c>
      <c r="M771" s="8">
        <v>17780111</v>
      </c>
      <c r="N771" s="9">
        <v>5645534</v>
      </c>
      <c r="O771" s="8">
        <v>37044991.5</v>
      </c>
      <c r="P771" s="9">
        <v>20861332</v>
      </c>
      <c r="Q771" s="8">
        <v>38468607</v>
      </c>
      <c r="R771" s="9">
        <v>34774988</v>
      </c>
      <c r="S771" s="8">
        <v>32909682.5</v>
      </c>
      <c r="T771" s="9">
        <v>32165970</v>
      </c>
      <c r="U771" s="8">
        <v>60698500</v>
      </c>
      <c r="V771" s="9">
        <v>656891</v>
      </c>
      <c r="W771" s="8">
        <v>63801348</v>
      </c>
      <c r="X771" s="9">
        <v>740430</v>
      </c>
      <c r="Y771" s="8">
        <v>55738456</v>
      </c>
      <c r="Z771" s="9">
        <v>450785</v>
      </c>
    </row>
    <row r="772" spans="1:26" x14ac:dyDescent="0.25">
      <c r="A772" s="2" t="s">
        <v>1700</v>
      </c>
      <c r="B772" s="72" t="s">
        <v>237</v>
      </c>
      <c r="C772" s="8">
        <v>20997100</v>
      </c>
      <c r="D772" s="9">
        <v>5867116</v>
      </c>
      <c r="E772" s="8">
        <v>17735570.333333328</v>
      </c>
      <c r="F772" s="9">
        <v>5536016</v>
      </c>
      <c r="G772" s="8">
        <v>21849831.333333328</v>
      </c>
      <c r="H772" s="9">
        <v>5836035.666666667</v>
      </c>
      <c r="I772" s="8">
        <v>34359017.333333343</v>
      </c>
      <c r="J772" s="9">
        <v>1389002.333333333</v>
      </c>
      <c r="K772" s="8">
        <v>40914549.333333343</v>
      </c>
      <c r="L772" s="9">
        <v>2216266.333333334</v>
      </c>
      <c r="M772" s="8">
        <v>40909426</v>
      </c>
      <c r="N772" s="9">
        <v>813240.33333333337</v>
      </c>
      <c r="O772" s="8">
        <v>43293349.333333343</v>
      </c>
      <c r="P772" s="9">
        <v>25718373.333333328</v>
      </c>
      <c r="Q772" s="8">
        <v>39249840.666666657</v>
      </c>
      <c r="R772" s="9">
        <v>24126477</v>
      </c>
      <c r="S772" s="8">
        <v>36468804</v>
      </c>
      <c r="T772" s="9">
        <v>23280234.666666672</v>
      </c>
      <c r="U772" s="8">
        <v>83761474.666666672</v>
      </c>
      <c r="V772" s="9">
        <v>5110038.333333333</v>
      </c>
      <c r="W772" s="8">
        <v>84278808</v>
      </c>
      <c r="X772" s="9">
        <v>6288902</v>
      </c>
      <c r="Y772" s="8">
        <v>68609053.333333328</v>
      </c>
      <c r="Z772" s="9">
        <v>4101793</v>
      </c>
    </row>
    <row r="773" spans="1:26" x14ac:dyDescent="0.25">
      <c r="A773" s="2" t="s">
        <v>1701</v>
      </c>
      <c r="B773" s="72" t="s">
        <v>149</v>
      </c>
      <c r="C773" s="8">
        <v>119569200</v>
      </c>
      <c r="D773" s="9">
        <v>20416928</v>
      </c>
      <c r="E773" s="8">
        <v>142859288.5</v>
      </c>
      <c r="F773" s="9">
        <v>23031972.5</v>
      </c>
      <c r="G773" s="8">
        <v>1064966</v>
      </c>
      <c r="H773" s="9">
        <v>446805</v>
      </c>
      <c r="I773" s="8">
        <v>15370384</v>
      </c>
      <c r="J773" s="9">
        <v>63521</v>
      </c>
      <c r="K773" s="8">
        <v>15543284.5</v>
      </c>
      <c r="L773" s="9">
        <v>198843</v>
      </c>
      <c r="M773" s="8">
        <v>16158483</v>
      </c>
      <c r="N773" s="9">
        <v>22060.5</v>
      </c>
      <c r="O773" s="8">
        <v>5993586.5</v>
      </c>
      <c r="P773" s="9">
        <v>37892402</v>
      </c>
      <c r="Q773" s="8">
        <v>172226332.5</v>
      </c>
      <c r="R773" s="9">
        <v>45253495</v>
      </c>
      <c r="S773" s="8">
        <v>6539294</v>
      </c>
      <c r="T773" s="9">
        <v>44826794</v>
      </c>
      <c r="U773" s="8">
        <v>56700288</v>
      </c>
      <c r="V773" s="9">
        <v>59103</v>
      </c>
      <c r="W773" s="8">
        <v>56762638</v>
      </c>
      <c r="X773" s="9">
        <v>266445</v>
      </c>
      <c r="Y773" s="8">
        <v>53143230</v>
      </c>
      <c r="Z773" s="9">
        <v>553632</v>
      </c>
    </row>
    <row r="774" spans="1:26" x14ac:dyDescent="0.25">
      <c r="A774" s="2" t="s">
        <v>1702</v>
      </c>
      <c r="B774" s="72" t="s">
        <v>785</v>
      </c>
      <c r="C774" s="8">
        <v>364030014.66666669</v>
      </c>
      <c r="D774" s="9">
        <v>89242383.5</v>
      </c>
      <c r="E774" s="8">
        <v>429230645.83333331</v>
      </c>
      <c r="F774" s="9">
        <v>104844887.5833333</v>
      </c>
      <c r="G774" s="8">
        <v>417547073.33333331</v>
      </c>
      <c r="H774" s="9">
        <v>107803004.4166667</v>
      </c>
      <c r="I774" s="8">
        <v>196631536.16666669</v>
      </c>
      <c r="J774" s="9">
        <v>1239028.5</v>
      </c>
      <c r="K774" s="8">
        <v>286106515.16666669</v>
      </c>
      <c r="L774" s="9">
        <v>1671254.333333333</v>
      </c>
      <c r="M774" s="8">
        <v>523441385</v>
      </c>
      <c r="N774" s="9">
        <v>3739001.5</v>
      </c>
      <c r="O774" s="8">
        <v>507518956.33333331</v>
      </c>
      <c r="P774" s="9">
        <v>204436624.25</v>
      </c>
      <c r="Q774" s="8">
        <v>526204160.33333331</v>
      </c>
      <c r="R774" s="9">
        <v>209699576.33333331</v>
      </c>
      <c r="S774" s="8">
        <v>425299814.75</v>
      </c>
      <c r="T774" s="9">
        <v>172785096.41666669</v>
      </c>
      <c r="U774" s="8">
        <v>565287010.16666663</v>
      </c>
      <c r="V774" s="9">
        <v>5118935.416666667</v>
      </c>
      <c r="W774" s="8">
        <v>789720908</v>
      </c>
      <c r="X774" s="9">
        <v>5797535.666666667</v>
      </c>
      <c r="Y774" s="8">
        <v>326396959.66666669</v>
      </c>
      <c r="Z774" s="9">
        <v>3971186.833333334</v>
      </c>
    </row>
    <row r="775" spans="1:26" x14ac:dyDescent="0.25">
      <c r="A775" s="2" t="s">
        <v>1703</v>
      </c>
      <c r="B775" s="72" t="s">
        <v>323</v>
      </c>
      <c r="C775" s="8">
        <v>7662365.333333333</v>
      </c>
      <c r="D775" s="9">
        <v>9351736.666666666</v>
      </c>
      <c r="E775" s="8">
        <v>9487094.333333334</v>
      </c>
      <c r="F775" s="9">
        <v>10887819</v>
      </c>
      <c r="G775" s="8">
        <v>7609449</v>
      </c>
      <c r="H775" s="9">
        <v>9158911</v>
      </c>
      <c r="I775" s="8">
        <v>19765685.333333328</v>
      </c>
      <c r="J775" s="9">
        <v>1351323.666666667</v>
      </c>
      <c r="K775" s="8">
        <v>19937230</v>
      </c>
      <c r="L775" s="9">
        <v>1221622</v>
      </c>
      <c r="M775" s="8">
        <v>19499286.666666672</v>
      </c>
      <c r="N775" s="9">
        <v>942322</v>
      </c>
      <c r="O775" s="8">
        <v>7815938.333333333</v>
      </c>
      <c r="P775" s="9">
        <v>12879925.33333333</v>
      </c>
      <c r="Q775" s="8">
        <v>7569457.666666667</v>
      </c>
      <c r="R775" s="9">
        <v>12225627.33333333</v>
      </c>
      <c r="S775" s="8">
        <v>9240778.666666666</v>
      </c>
      <c r="T775" s="9">
        <v>12672029</v>
      </c>
      <c r="U775" s="8">
        <v>21435273.333333328</v>
      </c>
      <c r="V775" s="9">
        <v>2001797</v>
      </c>
      <c r="W775" s="8">
        <v>20698151</v>
      </c>
      <c r="X775" s="9">
        <v>5478155.666666667</v>
      </c>
      <c r="Y775" s="8">
        <v>18189318.333333328</v>
      </c>
      <c r="Z775" s="9">
        <v>1319002.666666667</v>
      </c>
    </row>
    <row r="776" spans="1:26" x14ac:dyDescent="0.25">
      <c r="A776" s="2" t="s">
        <v>1704</v>
      </c>
      <c r="B776" s="72" t="s">
        <v>796</v>
      </c>
      <c r="C776" s="8">
        <v>20732264</v>
      </c>
      <c r="D776" s="9">
        <v>16362334</v>
      </c>
      <c r="E776" s="8">
        <v>17630163</v>
      </c>
      <c r="F776" s="9">
        <v>19061070</v>
      </c>
      <c r="G776" s="8">
        <v>13615240</v>
      </c>
      <c r="H776" s="9">
        <v>11034404.5</v>
      </c>
      <c r="I776" s="8">
        <v>66388402</v>
      </c>
      <c r="J776" s="9">
        <v>6548873.5</v>
      </c>
      <c r="K776" s="8">
        <v>103680826</v>
      </c>
      <c r="L776" s="9">
        <v>41944829</v>
      </c>
      <c r="M776" s="8">
        <v>99311276</v>
      </c>
      <c r="N776" s="9">
        <v>20008240.5</v>
      </c>
      <c r="O776" s="8">
        <v>31767528</v>
      </c>
      <c r="P776" s="9">
        <v>41128337</v>
      </c>
      <c r="Q776" s="8">
        <v>25886491</v>
      </c>
      <c r="R776" s="9">
        <v>44238964</v>
      </c>
      <c r="S776" s="8">
        <v>33928416</v>
      </c>
      <c r="T776" s="9">
        <v>38988686</v>
      </c>
      <c r="U776" s="8">
        <v>123717184</v>
      </c>
      <c r="V776" s="9">
        <v>29233399.5</v>
      </c>
      <c r="W776" s="8">
        <v>137081822</v>
      </c>
      <c r="X776" s="9">
        <v>14466470.5</v>
      </c>
      <c r="Y776" s="8">
        <v>118489400</v>
      </c>
      <c r="Z776" s="9">
        <v>55979035.5</v>
      </c>
    </row>
    <row r="777" spans="1:26" x14ac:dyDescent="0.25">
      <c r="A777" s="2" t="s">
        <v>1705</v>
      </c>
      <c r="B777" s="72" t="s">
        <v>836</v>
      </c>
      <c r="C777" s="8">
        <v>56977858.666666657</v>
      </c>
      <c r="D777" s="9">
        <v>44696830.666666657</v>
      </c>
      <c r="E777" s="8">
        <v>68895252</v>
      </c>
      <c r="F777" s="9">
        <v>57555752</v>
      </c>
      <c r="G777" s="8">
        <v>56835040</v>
      </c>
      <c r="H777" s="9">
        <v>45531036</v>
      </c>
      <c r="I777" s="8">
        <v>135072178.66666669</v>
      </c>
      <c r="J777" s="9">
        <v>23230074.333333328</v>
      </c>
      <c r="K777" s="8">
        <v>133000340</v>
      </c>
      <c r="L777" s="9">
        <v>33898343</v>
      </c>
      <c r="M777" s="8">
        <v>139693125.33333331</v>
      </c>
      <c r="N777" s="9">
        <v>45893317.333333343</v>
      </c>
      <c r="O777" s="8">
        <v>59706950.666666657</v>
      </c>
      <c r="P777" s="9">
        <v>72036481.333333328</v>
      </c>
      <c r="Q777" s="8">
        <v>62889446.666666657</v>
      </c>
      <c r="R777" s="9">
        <v>73890186.666666672</v>
      </c>
      <c r="S777" s="8">
        <v>63358566.666666657</v>
      </c>
      <c r="T777" s="9">
        <v>65324788</v>
      </c>
      <c r="U777" s="8">
        <v>124567810.6666667</v>
      </c>
      <c r="V777" s="9">
        <v>5125830.333333333</v>
      </c>
      <c r="W777" s="8">
        <v>140012409.33333331</v>
      </c>
      <c r="X777" s="9">
        <v>11666640.66666667</v>
      </c>
      <c r="Y777" s="8">
        <v>61507652</v>
      </c>
      <c r="Z777" s="9">
        <v>6028882.333333333</v>
      </c>
    </row>
    <row r="778" spans="1:26" x14ac:dyDescent="0.25">
      <c r="A778" s="2" t="s">
        <v>1706</v>
      </c>
      <c r="B778" s="72" t="s">
        <v>112</v>
      </c>
      <c r="C778" s="8">
        <v>13771753</v>
      </c>
      <c r="D778" s="9">
        <v>3630100.5</v>
      </c>
      <c r="E778" s="8">
        <v>128679378</v>
      </c>
      <c r="F778" s="9">
        <v>7995609.5</v>
      </c>
      <c r="G778" s="8">
        <v>42003080</v>
      </c>
      <c r="H778" s="9">
        <v>39973201</v>
      </c>
      <c r="I778" s="8">
        <v>145677569</v>
      </c>
      <c r="J778" s="9">
        <v>4029847</v>
      </c>
      <c r="K778" s="8">
        <v>100724944</v>
      </c>
      <c r="L778" s="9">
        <v>21362942</v>
      </c>
      <c r="M778" s="8">
        <v>159128264</v>
      </c>
      <c r="N778" s="9">
        <v>2039667</v>
      </c>
      <c r="O778" s="8">
        <v>34517647</v>
      </c>
      <c r="P778" s="9">
        <v>16429941.5</v>
      </c>
      <c r="Q778" s="8">
        <v>151992856</v>
      </c>
      <c r="R778" s="9">
        <v>43719539</v>
      </c>
      <c r="S778" s="8">
        <v>29423862</v>
      </c>
      <c r="T778" s="9">
        <v>6152820.5</v>
      </c>
      <c r="U778" s="8">
        <v>140284210</v>
      </c>
      <c r="V778" s="9">
        <v>3003259</v>
      </c>
      <c r="W778" s="8">
        <v>158706100</v>
      </c>
      <c r="X778" s="9">
        <v>11036726</v>
      </c>
      <c r="Y778" s="8">
        <v>84808852</v>
      </c>
      <c r="Z778" s="9">
        <v>109401</v>
      </c>
    </row>
    <row r="779" spans="1:26" x14ac:dyDescent="0.25">
      <c r="A779" s="2" t="s">
        <v>1707</v>
      </c>
      <c r="B779" s="72" t="s">
        <v>783</v>
      </c>
      <c r="C779" s="8">
        <v>37740579.600000001</v>
      </c>
      <c r="D779" s="9">
        <v>30467554</v>
      </c>
      <c r="E779" s="8">
        <v>44803654.399999999</v>
      </c>
      <c r="F779" s="9">
        <v>32165728.399999999</v>
      </c>
      <c r="G779" s="8">
        <v>46155613</v>
      </c>
      <c r="H779" s="9">
        <v>47510845</v>
      </c>
      <c r="I779" s="8">
        <v>122936163.2</v>
      </c>
      <c r="J779" s="9">
        <v>12336645.6</v>
      </c>
      <c r="K779" s="8">
        <v>81687385.599999994</v>
      </c>
      <c r="L779" s="9">
        <v>8497106.8000000007</v>
      </c>
      <c r="M779" s="8">
        <v>106338328.8</v>
      </c>
      <c r="N779" s="9">
        <v>1697684.6</v>
      </c>
      <c r="O779" s="8">
        <v>32027420.600000001</v>
      </c>
      <c r="P779" s="9">
        <v>27627961.600000001</v>
      </c>
      <c r="Q779" s="8">
        <v>50102374.600000001</v>
      </c>
      <c r="R779" s="9">
        <v>37024858.399999999</v>
      </c>
      <c r="S779" s="8">
        <v>44472137.799999997</v>
      </c>
      <c r="T779" s="9">
        <v>26579550.800000001</v>
      </c>
      <c r="U779" s="8">
        <v>115470000.40000001</v>
      </c>
      <c r="V779" s="9">
        <v>1272332</v>
      </c>
      <c r="W779" s="8">
        <v>86549253.599999994</v>
      </c>
      <c r="X779" s="9">
        <v>1259522.8</v>
      </c>
      <c r="Y779" s="8">
        <v>89614840.400000006</v>
      </c>
      <c r="Z779" s="9">
        <v>2941409</v>
      </c>
    </row>
    <row r="780" spans="1:26" x14ac:dyDescent="0.25">
      <c r="A780" s="2" t="s">
        <v>1708</v>
      </c>
      <c r="B780" s="72" t="s">
        <v>776</v>
      </c>
      <c r="C780" s="8">
        <v>13706519.66666667</v>
      </c>
      <c r="D780" s="9">
        <v>22765020.666666672</v>
      </c>
      <c r="E780" s="8">
        <v>11438514.33333333</v>
      </c>
      <c r="F780" s="9">
        <v>27180974.333333328</v>
      </c>
      <c r="G780" s="8">
        <v>15949207.66666667</v>
      </c>
      <c r="H780" s="9">
        <v>26060998.666666672</v>
      </c>
      <c r="I780" s="8">
        <v>45289226.666666657</v>
      </c>
      <c r="J780" s="9">
        <v>10390312.33333333</v>
      </c>
      <c r="K780" s="8">
        <v>49997476</v>
      </c>
      <c r="L780" s="9">
        <v>19807870.666666672</v>
      </c>
      <c r="M780" s="8">
        <v>47679824</v>
      </c>
      <c r="N780" s="9">
        <v>11342193</v>
      </c>
      <c r="O780" s="8">
        <v>28698911.666666672</v>
      </c>
      <c r="P780" s="9">
        <v>25168433.666666672</v>
      </c>
      <c r="Q780" s="8">
        <v>29196676.333333328</v>
      </c>
      <c r="R780" s="9">
        <v>31423491.666666672</v>
      </c>
      <c r="S780" s="8">
        <v>27493621.333333328</v>
      </c>
      <c r="T780" s="9">
        <v>33276605.333333328</v>
      </c>
      <c r="U780" s="8">
        <v>71722277.333333328</v>
      </c>
      <c r="V780" s="9">
        <v>22147397.666666672</v>
      </c>
      <c r="W780" s="8">
        <v>71295681.333333328</v>
      </c>
      <c r="X780" s="9">
        <v>10292390.33333333</v>
      </c>
      <c r="Y780" s="8">
        <v>59410108</v>
      </c>
      <c r="Z780" s="9">
        <v>10423262.66666667</v>
      </c>
    </row>
    <row r="781" spans="1:26" x14ac:dyDescent="0.25">
      <c r="A781" s="2" t="s">
        <v>1709</v>
      </c>
      <c r="B781" s="72" t="s">
        <v>774</v>
      </c>
      <c r="C781" s="8">
        <v>13353769.66666667</v>
      </c>
      <c r="D781" s="9">
        <v>19986080.666666672</v>
      </c>
      <c r="E781" s="8">
        <v>34196975.333333343</v>
      </c>
      <c r="F781" s="9">
        <v>30582662.666666672</v>
      </c>
      <c r="G781" s="8">
        <v>7915299.666666667</v>
      </c>
      <c r="H781" s="9">
        <v>16105031</v>
      </c>
      <c r="I781" s="8">
        <v>33641503.333333343</v>
      </c>
      <c r="J781" s="9">
        <v>5322796</v>
      </c>
      <c r="K781" s="8">
        <v>55042042</v>
      </c>
      <c r="L781" s="9">
        <v>4707895.333333333</v>
      </c>
      <c r="M781" s="8">
        <v>40479542.333333343</v>
      </c>
      <c r="N781" s="9">
        <v>18245605</v>
      </c>
      <c r="O781" s="8">
        <v>7293217</v>
      </c>
      <c r="P781" s="9">
        <v>15917282</v>
      </c>
      <c r="Q781" s="8">
        <v>13717456</v>
      </c>
      <c r="R781" s="9">
        <v>30683786</v>
      </c>
      <c r="S781" s="8">
        <v>20026812.666666672</v>
      </c>
      <c r="T781" s="9">
        <v>30573669.666666672</v>
      </c>
      <c r="U781" s="8">
        <v>48244007.333333343</v>
      </c>
      <c r="V781" s="9">
        <v>6213927</v>
      </c>
      <c r="W781" s="8">
        <v>55732084</v>
      </c>
      <c r="X781" s="9">
        <v>3276241</v>
      </c>
      <c r="Y781" s="8">
        <v>50762146.666666657</v>
      </c>
      <c r="Z781" s="9">
        <v>4026083.666666667</v>
      </c>
    </row>
    <row r="782" spans="1:26" x14ac:dyDescent="0.25">
      <c r="A782" s="2" t="s">
        <v>1710</v>
      </c>
      <c r="B782" s="72" t="s">
        <v>128</v>
      </c>
      <c r="C782" s="8">
        <v>29641734</v>
      </c>
      <c r="D782" s="9">
        <v>18769870.5</v>
      </c>
      <c r="E782" s="8">
        <v>34115328</v>
      </c>
      <c r="F782" s="9">
        <v>21985750</v>
      </c>
      <c r="G782" s="8">
        <v>31212482</v>
      </c>
      <c r="H782" s="9">
        <v>21793799.5</v>
      </c>
      <c r="I782" s="8">
        <v>41283782</v>
      </c>
      <c r="J782" s="9">
        <v>6126621.5</v>
      </c>
      <c r="K782" s="8">
        <v>67225146</v>
      </c>
      <c r="L782" s="9">
        <v>3925819.5</v>
      </c>
      <c r="M782" s="8">
        <v>59739392</v>
      </c>
      <c r="N782" s="9">
        <v>5108072</v>
      </c>
      <c r="O782" s="8">
        <v>72015800</v>
      </c>
      <c r="P782" s="9">
        <v>67744898</v>
      </c>
      <c r="Q782" s="8">
        <v>61145728</v>
      </c>
      <c r="R782" s="9">
        <v>71924586</v>
      </c>
      <c r="S782" s="8">
        <v>54683020</v>
      </c>
      <c r="T782" s="9">
        <v>58740556</v>
      </c>
      <c r="U782" s="8">
        <v>144906648</v>
      </c>
      <c r="V782" s="9">
        <v>8946362.5</v>
      </c>
      <c r="W782" s="8">
        <v>138829496</v>
      </c>
      <c r="X782" s="9">
        <v>13464140</v>
      </c>
      <c r="Y782" s="8">
        <v>128775556</v>
      </c>
      <c r="Z782" s="9">
        <v>8586280</v>
      </c>
    </row>
    <row r="783" spans="1:26" x14ac:dyDescent="0.25">
      <c r="A783" s="2" t="s">
        <v>1711</v>
      </c>
      <c r="B783" s="72" t="s">
        <v>282</v>
      </c>
      <c r="C783" s="8">
        <v>3275329</v>
      </c>
      <c r="D783" s="9">
        <v>12350776.75</v>
      </c>
      <c r="E783" s="8">
        <v>6036558.5</v>
      </c>
      <c r="F783" s="9">
        <v>21251700.5</v>
      </c>
      <c r="G783" s="8">
        <v>1880818.75</v>
      </c>
      <c r="H783" s="9">
        <v>24813589</v>
      </c>
      <c r="I783" s="8">
        <v>40434246</v>
      </c>
      <c r="J783" s="9">
        <v>7041259.25</v>
      </c>
      <c r="K783" s="8">
        <v>124605662.5</v>
      </c>
      <c r="L783" s="9">
        <v>2440797</v>
      </c>
      <c r="M783" s="8">
        <v>81107378.5</v>
      </c>
      <c r="N783" s="9">
        <v>1270886</v>
      </c>
      <c r="O783" s="8">
        <v>11611497.25</v>
      </c>
      <c r="P783" s="9">
        <v>4206507.25</v>
      </c>
      <c r="Q783" s="8">
        <v>30609743</v>
      </c>
      <c r="R783" s="9">
        <v>3999077.25</v>
      </c>
      <c r="S783" s="8">
        <v>14252209.25</v>
      </c>
      <c r="T783" s="9">
        <v>4725944.75</v>
      </c>
      <c r="U783" s="8">
        <v>12461630.75</v>
      </c>
      <c r="V783" s="9">
        <v>1678843.75</v>
      </c>
      <c r="W783" s="8">
        <v>18539161.25</v>
      </c>
      <c r="X783" s="9">
        <v>1811095</v>
      </c>
      <c r="Y783" s="8">
        <v>20491203.25</v>
      </c>
      <c r="Z783" s="9">
        <v>5244999.75</v>
      </c>
    </row>
    <row r="784" spans="1:26" x14ac:dyDescent="0.25">
      <c r="A784" s="2" t="s">
        <v>1712</v>
      </c>
      <c r="B784" s="72" t="s">
        <v>134</v>
      </c>
      <c r="C784" s="8">
        <v>29032552</v>
      </c>
      <c r="D784" s="9">
        <v>36160931</v>
      </c>
      <c r="E784" s="8">
        <v>28235399.5</v>
      </c>
      <c r="F784" s="9">
        <v>31730487.5</v>
      </c>
      <c r="G784" s="8">
        <v>40501710</v>
      </c>
      <c r="H784" s="9">
        <v>42466696</v>
      </c>
      <c r="I784" s="8">
        <v>33884634</v>
      </c>
      <c r="J784" s="9">
        <v>55633587.5</v>
      </c>
      <c r="K784" s="8">
        <v>28655878</v>
      </c>
      <c r="L784" s="9">
        <v>54911038</v>
      </c>
      <c r="M784" s="8">
        <v>29268610</v>
      </c>
      <c r="N784" s="9">
        <v>59771406</v>
      </c>
      <c r="O784" s="8">
        <v>54431290</v>
      </c>
      <c r="P784" s="9">
        <v>74114848</v>
      </c>
      <c r="Q784" s="8">
        <v>126521898</v>
      </c>
      <c r="R784" s="9">
        <v>86884736</v>
      </c>
      <c r="S784" s="8">
        <v>20876074.5</v>
      </c>
      <c r="T784" s="9">
        <v>32334641.5</v>
      </c>
      <c r="U784" s="8">
        <v>32996711</v>
      </c>
      <c r="V784" s="9">
        <v>79152914.5</v>
      </c>
      <c r="W784" s="8">
        <v>52836332</v>
      </c>
      <c r="X784" s="9">
        <v>99305616</v>
      </c>
      <c r="Y784" s="8">
        <v>54266756</v>
      </c>
      <c r="Z784" s="9">
        <v>75818767</v>
      </c>
    </row>
    <row r="785" spans="1:26" x14ac:dyDescent="0.25">
      <c r="A785" s="2" t="s">
        <v>1713</v>
      </c>
      <c r="B785" s="72" t="s">
        <v>264</v>
      </c>
      <c r="C785" s="8">
        <v>1149771552</v>
      </c>
      <c r="D785" s="9">
        <v>314446176</v>
      </c>
      <c r="E785" s="8">
        <v>590916172</v>
      </c>
      <c r="F785" s="9">
        <v>169140735</v>
      </c>
      <c r="G785" s="8">
        <v>1469522304</v>
      </c>
      <c r="H785" s="9">
        <v>430493680</v>
      </c>
      <c r="I785" s="8">
        <v>2020815104</v>
      </c>
      <c r="J785" s="9">
        <v>17132532</v>
      </c>
      <c r="K785" s="8">
        <v>2001400960</v>
      </c>
      <c r="L785" s="9">
        <v>15654443</v>
      </c>
      <c r="M785" s="8">
        <v>2010430656</v>
      </c>
      <c r="N785" s="9">
        <v>16209330.5</v>
      </c>
      <c r="O785" s="8">
        <v>2213998336</v>
      </c>
      <c r="P785" s="9">
        <v>631527104</v>
      </c>
      <c r="Q785" s="8">
        <v>908599612</v>
      </c>
      <c r="R785" s="9">
        <v>268200343.5</v>
      </c>
      <c r="S785" s="8">
        <v>1895513920</v>
      </c>
      <c r="T785" s="9">
        <v>487757920</v>
      </c>
      <c r="U785" s="8">
        <v>1972361248</v>
      </c>
      <c r="V785" s="9">
        <v>28432007</v>
      </c>
      <c r="W785" s="8">
        <v>2995576832</v>
      </c>
      <c r="X785" s="9">
        <v>31292382</v>
      </c>
      <c r="Y785" s="8">
        <v>2437847936</v>
      </c>
      <c r="Z785" s="9">
        <v>26889625</v>
      </c>
    </row>
    <row r="786" spans="1:26" x14ac:dyDescent="0.25">
      <c r="A786" s="2" t="s">
        <v>1714</v>
      </c>
      <c r="B786" s="72" t="s">
        <v>81</v>
      </c>
      <c r="C786" s="8">
        <v>42880230.666666657</v>
      </c>
      <c r="D786" s="9">
        <v>1506057.666666667</v>
      </c>
      <c r="E786" s="8">
        <v>37309063.333333343</v>
      </c>
      <c r="F786" s="9">
        <v>2681461.666666667</v>
      </c>
      <c r="G786" s="8">
        <v>34630696.333333343</v>
      </c>
      <c r="H786" s="9">
        <v>2340482</v>
      </c>
      <c r="I786" s="8">
        <v>21845913.666666672</v>
      </c>
      <c r="J786" s="9">
        <v>732171</v>
      </c>
      <c r="K786" s="8">
        <v>87410994.666666672</v>
      </c>
      <c r="L786" s="9">
        <v>1060993.666666667</v>
      </c>
      <c r="M786" s="8">
        <v>34377036.666666657</v>
      </c>
      <c r="N786" s="9">
        <v>1097455.333333333</v>
      </c>
      <c r="O786" s="8">
        <v>72250694.666666672</v>
      </c>
      <c r="P786" s="9">
        <v>1717584</v>
      </c>
      <c r="Q786" s="8">
        <v>60454850.666666657</v>
      </c>
      <c r="R786" s="9">
        <v>795480.66666666663</v>
      </c>
      <c r="S786" s="8">
        <v>48553065.666666657</v>
      </c>
      <c r="T786" s="9">
        <v>3677666.333333334</v>
      </c>
      <c r="U786" s="8">
        <v>38382795.666666657</v>
      </c>
      <c r="V786" s="9">
        <v>4767720</v>
      </c>
      <c r="W786" s="8">
        <v>62052921.333333343</v>
      </c>
      <c r="X786" s="9">
        <v>2206921.333333334</v>
      </c>
      <c r="Y786" s="8">
        <v>40582547.333333343</v>
      </c>
      <c r="Z786" s="9">
        <v>256329</v>
      </c>
    </row>
    <row r="787" spans="1:26" x14ac:dyDescent="0.25">
      <c r="A787" s="2" t="s">
        <v>1715</v>
      </c>
      <c r="B787" s="72" t="s">
        <v>109</v>
      </c>
      <c r="C787" s="8">
        <v>84381696</v>
      </c>
      <c r="D787" s="9">
        <v>79626732</v>
      </c>
      <c r="E787" s="8">
        <v>59379569.333333343</v>
      </c>
      <c r="F787" s="9">
        <v>108355400</v>
      </c>
      <c r="G787" s="8">
        <v>25024505.333333328</v>
      </c>
      <c r="H787" s="9">
        <v>98783828.666666672</v>
      </c>
      <c r="I787" s="8">
        <v>48602903.333333343</v>
      </c>
      <c r="J787" s="9">
        <v>131836149.3333333</v>
      </c>
      <c r="K787" s="8">
        <v>66888250.666666657</v>
      </c>
      <c r="L787" s="9">
        <v>172794182</v>
      </c>
      <c r="M787" s="8">
        <v>63640108</v>
      </c>
      <c r="N787" s="9">
        <v>141715472.66666669</v>
      </c>
      <c r="O787" s="8">
        <v>74715681.333333328</v>
      </c>
      <c r="P787" s="9">
        <v>92229672.666666672</v>
      </c>
      <c r="Q787" s="8">
        <v>61062040</v>
      </c>
      <c r="R787" s="9">
        <v>85888732</v>
      </c>
      <c r="S787" s="8">
        <v>71721662.666666672</v>
      </c>
      <c r="T787" s="9">
        <v>91234974.666666672</v>
      </c>
      <c r="U787" s="8">
        <v>69518545</v>
      </c>
      <c r="V787" s="9">
        <v>50924830.333333343</v>
      </c>
      <c r="W787" s="8">
        <v>137749792</v>
      </c>
      <c r="X787" s="9">
        <v>143583124.66666669</v>
      </c>
      <c r="Y787" s="8">
        <v>90533106.666666672</v>
      </c>
      <c r="Z787" s="9">
        <v>133209680.6666667</v>
      </c>
    </row>
    <row r="788" spans="1:26" x14ac:dyDescent="0.25">
      <c r="A788" s="2" t="s">
        <v>1716</v>
      </c>
      <c r="B788" s="72" t="s">
        <v>329</v>
      </c>
      <c r="C788" s="8">
        <v>153438468.33333331</v>
      </c>
      <c r="D788" s="9">
        <v>32892175.166666672</v>
      </c>
      <c r="E788" s="8">
        <v>142792013.66666669</v>
      </c>
      <c r="F788" s="9">
        <v>36454065.5</v>
      </c>
      <c r="G788" s="8">
        <v>188742777.66666669</v>
      </c>
      <c r="H788" s="9">
        <v>39936413.333333343</v>
      </c>
      <c r="I788" s="8">
        <v>132501240</v>
      </c>
      <c r="J788" s="9">
        <v>12738348.16666667</v>
      </c>
      <c r="K788" s="8">
        <v>172312546.83333331</v>
      </c>
      <c r="L788" s="9">
        <v>9487822.5</v>
      </c>
      <c r="M788" s="8">
        <v>202723982</v>
      </c>
      <c r="N788" s="9">
        <v>13444238.5</v>
      </c>
      <c r="O788" s="8">
        <v>274577942.66666669</v>
      </c>
      <c r="P788" s="9">
        <v>73341902.333333328</v>
      </c>
      <c r="Q788" s="8">
        <v>275414134.66666669</v>
      </c>
      <c r="R788" s="9">
        <v>75663349</v>
      </c>
      <c r="S788" s="8">
        <v>217933552</v>
      </c>
      <c r="T788" s="9">
        <v>55065123.5</v>
      </c>
      <c r="U788" s="8">
        <v>288933077.33333331</v>
      </c>
      <c r="V788" s="9">
        <v>31994950</v>
      </c>
      <c r="W788" s="8">
        <v>312520236</v>
      </c>
      <c r="X788" s="9">
        <v>13795718.16666667</v>
      </c>
      <c r="Y788" s="8">
        <v>239214084.66666669</v>
      </c>
      <c r="Z788" s="9">
        <v>16574192.33333333</v>
      </c>
    </row>
    <row r="789" spans="1:26" x14ac:dyDescent="0.25">
      <c r="A789" s="2" t="s">
        <v>1717</v>
      </c>
      <c r="B789" s="72" t="s">
        <v>607</v>
      </c>
      <c r="C789" s="8">
        <v>79144813.90476191</v>
      </c>
      <c r="D789" s="9">
        <v>34465669.523809522</v>
      </c>
      <c r="E789" s="8">
        <v>105806506.0952381</v>
      </c>
      <c r="F789" s="9">
        <v>40827172</v>
      </c>
      <c r="G789" s="8">
        <v>102884658.8571429</v>
      </c>
      <c r="H789" s="9">
        <v>41186980</v>
      </c>
      <c r="I789" s="8">
        <v>112700240.5714286</v>
      </c>
      <c r="J789" s="9">
        <v>5828004.5714285718</v>
      </c>
      <c r="K789" s="8">
        <v>167336467.47619051</v>
      </c>
      <c r="L789" s="9">
        <v>8303732.4761904757</v>
      </c>
      <c r="M789" s="8">
        <v>186443172.19047621</v>
      </c>
      <c r="N789" s="9">
        <v>8164858.333333333</v>
      </c>
      <c r="O789" s="8">
        <v>125936578.4285714</v>
      </c>
      <c r="P789" s="9">
        <v>58566068.095238097</v>
      </c>
      <c r="Q789" s="8">
        <v>118587313.0952381</v>
      </c>
      <c r="R789" s="9">
        <v>62236387.428571433</v>
      </c>
      <c r="S789" s="8">
        <v>107018191.6666667</v>
      </c>
      <c r="T789" s="9">
        <v>47753122.380952381</v>
      </c>
      <c r="U789" s="8">
        <v>220382039.33333331</v>
      </c>
      <c r="V789" s="9">
        <v>8633573.7142857146</v>
      </c>
      <c r="W789" s="8">
        <v>155512635.04761899</v>
      </c>
      <c r="X789" s="9">
        <v>6692226.5238095243</v>
      </c>
      <c r="Y789" s="8">
        <v>190786500.52380949</v>
      </c>
      <c r="Z789" s="9">
        <v>8937114.1428571437</v>
      </c>
    </row>
    <row r="790" spans="1:26" x14ac:dyDescent="0.25">
      <c r="A790" s="2" t="s">
        <v>1718</v>
      </c>
      <c r="B790" s="72" t="s">
        <v>278</v>
      </c>
      <c r="C790" s="8">
        <v>2948226.333333334</v>
      </c>
      <c r="D790" s="9">
        <v>17474897.333333328</v>
      </c>
      <c r="E790" s="8">
        <v>1195480</v>
      </c>
      <c r="F790" s="9">
        <v>7156528.666666667</v>
      </c>
      <c r="G790" s="8">
        <v>1313176.333333333</v>
      </c>
      <c r="H790" s="9">
        <v>17789434.333333328</v>
      </c>
      <c r="I790" s="8">
        <v>15902722.33333333</v>
      </c>
      <c r="J790" s="9">
        <v>2764188</v>
      </c>
      <c r="K790" s="8">
        <v>24701860.333333328</v>
      </c>
      <c r="L790" s="9">
        <v>2878296.666666667</v>
      </c>
      <c r="M790" s="8">
        <v>29563644</v>
      </c>
      <c r="N790" s="9">
        <v>3516020.333333334</v>
      </c>
      <c r="O790" s="8">
        <v>7598657.666666667</v>
      </c>
      <c r="P790" s="9">
        <v>18024379</v>
      </c>
      <c r="Q790" s="8">
        <v>24918854</v>
      </c>
      <c r="R790" s="9">
        <v>17832831.333333328</v>
      </c>
      <c r="S790" s="8">
        <v>26139698.333333328</v>
      </c>
      <c r="T790" s="9">
        <v>20533739.333333328</v>
      </c>
      <c r="U790" s="8">
        <v>56150164</v>
      </c>
      <c r="V790" s="9">
        <v>1734586.666666667</v>
      </c>
      <c r="W790" s="8">
        <v>54381488.333333343</v>
      </c>
      <c r="X790" s="9">
        <v>3881566.333333334</v>
      </c>
      <c r="Y790" s="8">
        <v>55588092</v>
      </c>
      <c r="Z790" s="9">
        <v>2243950.333333334</v>
      </c>
    </row>
    <row r="791" spans="1:26" x14ac:dyDescent="0.25">
      <c r="A791" s="2" t="s">
        <v>1719</v>
      </c>
      <c r="B791" s="72" t="s">
        <v>316</v>
      </c>
      <c r="C791" s="8">
        <v>184067568.18181819</v>
      </c>
      <c r="D791" s="9">
        <v>173263096.40000001</v>
      </c>
      <c r="E791" s="8">
        <v>242477457.81818181</v>
      </c>
      <c r="F791" s="9">
        <v>203802828.09999999</v>
      </c>
      <c r="G791" s="8">
        <v>253662687.27272731</v>
      </c>
      <c r="H791" s="9">
        <v>188619179.80000001</v>
      </c>
      <c r="I791" s="8">
        <v>242279171.6363636</v>
      </c>
      <c r="J791" s="9">
        <v>144076898.80000001</v>
      </c>
      <c r="K791" s="8">
        <v>236168708.6363636</v>
      </c>
      <c r="L791" s="9">
        <v>172862167.80000001</v>
      </c>
      <c r="M791" s="8">
        <v>410115186.90909088</v>
      </c>
      <c r="N791" s="9">
        <v>150043381.69999999</v>
      </c>
      <c r="O791" s="8">
        <v>516963276.36363637</v>
      </c>
      <c r="P791" s="9">
        <v>329871883.60000002</v>
      </c>
      <c r="Q791" s="8">
        <v>492182894.18181819</v>
      </c>
      <c r="R791" s="9">
        <v>330377574.39999998</v>
      </c>
      <c r="S791" s="8">
        <v>374101579.27272731</v>
      </c>
      <c r="T791" s="9">
        <v>245352324.09999999</v>
      </c>
      <c r="U791" s="8">
        <v>724292227.63636363</v>
      </c>
      <c r="V791" s="9">
        <v>115666766.3</v>
      </c>
      <c r="W791" s="8">
        <v>539281586.90909088</v>
      </c>
      <c r="X791" s="9">
        <v>261460816.09999999</v>
      </c>
      <c r="Y791" s="8">
        <v>404569617.27272731</v>
      </c>
      <c r="Z791" s="9">
        <v>151162668.5</v>
      </c>
    </row>
    <row r="792" spans="1:26" x14ac:dyDescent="0.25">
      <c r="A792" s="2" t="s">
        <v>1720</v>
      </c>
      <c r="B792" s="72" t="s">
        <v>256</v>
      </c>
      <c r="C792" s="8">
        <v>41523688</v>
      </c>
      <c r="D792" s="9">
        <v>26262848.75</v>
      </c>
      <c r="E792" s="8">
        <v>37507714.75</v>
      </c>
      <c r="F792" s="9">
        <v>25633902.25</v>
      </c>
      <c r="G792" s="8">
        <v>58498496</v>
      </c>
      <c r="H792" s="9">
        <v>37707308.25</v>
      </c>
      <c r="I792" s="8">
        <v>90131642</v>
      </c>
      <c r="J792" s="9">
        <v>2487919.5</v>
      </c>
      <c r="K792" s="8">
        <v>87255301.75</v>
      </c>
      <c r="L792" s="9">
        <v>1081105</v>
      </c>
      <c r="M792" s="8">
        <v>98232913</v>
      </c>
      <c r="N792" s="9">
        <v>2513454.5</v>
      </c>
      <c r="O792" s="8">
        <v>64383584.25</v>
      </c>
      <c r="P792" s="9">
        <v>54347813.75</v>
      </c>
      <c r="Q792" s="8">
        <v>55660911</v>
      </c>
      <c r="R792" s="9">
        <v>45839291.25</v>
      </c>
      <c r="S792" s="8">
        <v>47984733.5</v>
      </c>
      <c r="T792" s="9">
        <v>44130139.75</v>
      </c>
      <c r="U792" s="8">
        <v>97388702.75</v>
      </c>
      <c r="V792" s="9">
        <v>7380658</v>
      </c>
      <c r="W792" s="8">
        <v>110696932.5</v>
      </c>
      <c r="X792" s="9">
        <v>6964650.75</v>
      </c>
      <c r="Y792" s="8">
        <v>103196519.75</v>
      </c>
      <c r="Z792" s="9">
        <v>7473909.25</v>
      </c>
    </row>
    <row r="793" spans="1:26" x14ac:dyDescent="0.25">
      <c r="A793" s="2" t="s">
        <v>1721</v>
      </c>
      <c r="B793" s="72" t="s">
        <v>803</v>
      </c>
      <c r="C793" s="8">
        <v>103957792.54545461</v>
      </c>
      <c r="D793" s="9">
        <v>65756058.136363633</v>
      </c>
      <c r="E793" s="8">
        <v>107883364.5</v>
      </c>
      <c r="F793" s="9">
        <v>75789989.045454547</v>
      </c>
      <c r="G793" s="8">
        <v>113775195.9545455</v>
      </c>
      <c r="H793" s="9">
        <v>79238767.681818187</v>
      </c>
      <c r="I793" s="8">
        <v>134322749.18181819</v>
      </c>
      <c r="J793" s="9">
        <v>5500147.5909090908</v>
      </c>
      <c r="K793" s="8">
        <v>157900272.4545455</v>
      </c>
      <c r="L793" s="9">
        <v>15512055.09090909</v>
      </c>
      <c r="M793" s="8">
        <v>163929844.3636364</v>
      </c>
      <c r="N793" s="9">
        <v>8319093.1818181816</v>
      </c>
      <c r="O793" s="8">
        <v>117904831.2727273</v>
      </c>
      <c r="P793" s="9">
        <v>84274037.86363636</v>
      </c>
      <c r="Q793" s="8">
        <v>117086883.2727273</v>
      </c>
      <c r="R793" s="9">
        <v>81471710.545454547</v>
      </c>
      <c r="S793" s="8">
        <v>104136360.1363636</v>
      </c>
      <c r="T793" s="9">
        <v>74087954.13636364</v>
      </c>
      <c r="U793" s="8">
        <v>208908857.9545455</v>
      </c>
      <c r="V793" s="9">
        <v>11824847.545454551</v>
      </c>
      <c r="W793" s="8">
        <v>228675995.77272731</v>
      </c>
      <c r="X793" s="9">
        <v>21756533.40909091</v>
      </c>
      <c r="Y793" s="8">
        <v>176711301.3636364</v>
      </c>
      <c r="Z793" s="9">
        <v>6794292.6363636367</v>
      </c>
    </row>
    <row r="794" spans="1:26" x14ac:dyDescent="0.25">
      <c r="A794" s="2" t="s">
        <v>1722</v>
      </c>
      <c r="B794" s="72" t="s">
        <v>79</v>
      </c>
      <c r="C794" s="8">
        <v>22814506.800000001</v>
      </c>
      <c r="D794" s="9">
        <v>17451708.399999999</v>
      </c>
      <c r="E794" s="8">
        <v>36274703.200000003</v>
      </c>
      <c r="F794" s="9">
        <v>32938033.600000001</v>
      </c>
      <c r="G794" s="8">
        <v>33249453.600000001</v>
      </c>
      <c r="H794" s="9">
        <v>34260095.399999999</v>
      </c>
      <c r="I794" s="8">
        <v>44629168.799999997</v>
      </c>
      <c r="J794" s="9">
        <v>10665080.6</v>
      </c>
      <c r="K794" s="8">
        <v>70551674.400000006</v>
      </c>
      <c r="L794" s="9">
        <v>36930964.600000001</v>
      </c>
      <c r="M794" s="8">
        <v>80828780</v>
      </c>
      <c r="N794" s="9">
        <v>28208525.600000001</v>
      </c>
      <c r="O794" s="8">
        <v>26524191.800000001</v>
      </c>
      <c r="P794" s="9">
        <v>63836902.399999999</v>
      </c>
      <c r="Q794" s="8">
        <v>24766515.399999999</v>
      </c>
      <c r="R794" s="9">
        <v>40022893.600000001</v>
      </c>
      <c r="S794" s="8">
        <v>28115768.800000001</v>
      </c>
      <c r="T794" s="9">
        <v>27555630.399999999</v>
      </c>
      <c r="U794" s="8">
        <v>68004339.200000003</v>
      </c>
      <c r="V794" s="9">
        <v>41768726</v>
      </c>
      <c r="W794" s="8">
        <v>68965477.599999994</v>
      </c>
      <c r="X794" s="9">
        <v>45605855</v>
      </c>
      <c r="Y794" s="8">
        <v>52445143.200000003</v>
      </c>
      <c r="Z794" s="9">
        <v>44869807.200000003</v>
      </c>
    </row>
    <row r="795" spans="1:26" x14ac:dyDescent="0.25">
      <c r="A795" s="2" t="s">
        <v>1723</v>
      </c>
      <c r="B795" s="72" t="s">
        <v>771</v>
      </c>
      <c r="C795" s="8">
        <v>16135190.09090909</v>
      </c>
      <c r="D795" s="9">
        <v>26165877.09090909</v>
      </c>
      <c r="E795" s="8">
        <v>19566190</v>
      </c>
      <c r="F795" s="9">
        <v>27929927.72727273</v>
      </c>
      <c r="G795" s="8">
        <v>33817333.454545453</v>
      </c>
      <c r="H795" s="9">
        <v>25944191</v>
      </c>
      <c r="I795" s="8">
        <v>70017403.818181813</v>
      </c>
      <c r="J795" s="9">
        <v>87176727.090909094</v>
      </c>
      <c r="K795" s="8">
        <v>34753238.909090906</v>
      </c>
      <c r="L795" s="9">
        <v>19716481.27272727</v>
      </c>
      <c r="M795" s="8">
        <v>58670604.454545453</v>
      </c>
      <c r="N795" s="9">
        <v>5814543.7272727285</v>
      </c>
      <c r="O795" s="8">
        <v>72253475</v>
      </c>
      <c r="P795" s="9">
        <v>35955573.636363633</v>
      </c>
      <c r="Q795" s="8">
        <v>62144388.636363633</v>
      </c>
      <c r="R795" s="9">
        <v>34240913.272727273</v>
      </c>
      <c r="S795" s="8">
        <v>34440905.727272727</v>
      </c>
      <c r="T795" s="9">
        <v>24344693.81818182</v>
      </c>
      <c r="U795" s="8">
        <v>136745103.4545455</v>
      </c>
      <c r="V795" s="9">
        <v>89110861.454545453</v>
      </c>
      <c r="W795" s="8">
        <v>53455529.545454547</v>
      </c>
      <c r="X795" s="9">
        <v>45439479.545454547</v>
      </c>
      <c r="Y795" s="8">
        <v>75474380.090909094</v>
      </c>
      <c r="Z795" s="9">
        <v>80866326.454545453</v>
      </c>
    </row>
    <row r="796" spans="1:26" x14ac:dyDescent="0.25">
      <c r="A796" s="2" t="s">
        <v>1724</v>
      </c>
      <c r="B796" s="72" t="s">
        <v>271</v>
      </c>
      <c r="C796" s="8">
        <v>3519447</v>
      </c>
      <c r="D796" s="9">
        <v>1158128.333333333</v>
      </c>
      <c r="E796" s="8">
        <v>4808260.333333333</v>
      </c>
      <c r="F796" s="9">
        <v>2117250.333333334</v>
      </c>
      <c r="G796" s="8">
        <v>8867253</v>
      </c>
      <c r="H796" s="9">
        <v>4453012.666666667</v>
      </c>
      <c r="I796" s="8">
        <v>22409910.666666672</v>
      </c>
      <c r="J796" s="9">
        <v>2233851.666666667</v>
      </c>
      <c r="K796" s="8">
        <v>19777071.333333328</v>
      </c>
      <c r="L796" s="9">
        <v>1527195.333333333</v>
      </c>
      <c r="M796" s="8">
        <v>20870941.333333328</v>
      </c>
      <c r="N796" s="9">
        <v>2702921.333333334</v>
      </c>
      <c r="O796" s="8">
        <v>12197593.33333333</v>
      </c>
      <c r="P796" s="9">
        <v>3006855.666666667</v>
      </c>
      <c r="Q796" s="8">
        <v>6799050</v>
      </c>
      <c r="R796" s="9">
        <v>2811095.666666667</v>
      </c>
      <c r="S796" s="8">
        <v>7390707.333333333</v>
      </c>
      <c r="T796" s="9">
        <v>2637337.666666667</v>
      </c>
      <c r="U796" s="8">
        <v>21283787.333333328</v>
      </c>
      <c r="V796" s="9">
        <v>2213649.666666667</v>
      </c>
      <c r="W796" s="8">
        <v>20099271</v>
      </c>
      <c r="X796" s="9">
        <v>3266318.666666667</v>
      </c>
      <c r="Y796" s="8">
        <v>17891510.666666672</v>
      </c>
      <c r="Z796" s="9">
        <v>2392055.666666667</v>
      </c>
    </row>
    <row r="797" spans="1:26" x14ac:dyDescent="0.25">
      <c r="A797" s="2" t="s">
        <v>1725</v>
      </c>
      <c r="B797" s="72" t="s">
        <v>805</v>
      </c>
      <c r="C797" s="8">
        <v>78691257.464285716</v>
      </c>
      <c r="D797" s="9">
        <v>53579525.535714284</v>
      </c>
      <c r="E797" s="8">
        <v>95745739.321428567</v>
      </c>
      <c r="F797" s="9">
        <v>63082844.75</v>
      </c>
      <c r="G797" s="8">
        <v>98877212.107142851</v>
      </c>
      <c r="H797" s="9">
        <v>68291969</v>
      </c>
      <c r="I797" s="8">
        <v>151156807.3571429</v>
      </c>
      <c r="J797" s="9">
        <v>18912184.571428571</v>
      </c>
      <c r="K797" s="8">
        <v>149249886.5</v>
      </c>
      <c r="L797" s="9">
        <v>19968458.928571429</v>
      </c>
      <c r="M797" s="8">
        <v>160576697.0714286</v>
      </c>
      <c r="N797" s="9">
        <v>20597339.107142858</v>
      </c>
      <c r="O797" s="8">
        <v>142689988.7857143</v>
      </c>
      <c r="P797" s="9">
        <v>115220576.89285719</v>
      </c>
      <c r="Q797" s="8">
        <v>141590542.2142857</v>
      </c>
      <c r="R797" s="9">
        <v>116144400.6071429</v>
      </c>
      <c r="S797" s="8">
        <v>124989447</v>
      </c>
      <c r="T797" s="9">
        <v>101416281.3571429</v>
      </c>
      <c r="U797" s="8">
        <v>256111971.4642857</v>
      </c>
      <c r="V797" s="9">
        <v>20348944.5</v>
      </c>
      <c r="W797" s="8">
        <v>265123476.2857143</v>
      </c>
      <c r="X797" s="9">
        <v>24132964.821428571</v>
      </c>
      <c r="Y797" s="8">
        <v>217348274.1428571</v>
      </c>
      <c r="Z797" s="9">
        <v>20999820.714285709</v>
      </c>
    </row>
    <row r="798" spans="1:26" x14ac:dyDescent="0.25">
      <c r="A798" s="2" t="s">
        <v>1726</v>
      </c>
      <c r="B798" s="72" t="s">
        <v>143</v>
      </c>
      <c r="C798" s="8">
        <v>925789132.33333337</v>
      </c>
      <c r="D798" s="9">
        <v>9681819</v>
      </c>
      <c r="E798" s="8">
        <v>30161099.333333328</v>
      </c>
      <c r="F798" s="9">
        <v>26282112</v>
      </c>
      <c r="G798" s="8">
        <v>19710977.333333328</v>
      </c>
      <c r="H798" s="9">
        <v>21461147</v>
      </c>
      <c r="I798" s="8">
        <v>35918188.333333343</v>
      </c>
      <c r="J798" s="9">
        <v>15333360</v>
      </c>
      <c r="K798" s="8">
        <v>75562783.333333328</v>
      </c>
      <c r="L798" s="9">
        <v>12590736</v>
      </c>
      <c r="M798" s="8">
        <v>2017435106</v>
      </c>
      <c r="N798" s="9">
        <v>14906085.5</v>
      </c>
      <c r="O798" s="8">
        <v>1831154825.333333</v>
      </c>
      <c r="P798" s="9">
        <v>165187622</v>
      </c>
      <c r="Q798" s="8">
        <v>1798029027.333333</v>
      </c>
      <c r="R798" s="9">
        <v>66709890</v>
      </c>
      <c r="S798" s="8">
        <v>101363399.3333333</v>
      </c>
      <c r="T798" s="9">
        <v>28211973</v>
      </c>
      <c r="U798" s="8">
        <v>52132598</v>
      </c>
      <c r="V798" s="9">
        <v>26023956</v>
      </c>
      <c r="W798" s="8">
        <v>3182315126.666667</v>
      </c>
      <c r="X798" s="9">
        <v>45894093</v>
      </c>
      <c r="Y798" s="8">
        <v>52577426.666666657</v>
      </c>
      <c r="Z798" s="9">
        <v>22908976</v>
      </c>
    </row>
    <row r="799" spans="1:26" x14ac:dyDescent="0.25">
      <c r="A799" s="2" t="s">
        <v>1727</v>
      </c>
      <c r="B799" s="72" t="s">
        <v>802</v>
      </c>
      <c r="C799" s="8">
        <v>73406607</v>
      </c>
      <c r="D799" s="9">
        <v>92281824</v>
      </c>
      <c r="E799" s="8">
        <v>88974282</v>
      </c>
      <c r="F799" s="9">
        <v>63043304</v>
      </c>
      <c r="G799" s="8">
        <v>70841964</v>
      </c>
      <c r="H799" s="9">
        <v>63861569</v>
      </c>
      <c r="I799" s="8">
        <v>167126552</v>
      </c>
      <c r="J799" s="9">
        <v>2435411</v>
      </c>
      <c r="K799" s="8">
        <v>166287640</v>
      </c>
      <c r="L799" s="9">
        <v>4296376</v>
      </c>
      <c r="M799" s="8">
        <v>191295076</v>
      </c>
      <c r="N799" s="9">
        <v>6235692</v>
      </c>
      <c r="O799" s="8">
        <v>115971328</v>
      </c>
      <c r="P799" s="9">
        <v>112826206</v>
      </c>
      <c r="Q799" s="8">
        <v>122577372</v>
      </c>
      <c r="R799" s="9">
        <v>116494528</v>
      </c>
      <c r="S799" s="8">
        <v>104588920</v>
      </c>
      <c r="T799" s="9">
        <v>87923570</v>
      </c>
      <c r="U799" s="8">
        <v>182871794</v>
      </c>
      <c r="V799" s="9">
        <v>29726519</v>
      </c>
      <c r="W799" s="8">
        <v>285965304</v>
      </c>
      <c r="X799" s="9">
        <v>79507392</v>
      </c>
      <c r="Y799" s="8">
        <v>209721488</v>
      </c>
      <c r="Z799" s="9">
        <v>3222868</v>
      </c>
    </row>
    <row r="800" spans="1:26" x14ac:dyDescent="0.25">
      <c r="A800" s="2" t="s">
        <v>1728</v>
      </c>
      <c r="B800" s="72" t="s">
        <v>773</v>
      </c>
      <c r="C800" s="8">
        <v>23511463</v>
      </c>
      <c r="D800" s="9">
        <v>42206445</v>
      </c>
      <c r="E800" s="8">
        <v>25687660</v>
      </c>
      <c r="F800" s="9">
        <v>51033120</v>
      </c>
      <c r="G800" s="8">
        <v>22655647</v>
      </c>
      <c r="H800" s="9">
        <v>39246844</v>
      </c>
      <c r="I800" s="8">
        <v>86038492</v>
      </c>
      <c r="J800" s="9">
        <v>68980693</v>
      </c>
      <c r="K800" s="8">
        <v>90502880</v>
      </c>
      <c r="L800" s="9">
        <v>47772636</v>
      </c>
      <c r="M800" s="8">
        <v>85527612</v>
      </c>
      <c r="N800" s="9">
        <v>55032511</v>
      </c>
      <c r="O800" s="8">
        <v>26634440</v>
      </c>
      <c r="P800" s="9">
        <v>32862306</v>
      </c>
      <c r="Q800" s="8">
        <v>25826277</v>
      </c>
      <c r="R800" s="9">
        <v>40781548</v>
      </c>
      <c r="S800" s="8">
        <v>25296893</v>
      </c>
      <c r="T800" s="9">
        <v>30453692</v>
      </c>
      <c r="U800" s="8">
        <v>96482792</v>
      </c>
      <c r="V800" s="9">
        <v>47853456.5</v>
      </c>
      <c r="W800" s="8">
        <v>84513880</v>
      </c>
      <c r="X800" s="9">
        <v>9545587</v>
      </c>
      <c r="Y800" s="8">
        <v>32344947.5</v>
      </c>
      <c r="Z800" s="9">
        <v>3622452.5</v>
      </c>
    </row>
    <row r="801" spans="1:26" x14ac:dyDescent="0.25">
      <c r="A801" s="2" t="s">
        <v>1729</v>
      </c>
      <c r="B801" s="72" t="s">
        <v>831</v>
      </c>
      <c r="C801" s="8">
        <v>8399302</v>
      </c>
      <c r="D801" s="9">
        <v>14078341</v>
      </c>
      <c r="E801" s="8">
        <v>8331648.666666667</v>
      </c>
      <c r="F801" s="9">
        <v>39132996</v>
      </c>
      <c r="G801" s="8">
        <v>10555768.33333333</v>
      </c>
      <c r="H801" s="9">
        <v>28797688.333333328</v>
      </c>
      <c r="I801" s="8">
        <v>39193691.333333343</v>
      </c>
      <c r="J801" s="9">
        <v>250758</v>
      </c>
      <c r="K801" s="8">
        <v>34561751.333333343</v>
      </c>
      <c r="L801" s="9">
        <v>105401.3333333333</v>
      </c>
      <c r="M801" s="8">
        <v>31456367.333333328</v>
      </c>
      <c r="N801" s="9">
        <v>94952.333333333328</v>
      </c>
      <c r="O801" s="8">
        <v>15186749.66666667</v>
      </c>
      <c r="P801" s="9">
        <v>87808872.666666672</v>
      </c>
      <c r="Q801" s="8">
        <v>12807771.66666667</v>
      </c>
      <c r="R801" s="9">
        <v>85089629.666666672</v>
      </c>
      <c r="S801" s="8">
        <v>11746388.33333333</v>
      </c>
      <c r="T801" s="9">
        <v>19223158.333333328</v>
      </c>
      <c r="U801" s="8">
        <v>48617152.666666657</v>
      </c>
      <c r="V801" s="9">
        <v>676334.33333333337</v>
      </c>
      <c r="W801" s="8">
        <v>46907920.666666657</v>
      </c>
      <c r="X801" s="9">
        <v>96064.333333333328</v>
      </c>
      <c r="Y801" s="8">
        <v>37513562</v>
      </c>
      <c r="Z801" s="9">
        <v>152581.33333333331</v>
      </c>
    </row>
    <row r="802" spans="1:26" x14ac:dyDescent="0.25">
      <c r="A802" s="2" t="s">
        <v>1730</v>
      </c>
      <c r="B802" s="72" t="s">
        <v>840</v>
      </c>
      <c r="C802" s="8">
        <v>3809655.5</v>
      </c>
      <c r="D802" s="9">
        <v>5060104</v>
      </c>
      <c r="E802" s="8">
        <v>2192597.75</v>
      </c>
      <c r="F802" s="9">
        <v>1942181.25</v>
      </c>
      <c r="G802" s="8">
        <v>1888996.25</v>
      </c>
      <c r="H802" s="9">
        <v>2014638.25</v>
      </c>
      <c r="I802" s="8">
        <v>18758146.5</v>
      </c>
      <c r="J802" s="9">
        <v>414516.25</v>
      </c>
      <c r="K802" s="8">
        <v>44888230.25</v>
      </c>
      <c r="L802" s="9">
        <v>681465.5</v>
      </c>
      <c r="M802" s="8">
        <v>19307730.5</v>
      </c>
      <c r="N802" s="9">
        <v>147670.5</v>
      </c>
      <c r="O802" s="8">
        <v>5389020.5</v>
      </c>
      <c r="P802" s="9">
        <v>3570589.5</v>
      </c>
      <c r="Q802" s="8">
        <v>6169477.75</v>
      </c>
      <c r="R802" s="9">
        <v>10194727.25</v>
      </c>
      <c r="S802" s="8">
        <v>3525319</v>
      </c>
      <c r="T802" s="9">
        <v>2919800.75</v>
      </c>
      <c r="U802" s="8">
        <v>17279217.75</v>
      </c>
      <c r="V802" s="9">
        <v>392722.5</v>
      </c>
      <c r="W802" s="8">
        <v>34001210</v>
      </c>
      <c r="X802" s="9">
        <v>366195.75</v>
      </c>
      <c r="Y802" s="8">
        <v>58925582.5</v>
      </c>
      <c r="Z802" s="9">
        <v>725251.75</v>
      </c>
    </row>
    <row r="803" spans="1:26" x14ac:dyDescent="0.25">
      <c r="A803" s="2" t="s">
        <v>1731</v>
      </c>
      <c r="B803" s="72" t="s">
        <v>319</v>
      </c>
      <c r="C803" s="8">
        <v>7721630.333333333</v>
      </c>
      <c r="D803" s="9">
        <v>12795704</v>
      </c>
      <c r="E803" s="8">
        <v>15726429</v>
      </c>
      <c r="F803" s="9">
        <v>18655635</v>
      </c>
      <c r="G803" s="8">
        <v>11120959.33333333</v>
      </c>
      <c r="H803" s="9">
        <v>20017202.666666672</v>
      </c>
      <c r="I803" s="8">
        <v>32645493.333333328</v>
      </c>
      <c r="J803" s="9">
        <v>1124004</v>
      </c>
      <c r="K803" s="8">
        <v>33063968</v>
      </c>
      <c r="L803" s="9">
        <v>738522.66666666663</v>
      </c>
      <c r="M803" s="8">
        <v>36124843.333333343</v>
      </c>
      <c r="N803" s="9">
        <v>1857668</v>
      </c>
      <c r="O803" s="8">
        <v>9782578.666666666</v>
      </c>
      <c r="P803" s="9">
        <v>13202458.66666667</v>
      </c>
      <c r="Q803" s="8">
        <v>8657231.666666666</v>
      </c>
      <c r="R803" s="9">
        <v>8946198</v>
      </c>
      <c r="S803" s="8">
        <v>8032636.666666667</v>
      </c>
      <c r="T803" s="9">
        <v>7934515.333333333</v>
      </c>
      <c r="U803" s="8">
        <v>46588812</v>
      </c>
      <c r="V803" s="9">
        <v>769573.33333333337</v>
      </c>
      <c r="W803" s="8">
        <v>33769020.666666657</v>
      </c>
      <c r="X803" s="9">
        <v>109299</v>
      </c>
      <c r="Y803" s="8">
        <v>28996678.666666672</v>
      </c>
      <c r="Z803" s="9">
        <v>690341.33333333337</v>
      </c>
    </row>
    <row r="804" spans="1:26" x14ac:dyDescent="0.25">
      <c r="A804" s="2" t="s">
        <v>1732</v>
      </c>
      <c r="B804" s="72" t="s">
        <v>263</v>
      </c>
      <c r="C804" s="8">
        <v>16486763.71428572</v>
      </c>
      <c r="D804" s="9">
        <v>21427552</v>
      </c>
      <c r="E804" s="8">
        <v>20455422.857142858</v>
      </c>
      <c r="F804" s="9">
        <v>71464478.857142851</v>
      </c>
      <c r="G804" s="8">
        <v>19970095.142857142</v>
      </c>
      <c r="H804" s="9">
        <v>85519153.142857149</v>
      </c>
      <c r="I804" s="8">
        <v>46193062.285714284</v>
      </c>
      <c r="J804" s="9">
        <v>76598773.714285716</v>
      </c>
      <c r="K804" s="8">
        <v>57015292.428571433</v>
      </c>
      <c r="L804" s="9">
        <v>79902700.428571433</v>
      </c>
      <c r="M804" s="8">
        <v>54080635.714285716</v>
      </c>
      <c r="N804" s="9">
        <v>96292247.714285716</v>
      </c>
      <c r="O804" s="8">
        <v>26071803.857142858</v>
      </c>
      <c r="P804" s="9">
        <v>100352134.7142857</v>
      </c>
      <c r="Q804" s="8">
        <v>26807804.142857142</v>
      </c>
      <c r="R804" s="9">
        <v>91292360</v>
      </c>
      <c r="S804" s="8">
        <v>23229211.714285709</v>
      </c>
      <c r="T804" s="9">
        <v>89995300.714285716</v>
      </c>
      <c r="U804" s="8">
        <v>31996085.857142858</v>
      </c>
      <c r="V804" s="9">
        <v>138327784.1428571</v>
      </c>
      <c r="W804" s="8">
        <v>44005376.285714284</v>
      </c>
      <c r="X804" s="9">
        <v>127819861.2857143</v>
      </c>
      <c r="Y804" s="8">
        <v>59186621.428571433</v>
      </c>
      <c r="Z804" s="9">
        <v>91086952.714285716</v>
      </c>
    </row>
    <row r="805" spans="1:26" x14ac:dyDescent="0.25">
      <c r="A805" s="2" t="s">
        <v>1733</v>
      </c>
      <c r="B805" s="72" t="s">
        <v>330</v>
      </c>
      <c r="C805" s="8">
        <v>70027801.461538464</v>
      </c>
      <c r="D805" s="9">
        <v>58171334.269230768</v>
      </c>
      <c r="E805" s="8">
        <v>82129045.076923072</v>
      </c>
      <c r="F805" s="9">
        <v>66140571.538461544</v>
      </c>
      <c r="G805" s="8">
        <v>86210720.076923072</v>
      </c>
      <c r="H805" s="9">
        <v>65429692.846153848</v>
      </c>
      <c r="I805" s="8">
        <v>136068079.5</v>
      </c>
      <c r="J805" s="9">
        <v>19031594.653846148</v>
      </c>
      <c r="K805" s="8">
        <v>147406956.46153849</v>
      </c>
      <c r="L805" s="9">
        <v>31116567.307692312</v>
      </c>
      <c r="M805" s="8">
        <v>158063166.46153849</v>
      </c>
      <c r="N805" s="9">
        <v>19481389.192307688</v>
      </c>
      <c r="O805" s="8">
        <v>69021953.15384616</v>
      </c>
      <c r="P805" s="9">
        <v>59373442.153846152</v>
      </c>
      <c r="Q805" s="8">
        <v>68857273.807692304</v>
      </c>
      <c r="R805" s="9">
        <v>63458977.884615377</v>
      </c>
      <c r="S805" s="8">
        <v>61139315.92307692</v>
      </c>
      <c r="T805" s="9">
        <v>51098964.307692297</v>
      </c>
      <c r="U805" s="8">
        <v>122074866.7692308</v>
      </c>
      <c r="V805" s="9">
        <v>14360987.07692308</v>
      </c>
      <c r="W805" s="8">
        <v>121655143.61538459</v>
      </c>
      <c r="X805" s="9">
        <v>15780477.46153846</v>
      </c>
      <c r="Y805" s="8">
        <v>116792610.46153849</v>
      </c>
      <c r="Z805" s="9">
        <v>18756601.61538462</v>
      </c>
    </row>
    <row r="806" spans="1:26" x14ac:dyDescent="0.25">
      <c r="A806" s="2" t="s">
        <v>1734</v>
      </c>
      <c r="B806" s="72" t="s">
        <v>770</v>
      </c>
      <c r="C806" s="8">
        <v>30651298.06666667</v>
      </c>
      <c r="D806" s="9">
        <v>24759875.111111108</v>
      </c>
      <c r="E806" s="8">
        <v>35466129.266666673</v>
      </c>
      <c r="F806" s="9">
        <v>33941622.088888891</v>
      </c>
      <c r="G806" s="8">
        <v>35788418.777777784</v>
      </c>
      <c r="H806" s="9">
        <v>34488505.555555552</v>
      </c>
      <c r="I806" s="8">
        <v>71335153.666666672</v>
      </c>
      <c r="J806" s="9">
        <v>6424185.666666667</v>
      </c>
      <c r="K806" s="8">
        <v>61543061.399999999</v>
      </c>
      <c r="L806" s="9">
        <v>13194983.800000001</v>
      </c>
      <c r="M806" s="8">
        <v>61187698.866666667</v>
      </c>
      <c r="N806" s="9">
        <v>8401376.4888888896</v>
      </c>
      <c r="O806" s="8">
        <v>41833540.755555563</v>
      </c>
      <c r="P806" s="9">
        <v>27576558.088888891</v>
      </c>
      <c r="Q806" s="8">
        <v>34433672.377777778</v>
      </c>
      <c r="R806" s="9">
        <v>37363656.200000003</v>
      </c>
      <c r="S806" s="8">
        <v>36326841.444444448</v>
      </c>
      <c r="T806" s="9">
        <v>24154828.977777779</v>
      </c>
      <c r="U806" s="8">
        <v>64011685.666666657</v>
      </c>
      <c r="V806" s="9">
        <v>7397850</v>
      </c>
      <c r="W806" s="8">
        <v>69740052.311111107</v>
      </c>
      <c r="X806" s="9">
        <v>37032811.688888893</v>
      </c>
      <c r="Y806" s="8">
        <v>59841867.93333333</v>
      </c>
      <c r="Z806" s="9">
        <v>8176372.444444444</v>
      </c>
    </row>
    <row r="807" spans="1:26" x14ac:dyDescent="0.25">
      <c r="A807" s="2" t="s">
        <v>1735</v>
      </c>
      <c r="B807" s="72" t="s">
        <v>137</v>
      </c>
      <c r="C807" s="8">
        <v>645841</v>
      </c>
      <c r="D807" s="9">
        <v>8407429</v>
      </c>
      <c r="E807" s="8">
        <v>1241826.5</v>
      </c>
      <c r="F807" s="9">
        <v>11695569.5</v>
      </c>
      <c r="G807" s="8">
        <v>1253546</v>
      </c>
      <c r="H807" s="9">
        <v>10328402</v>
      </c>
      <c r="I807" s="8">
        <v>9886597.5</v>
      </c>
      <c r="J807" s="9">
        <v>6749482</v>
      </c>
      <c r="K807" s="8">
        <v>11364251.5</v>
      </c>
      <c r="L807" s="9">
        <v>9352384</v>
      </c>
      <c r="M807" s="8">
        <v>12710050.5</v>
      </c>
      <c r="N807" s="9">
        <v>6782252.5</v>
      </c>
      <c r="O807" s="8">
        <v>11218309</v>
      </c>
      <c r="P807" s="9">
        <v>18746488</v>
      </c>
      <c r="Q807" s="8">
        <v>9497751</v>
      </c>
      <c r="R807" s="9">
        <v>16448141</v>
      </c>
      <c r="S807" s="8">
        <v>5532545</v>
      </c>
      <c r="T807" s="9">
        <v>15824990</v>
      </c>
      <c r="U807" s="8">
        <v>21520149.5</v>
      </c>
      <c r="V807" s="9">
        <v>19582433</v>
      </c>
      <c r="W807" s="8">
        <v>22968330</v>
      </c>
      <c r="X807" s="9">
        <v>17195108</v>
      </c>
      <c r="Y807" s="8">
        <v>16775241</v>
      </c>
      <c r="Z807" s="9">
        <v>18514053</v>
      </c>
    </row>
    <row r="808" spans="1:26" x14ac:dyDescent="0.25">
      <c r="A808" s="2" t="s">
        <v>1736</v>
      </c>
      <c r="B808" s="72" t="s">
        <v>360</v>
      </c>
      <c r="C808" s="8">
        <v>11621390.375</v>
      </c>
      <c r="D808" s="9">
        <v>23096003.5</v>
      </c>
      <c r="E808" s="8">
        <v>13791206.75</v>
      </c>
      <c r="F808" s="9">
        <v>13945069.75</v>
      </c>
      <c r="G808" s="8">
        <v>15643245.75</v>
      </c>
      <c r="H808" s="9">
        <v>18399291.375</v>
      </c>
      <c r="I808" s="8">
        <v>34096616.625</v>
      </c>
      <c r="J808" s="9">
        <v>4874447.125</v>
      </c>
      <c r="K808" s="8">
        <v>31709689.5</v>
      </c>
      <c r="L808" s="9">
        <v>7079955.625</v>
      </c>
      <c r="M808" s="8">
        <v>32823534.75</v>
      </c>
      <c r="N808" s="9">
        <v>4359862.625</v>
      </c>
      <c r="O808" s="8">
        <v>26487824.75</v>
      </c>
      <c r="P808" s="9">
        <v>29585914.75</v>
      </c>
      <c r="Q808" s="8">
        <v>19094979.625</v>
      </c>
      <c r="R808" s="9">
        <v>24834732.875</v>
      </c>
      <c r="S808" s="8">
        <v>17893211.25</v>
      </c>
      <c r="T808" s="9">
        <v>21803167.25</v>
      </c>
      <c r="U808" s="8">
        <v>43363261.5</v>
      </c>
      <c r="V808" s="9">
        <v>5378049.875</v>
      </c>
      <c r="W808" s="8">
        <v>45691768.125</v>
      </c>
      <c r="X808" s="9">
        <v>4314576.125</v>
      </c>
      <c r="Y808" s="8">
        <v>47124761.25</v>
      </c>
      <c r="Z808" s="9">
        <v>7309767.625</v>
      </c>
    </row>
    <row r="809" spans="1:26" x14ac:dyDescent="0.25">
      <c r="A809" s="2" t="s">
        <v>1737</v>
      </c>
      <c r="B809" s="72" t="s">
        <v>296</v>
      </c>
      <c r="C809" s="8">
        <v>1665399</v>
      </c>
      <c r="D809" s="9">
        <v>1308060</v>
      </c>
      <c r="E809" s="8">
        <v>5351250</v>
      </c>
      <c r="F809" s="9">
        <v>827964</v>
      </c>
      <c r="G809" s="8">
        <v>3774599</v>
      </c>
      <c r="H809" s="9">
        <v>47129</v>
      </c>
      <c r="I809" s="8">
        <v>15761328</v>
      </c>
      <c r="J809" s="9">
        <v>0</v>
      </c>
      <c r="K809" s="8">
        <v>9196922</v>
      </c>
      <c r="L809" s="9">
        <v>0</v>
      </c>
      <c r="M809" s="8">
        <v>13103153</v>
      </c>
      <c r="N809" s="9">
        <v>495849</v>
      </c>
      <c r="O809" s="8">
        <v>4772789</v>
      </c>
      <c r="P809" s="9">
        <v>1705292</v>
      </c>
      <c r="Q809" s="8">
        <v>8066358</v>
      </c>
      <c r="R809" s="9">
        <v>1174481</v>
      </c>
      <c r="S809" s="8">
        <v>9134084</v>
      </c>
      <c r="T809" s="9">
        <v>0</v>
      </c>
      <c r="U809" s="8">
        <v>24419264</v>
      </c>
      <c r="V809" s="9">
        <v>250413</v>
      </c>
      <c r="W809" s="8">
        <v>11090207</v>
      </c>
      <c r="X809" s="9">
        <v>754569</v>
      </c>
      <c r="Y809" s="8">
        <v>1959737</v>
      </c>
      <c r="Z809" s="9">
        <v>1405710</v>
      </c>
    </row>
    <row r="810" spans="1:26" x14ac:dyDescent="0.25">
      <c r="A810" s="2" t="s">
        <v>1738</v>
      </c>
      <c r="B810" s="72" t="s">
        <v>131</v>
      </c>
      <c r="C810" s="8">
        <v>51869264.941176467</v>
      </c>
      <c r="D810" s="9">
        <v>19588078.823529411</v>
      </c>
      <c r="E810" s="8">
        <v>69915586.588235289</v>
      </c>
      <c r="F810" s="9">
        <v>22705918.117647059</v>
      </c>
      <c r="G810" s="8">
        <v>73734584.117647052</v>
      </c>
      <c r="H810" s="9">
        <v>26864893.588235289</v>
      </c>
      <c r="I810" s="8">
        <v>93813748.882352948</v>
      </c>
      <c r="J810" s="9">
        <v>7877632.1176470593</v>
      </c>
      <c r="K810" s="8">
        <v>106637938.5882353</v>
      </c>
      <c r="L810" s="9">
        <v>4024336.3529411759</v>
      </c>
      <c r="M810" s="8">
        <v>113780206.3529412</v>
      </c>
      <c r="N810" s="9">
        <v>6296678.8823529407</v>
      </c>
      <c r="O810" s="8">
        <v>68102364.588235289</v>
      </c>
      <c r="P810" s="9">
        <v>32630125.05882353</v>
      </c>
      <c r="Q810" s="8">
        <v>60239697.117647059</v>
      </c>
      <c r="R810" s="9">
        <v>29114953.823529411</v>
      </c>
      <c r="S810" s="8">
        <v>60923667.764705881</v>
      </c>
      <c r="T810" s="9">
        <v>27062594.235294119</v>
      </c>
      <c r="U810" s="8">
        <v>85819472.823529407</v>
      </c>
      <c r="V810" s="9">
        <v>6601373.823529412</v>
      </c>
      <c r="W810" s="8">
        <v>129630620.1176471</v>
      </c>
      <c r="X810" s="9">
        <v>5428121</v>
      </c>
      <c r="Y810" s="8">
        <v>112453812.2352941</v>
      </c>
      <c r="Z810" s="9">
        <v>9806994.8235294111</v>
      </c>
    </row>
    <row r="811" spans="1:26" x14ac:dyDescent="0.25">
      <c r="A811" s="2" t="s">
        <v>1739</v>
      </c>
      <c r="B811" s="72" t="s">
        <v>791</v>
      </c>
      <c r="C811" s="8">
        <v>31558106.736842111</v>
      </c>
      <c r="D811" s="9">
        <v>23673961.684210531</v>
      </c>
      <c r="E811" s="8">
        <v>29381578.684210531</v>
      </c>
      <c r="F811" s="9">
        <v>29867074.368421052</v>
      </c>
      <c r="G811" s="8">
        <v>31740373.47368421</v>
      </c>
      <c r="H811" s="9">
        <v>33310883.105263159</v>
      </c>
      <c r="I811" s="8">
        <v>82741172.842105269</v>
      </c>
      <c r="J811" s="9">
        <v>10216163.947368421</v>
      </c>
      <c r="K811" s="8">
        <v>145531696.63157901</v>
      </c>
      <c r="L811" s="9">
        <v>13570534.052631579</v>
      </c>
      <c r="M811" s="8">
        <v>138954342.94736841</v>
      </c>
      <c r="N811" s="9">
        <v>11968337.947368421</v>
      </c>
      <c r="O811" s="8">
        <v>113473869</v>
      </c>
      <c r="P811" s="9">
        <v>70283536.631578952</v>
      </c>
      <c r="Q811" s="8">
        <v>57955870.473684207</v>
      </c>
      <c r="R811" s="9">
        <v>80357028.789473683</v>
      </c>
      <c r="S811" s="8">
        <v>98409288.894736841</v>
      </c>
      <c r="T811" s="9">
        <v>57568152.473684207</v>
      </c>
      <c r="U811" s="8">
        <v>183337394</v>
      </c>
      <c r="V811" s="9">
        <v>11123314.84210526</v>
      </c>
      <c r="W811" s="8">
        <v>192988752.1578947</v>
      </c>
      <c r="X811" s="9">
        <v>17874348.789473679</v>
      </c>
      <c r="Y811" s="8">
        <v>83513068.947368428</v>
      </c>
      <c r="Z811" s="9">
        <v>10531362.105263161</v>
      </c>
    </row>
    <row r="812" spans="1:26" x14ac:dyDescent="0.25">
      <c r="A812" s="2" t="s">
        <v>1740</v>
      </c>
      <c r="B812" s="72" t="s">
        <v>266</v>
      </c>
      <c r="C812" s="8">
        <v>34029775.5</v>
      </c>
      <c r="D812" s="9">
        <v>14543811.71428572</v>
      </c>
      <c r="E812" s="8">
        <v>57459154.214285716</v>
      </c>
      <c r="F812" s="9">
        <v>18756143.428571429</v>
      </c>
      <c r="G812" s="8">
        <v>40204651.5</v>
      </c>
      <c r="H812" s="9">
        <v>21196023.428571429</v>
      </c>
      <c r="I812" s="8">
        <v>76176829.714285716</v>
      </c>
      <c r="J812" s="9">
        <v>6873750.2142857146</v>
      </c>
      <c r="K812" s="8">
        <v>69017092.214285716</v>
      </c>
      <c r="L812" s="9">
        <v>7860354.8571428573</v>
      </c>
      <c r="M812" s="8">
        <v>69220971.928571433</v>
      </c>
      <c r="N812" s="9">
        <v>7286297.2857142854</v>
      </c>
      <c r="O812" s="8">
        <v>76440694.714285716</v>
      </c>
      <c r="P812" s="9">
        <v>33459766</v>
      </c>
      <c r="Q812" s="8">
        <v>61930546.714285716</v>
      </c>
      <c r="R812" s="9">
        <v>32665484.285714291</v>
      </c>
      <c r="S812" s="8">
        <v>52140730.571428582</v>
      </c>
      <c r="T812" s="9">
        <v>26233287.571428571</v>
      </c>
      <c r="U812" s="8">
        <v>115637062.2857143</v>
      </c>
      <c r="V812" s="9">
        <v>11141015.571428571</v>
      </c>
      <c r="W812" s="8">
        <v>115854327.8571429</v>
      </c>
      <c r="X812" s="9">
        <v>11882908.928571429</v>
      </c>
      <c r="Y812" s="8">
        <v>88294958.857142851</v>
      </c>
      <c r="Z812" s="9">
        <v>7741161.5714285718</v>
      </c>
    </row>
    <row r="813" spans="1:26" x14ac:dyDescent="0.25">
      <c r="A813" s="2" t="s">
        <v>1741</v>
      </c>
      <c r="B813" s="72" t="s">
        <v>93</v>
      </c>
      <c r="C813" s="8">
        <v>2803654</v>
      </c>
      <c r="D813" s="9">
        <v>8017476.5</v>
      </c>
      <c r="E813" s="8">
        <v>2905244.5</v>
      </c>
      <c r="F813" s="9">
        <v>7606859</v>
      </c>
      <c r="G813" s="8">
        <v>3496815.5</v>
      </c>
      <c r="H813" s="9">
        <v>8866354.5</v>
      </c>
      <c r="I813" s="8">
        <v>13836062.5</v>
      </c>
      <c r="J813" s="9">
        <v>45716</v>
      </c>
      <c r="K813" s="8">
        <v>15575828.5</v>
      </c>
      <c r="L813" s="9">
        <v>55419.5</v>
      </c>
      <c r="M813" s="8">
        <v>15975582.5</v>
      </c>
      <c r="N813" s="9">
        <v>0</v>
      </c>
      <c r="O813" s="8">
        <v>16671099</v>
      </c>
      <c r="P813" s="9">
        <v>6593053.5</v>
      </c>
      <c r="Q813" s="8">
        <v>6470623.5</v>
      </c>
      <c r="R813" s="9">
        <v>13405531</v>
      </c>
      <c r="S813" s="8">
        <v>5267414.5</v>
      </c>
      <c r="T813" s="9">
        <v>9816547.5</v>
      </c>
      <c r="U813" s="8">
        <v>23826958.5</v>
      </c>
      <c r="V813" s="9">
        <v>82978</v>
      </c>
      <c r="W813" s="8">
        <v>25885599</v>
      </c>
      <c r="X813" s="9">
        <v>151012</v>
      </c>
      <c r="Y813" s="8">
        <v>20918616</v>
      </c>
      <c r="Z813" s="9">
        <v>93117</v>
      </c>
    </row>
    <row r="814" spans="1:26" x14ac:dyDescent="0.25">
      <c r="A814" s="2" t="s">
        <v>1742</v>
      </c>
      <c r="B814" s="72" t="s">
        <v>269</v>
      </c>
      <c r="C814" s="8">
        <v>15866890.5</v>
      </c>
      <c r="D814" s="9">
        <v>35895060.75</v>
      </c>
      <c r="E814" s="8">
        <v>11220886</v>
      </c>
      <c r="F814" s="9">
        <v>17698283.75</v>
      </c>
      <c r="G814" s="8">
        <v>11654904.75</v>
      </c>
      <c r="H814" s="9">
        <v>39835443.5</v>
      </c>
      <c r="I814" s="8">
        <v>23688717</v>
      </c>
      <c r="J814" s="9">
        <v>959731.25</v>
      </c>
      <c r="K814" s="8">
        <v>29013668.5</v>
      </c>
      <c r="L814" s="9">
        <v>7691901.75</v>
      </c>
      <c r="M814" s="8">
        <v>28202686</v>
      </c>
      <c r="N814" s="9">
        <v>2293468.5</v>
      </c>
      <c r="O814" s="8">
        <v>12072382.75</v>
      </c>
      <c r="P814" s="9">
        <v>44300858.25</v>
      </c>
      <c r="Q814" s="8">
        <v>8063710.5</v>
      </c>
      <c r="R814" s="9">
        <v>13401184.25</v>
      </c>
      <c r="S814" s="8">
        <v>8855645</v>
      </c>
      <c r="T814" s="9">
        <v>7789769.5</v>
      </c>
      <c r="U814" s="8">
        <v>24947360.25</v>
      </c>
      <c r="V814" s="9">
        <v>2138833.75</v>
      </c>
      <c r="W814" s="8">
        <v>18980554.25</v>
      </c>
      <c r="X814" s="9">
        <v>9074183.75</v>
      </c>
      <c r="Y814" s="8">
        <v>24568363</v>
      </c>
      <c r="Z814" s="9">
        <v>2174417.5</v>
      </c>
    </row>
    <row r="815" spans="1:26" x14ac:dyDescent="0.25">
      <c r="A815" s="2" t="s">
        <v>1743</v>
      </c>
      <c r="B815" s="72" t="s">
        <v>261</v>
      </c>
      <c r="C815" s="8">
        <v>32616143.5</v>
      </c>
      <c r="D815" s="9">
        <v>55220078</v>
      </c>
      <c r="E815" s="8">
        <v>34195066.25</v>
      </c>
      <c r="F815" s="9">
        <v>64862043</v>
      </c>
      <c r="G815" s="8">
        <v>51767139</v>
      </c>
      <c r="H815" s="9">
        <v>70969957</v>
      </c>
      <c r="I815" s="8">
        <v>71359160.25</v>
      </c>
      <c r="J815" s="9">
        <v>30215176.5</v>
      </c>
      <c r="K815" s="8">
        <v>43974124.5</v>
      </c>
      <c r="L815" s="9">
        <v>8790244.25</v>
      </c>
      <c r="M815" s="8">
        <v>31119406.5</v>
      </c>
      <c r="N815" s="9">
        <v>6568157</v>
      </c>
      <c r="O815" s="8">
        <v>63774054.25</v>
      </c>
      <c r="P815" s="9">
        <v>67157004.5</v>
      </c>
      <c r="Q815" s="8">
        <v>57711439.75</v>
      </c>
      <c r="R815" s="9">
        <v>62263261</v>
      </c>
      <c r="S815" s="8">
        <v>46073171.75</v>
      </c>
      <c r="T815" s="9">
        <v>55613041.25</v>
      </c>
      <c r="U815" s="8">
        <v>129182409</v>
      </c>
      <c r="V815" s="9">
        <v>25634567.5</v>
      </c>
      <c r="W815" s="8">
        <v>145024474</v>
      </c>
      <c r="X815" s="9">
        <v>21463838.25</v>
      </c>
      <c r="Y815" s="8">
        <v>118645340</v>
      </c>
      <c r="Z815" s="9">
        <v>24869654.5</v>
      </c>
    </row>
    <row r="816" spans="1:26" x14ac:dyDescent="0.25">
      <c r="A816" s="2" t="s">
        <v>1744</v>
      </c>
      <c r="B816" s="72" t="s">
        <v>272</v>
      </c>
      <c r="C816" s="8">
        <v>23425687.454545449</v>
      </c>
      <c r="D816" s="9">
        <v>16725765.09090909</v>
      </c>
      <c r="E816" s="8">
        <v>41886416.636363633</v>
      </c>
      <c r="F816" s="9">
        <v>29177755.545454551</v>
      </c>
      <c r="G816" s="8">
        <v>43283918.545454547</v>
      </c>
      <c r="H816" s="9">
        <v>31199633.09090909</v>
      </c>
      <c r="I816" s="8">
        <v>65758202.727272727</v>
      </c>
      <c r="J816" s="9">
        <v>1723603.7272727271</v>
      </c>
      <c r="K816" s="8">
        <v>63772496.090909094</v>
      </c>
      <c r="L816" s="9">
        <v>1728556.0909090911</v>
      </c>
      <c r="M816" s="8">
        <v>105561058.7272727</v>
      </c>
      <c r="N816" s="9">
        <v>768865.90909090906</v>
      </c>
      <c r="O816" s="8">
        <v>47240912.545454547</v>
      </c>
      <c r="P816" s="9">
        <v>32728670.36363636</v>
      </c>
      <c r="Q816" s="8">
        <v>47309013</v>
      </c>
      <c r="R816" s="9">
        <v>33129995.545454551</v>
      </c>
      <c r="S816" s="8">
        <v>32499400.90909091</v>
      </c>
      <c r="T816" s="9">
        <v>18637710.545454551</v>
      </c>
      <c r="U816" s="8">
        <v>111096117.6363636</v>
      </c>
      <c r="V816" s="9">
        <v>567262.45454545459</v>
      </c>
      <c r="W816" s="8">
        <v>106417093.2727273</v>
      </c>
      <c r="X816" s="9">
        <v>949303.90909090906</v>
      </c>
      <c r="Y816" s="8">
        <v>104352086.09090909</v>
      </c>
      <c r="Z816" s="9">
        <v>1428428.5454545449</v>
      </c>
    </row>
    <row r="817" spans="1:26" x14ac:dyDescent="0.25">
      <c r="A817" s="2" t="s">
        <v>1745</v>
      </c>
      <c r="B817" s="72" t="s">
        <v>114</v>
      </c>
      <c r="C817" s="8">
        <v>3347293.5</v>
      </c>
      <c r="D817" s="9">
        <v>775692169</v>
      </c>
      <c r="E817" s="8">
        <v>6241982.5</v>
      </c>
      <c r="F817" s="9">
        <v>11120135.5</v>
      </c>
      <c r="G817" s="8">
        <v>3797027</v>
      </c>
      <c r="H817" s="9">
        <v>9133802</v>
      </c>
      <c r="I817" s="8">
        <v>22491342</v>
      </c>
      <c r="J817" s="9">
        <v>305323</v>
      </c>
      <c r="K817" s="8">
        <v>19134207</v>
      </c>
      <c r="L817" s="9">
        <v>355161.5</v>
      </c>
      <c r="M817" s="8">
        <v>35329335</v>
      </c>
      <c r="N817" s="9">
        <v>5499555</v>
      </c>
      <c r="O817" s="8">
        <v>7138536.5</v>
      </c>
      <c r="P817" s="9">
        <v>13103790</v>
      </c>
      <c r="Q817" s="8">
        <v>44361158</v>
      </c>
      <c r="R817" s="9">
        <v>1161321728</v>
      </c>
      <c r="S817" s="8">
        <v>24627737</v>
      </c>
      <c r="T817" s="9">
        <v>18911084</v>
      </c>
      <c r="U817" s="8">
        <v>32739522</v>
      </c>
      <c r="V817" s="9">
        <v>17804610</v>
      </c>
      <c r="W817" s="8">
        <v>28699323.5</v>
      </c>
      <c r="X817" s="9">
        <v>7829864</v>
      </c>
      <c r="Y817" s="8">
        <v>35635273</v>
      </c>
      <c r="Z817" s="9">
        <v>1414691</v>
      </c>
    </row>
    <row r="818" spans="1:26" x14ac:dyDescent="0.25">
      <c r="A818" s="2" t="s">
        <v>1746</v>
      </c>
      <c r="B818" s="72" t="s">
        <v>327</v>
      </c>
      <c r="C818" s="8">
        <v>56791789.600000001</v>
      </c>
      <c r="D818" s="9">
        <v>29846622.600000001</v>
      </c>
      <c r="E818" s="8">
        <v>58162607.200000003</v>
      </c>
      <c r="F818" s="9">
        <v>32753732.800000001</v>
      </c>
      <c r="G818" s="8">
        <v>66718114.399999999</v>
      </c>
      <c r="H818" s="9">
        <v>39427494.399999999</v>
      </c>
      <c r="I818" s="8">
        <v>118323107.2</v>
      </c>
      <c r="J818" s="9">
        <v>4979169.4000000004</v>
      </c>
      <c r="K818" s="8">
        <v>82548430.400000006</v>
      </c>
      <c r="L818" s="9">
        <v>1644814</v>
      </c>
      <c r="M818" s="8">
        <v>108646652.8</v>
      </c>
      <c r="N818" s="9">
        <v>3139681.6</v>
      </c>
      <c r="O818" s="8">
        <v>62757784</v>
      </c>
      <c r="P818" s="9">
        <v>40260249.200000003</v>
      </c>
      <c r="Q818" s="8">
        <v>58293503.200000003</v>
      </c>
      <c r="R818" s="9">
        <v>37345911.600000001</v>
      </c>
      <c r="S818" s="8">
        <v>60519552.799999997</v>
      </c>
      <c r="T818" s="9">
        <v>43235205</v>
      </c>
      <c r="U818" s="8">
        <v>124915843.2</v>
      </c>
      <c r="V818" s="9">
        <v>2883583.4</v>
      </c>
      <c r="W818" s="8">
        <v>123797110.40000001</v>
      </c>
      <c r="X818" s="9">
        <v>2592202.6</v>
      </c>
      <c r="Y818" s="8">
        <v>102894815.2</v>
      </c>
      <c r="Z818" s="9">
        <v>3388016.4</v>
      </c>
    </row>
    <row r="819" spans="1:26" x14ac:dyDescent="0.25">
      <c r="A819" s="2" t="s">
        <v>1747</v>
      </c>
      <c r="B819" s="72" t="s">
        <v>797</v>
      </c>
      <c r="C819" s="8">
        <v>10833812</v>
      </c>
      <c r="D819" s="9">
        <v>5794682</v>
      </c>
      <c r="E819" s="8">
        <v>12782943</v>
      </c>
      <c r="F819" s="9">
        <v>6639047</v>
      </c>
      <c r="G819" s="8">
        <v>16020863</v>
      </c>
      <c r="H819" s="9">
        <v>4944670</v>
      </c>
      <c r="I819" s="8">
        <v>24833300</v>
      </c>
      <c r="J819" s="9">
        <v>2536147</v>
      </c>
      <c r="K819" s="8">
        <v>22113832</v>
      </c>
      <c r="L819" s="9">
        <v>3785541</v>
      </c>
      <c r="M819" s="8">
        <v>27210808</v>
      </c>
      <c r="N819" s="9">
        <v>4310748</v>
      </c>
      <c r="O819" s="8">
        <v>12490968</v>
      </c>
      <c r="P819" s="9">
        <v>29959982</v>
      </c>
      <c r="Q819" s="8">
        <v>14301185</v>
      </c>
      <c r="R819" s="9">
        <v>28250852</v>
      </c>
      <c r="S819" s="8">
        <v>11000772</v>
      </c>
      <c r="T819" s="9">
        <v>24512266</v>
      </c>
      <c r="U819" s="8">
        <v>39140676</v>
      </c>
      <c r="V819" s="9">
        <v>10605385</v>
      </c>
      <c r="W819" s="8">
        <v>41691792</v>
      </c>
      <c r="X819" s="9">
        <v>12145458</v>
      </c>
      <c r="Y819" s="8">
        <v>32844824</v>
      </c>
      <c r="Z819" s="9">
        <v>4384379</v>
      </c>
    </row>
    <row r="820" spans="1:26" x14ac:dyDescent="0.25">
      <c r="A820" s="2" t="s">
        <v>1748</v>
      </c>
      <c r="B820" s="72" t="s">
        <v>213</v>
      </c>
      <c r="C820" s="8">
        <v>16505952</v>
      </c>
      <c r="D820" s="9">
        <v>12338144.25</v>
      </c>
      <c r="E820" s="8">
        <v>21214407.5</v>
      </c>
      <c r="F820" s="9">
        <v>14453622.25</v>
      </c>
      <c r="G820" s="8">
        <v>24417876.25</v>
      </c>
      <c r="H820" s="9">
        <v>18502891.5</v>
      </c>
      <c r="I820" s="8">
        <v>17294406</v>
      </c>
      <c r="J820" s="9">
        <v>5702349</v>
      </c>
      <c r="K820" s="8">
        <v>37481977.5</v>
      </c>
      <c r="L820" s="9">
        <v>5367849.75</v>
      </c>
      <c r="M820" s="8">
        <v>49158646.5</v>
      </c>
      <c r="N820" s="9">
        <v>5929054.5</v>
      </c>
      <c r="O820" s="8">
        <v>30572968.75</v>
      </c>
      <c r="P820" s="9">
        <v>22945401</v>
      </c>
      <c r="Q820" s="8">
        <v>31065757.25</v>
      </c>
      <c r="R820" s="9">
        <v>20181493.75</v>
      </c>
      <c r="S820" s="8">
        <v>29044604.75</v>
      </c>
      <c r="T820" s="9">
        <v>20059719.5</v>
      </c>
      <c r="U820" s="8">
        <v>66831635</v>
      </c>
      <c r="V820" s="9">
        <v>7257045</v>
      </c>
      <c r="W820" s="8">
        <v>66367930</v>
      </c>
      <c r="X820" s="9">
        <v>8208208.5</v>
      </c>
      <c r="Y820" s="8">
        <v>40532340.25</v>
      </c>
      <c r="Z820" s="9">
        <v>3772674.25</v>
      </c>
    </row>
    <row r="821" spans="1:26" x14ac:dyDescent="0.25">
      <c r="A821" s="2" t="s">
        <v>1749</v>
      </c>
      <c r="B821" s="72" t="s">
        <v>779</v>
      </c>
      <c r="C821" s="8">
        <v>173199776.89473689</v>
      </c>
      <c r="D821" s="9">
        <v>89944338.697368428</v>
      </c>
      <c r="E821" s="8">
        <v>234273485.55263159</v>
      </c>
      <c r="F821" s="9">
        <v>117831225.31578951</v>
      </c>
      <c r="G821" s="8">
        <v>228413212.2631579</v>
      </c>
      <c r="H821" s="9">
        <v>122735618.8421053</v>
      </c>
      <c r="I821" s="8">
        <v>305844458.65789467</v>
      </c>
      <c r="J821" s="9">
        <v>27472920.065789469</v>
      </c>
      <c r="K821" s="8">
        <v>281897966.90789467</v>
      </c>
      <c r="L821" s="9">
        <v>15031658.578947371</v>
      </c>
      <c r="M821" s="8">
        <v>346306097.10526317</v>
      </c>
      <c r="N821" s="9">
        <v>14741993.43421053</v>
      </c>
      <c r="O821" s="8">
        <v>263553325.5921053</v>
      </c>
      <c r="P821" s="9">
        <v>176176469.3289474</v>
      </c>
      <c r="Q821" s="8">
        <v>252221582.4078947</v>
      </c>
      <c r="R821" s="9">
        <v>178819714.81578949</v>
      </c>
      <c r="S821" s="8">
        <v>252536564.81578949</v>
      </c>
      <c r="T821" s="9">
        <v>161228919.8421053</v>
      </c>
      <c r="U821" s="8">
        <v>452953264.75</v>
      </c>
      <c r="V821" s="9">
        <v>32108758.131578948</v>
      </c>
      <c r="W821" s="8">
        <v>485473639.11842108</v>
      </c>
      <c r="X821" s="9">
        <v>24632506.881578948</v>
      </c>
      <c r="Y821" s="8">
        <v>375461983.15789467</v>
      </c>
      <c r="Z821" s="9">
        <v>33651310.5</v>
      </c>
    </row>
    <row r="822" spans="1:26" x14ac:dyDescent="0.25">
      <c r="A822" s="2" t="s">
        <v>1750</v>
      </c>
      <c r="B822" s="72" t="s">
        <v>274</v>
      </c>
      <c r="C822" s="8">
        <v>100234207.75</v>
      </c>
      <c r="D822" s="9">
        <v>29419892.25</v>
      </c>
      <c r="E822" s="8">
        <v>121060391.5</v>
      </c>
      <c r="F822" s="9">
        <v>39041922</v>
      </c>
      <c r="G822" s="8">
        <v>128121995.5</v>
      </c>
      <c r="H822" s="9">
        <v>63162127.75</v>
      </c>
      <c r="I822" s="8">
        <v>117424734.75</v>
      </c>
      <c r="J822" s="9">
        <v>11482376.375</v>
      </c>
      <c r="K822" s="8">
        <v>156342750</v>
      </c>
      <c r="L822" s="9">
        <v>3219080.375</v>
      </c>
      <c r="M822" s="8">
        <v>228910678</v>
      </c>
      <c r="N822" s="9">
        <v>3329558.875</v>
      </c>
      <c r="O822" s="8">
        <v>197854734</v>
      </c>
      <c r="P822" s="9">
        <v>80477904.75</v>
      </c>
      <c r="Q822" s="8">
        <v>196679418.375</v>
      </c>
      <c r="R822" s="9">
        <v>83639076.125</v>
      </c>
      <c r="S822" s="8">
        <v>176731668</v>
      </c>
      <c r="T822" s="9">
        <v>56727556.5</v>
      </c>
      <c r="U822" s="8">
        <v>356306844</v>
      </c>
      <c r="V822" s="9">
        <v>7056186.75</v>
      </c>
      <c r="W822" s="8">
        <v>423947618</v>
      </c>
      <c r="X822" s="9">
        <v>6652662.5</v>
      </c>
      <c r="Y822" s="8">
        <v>322687102</v>
      </c>
      <c r="Z822" s="9">
        <v>3975960.375</v>
      </c>
    </row>
    <row r="823" spans="1:26" x14ac:dyDescent="0.25">
      <c r="A823" s="2" t="s">
        <v>1751</v>
      </c>
      <c r="B823" s="72" t="s">
        <v>800</v>
      </c>
      <c r="C823" s="8">
        <v>81483911.400000006</v>
      </c>
      <c r="D823" s="9">
        <v>38197529.600000001</v>
      </c>
      <c r="E823" s="8">
        <v>83929757.599999994</v>
      </c>
      <c r="F823" s="9">
        <v>40278054.200000003</v>
      </c>
      <c r="G823" s="8">
        <v>92610708</v>
      </c>
      <c r="H823" s="9">
        <v>47863652.399999999</v>
      </c>
      <c r="I823" s="8">
        <v>162842821.19999999</v>
      </c>
      <c r="J823" s="9">
        <v>3564991</v>
      </c>
      <c r="K823" s="8">
        <v>152852810.40000001</v>
      </c>
      <c r="L823" s="9">
        <v>12076368.4</v>
      </c>
      <c r="M823" s="8">
        <v>192830833.59999999</v>
      </c>
      <c r="N823" s="9">
        <v>2737124.2</v>
      </c>
      <c r="O823" s="8">
        <v>196277690.40000001</v>
      </c>
      <c r="P823" s="9">
        <v>135048446.19999999</v>
      </c>
      <c r="Q823" s="8">
        <v>192167882.40000001</v>
      </c>
      <c r="R823" s="9">
        <v>140523654.19999999</v>
      </c>
      <c r="S823" s="8">
        <v>142538337.80000001</v>
      </c>
      <c r="T823" s="9">
        <v>104658720.59999999</v>
      </c>
      <c r="U823" s="8">
        <v>245154774.40000001</v>
      </c>
      <c r="V823" s="9">
        <v>5380249.7999999998</v>
      </c>
      <c r="W823" s="8">
        <v>318171959.19999999</v>
      </c>
      <c r="X823" s="9">
        <v>4289913.4000000004</v>
      </c>
      <c r="Y823" s="8">
        <v>252521770.40000001</v>
      </c>
      <c r="Z823" s="9">
        <v>3376418.6</v>
      </c>
    </row>
    <row r="824" spans="1:26" x14ac:dyDescent="0.25">
      <c r="A824" s="2" t="s">
        <v>1752</v>
      </c>
      <c r="B824" s="72" t="s">
        <v>780</v>
      </c>
      <c r="C824" s="8">
        <v>1169393788</v>
      </c>
      <c r="D824" s="9">
        <v>414034977</v>
      </c>
      <c r="E824" s="8">
        <v>2047006434.4000001</v>
      </c>
      <c r="F824" s="9">
        <v>453050879.5</v>
      </c>
      <c r="G824" s="8">
        <v>1408570180</v>
      </c>
      <c r="H824" s="9">
        <v>492744163.125</v>
      </c>
      <c r="I824" s="8">
        <v>1605152013.8</v>
      </c>
      <c r="J824" s="9">
        <v>3221152.375</v>
      </c>
      <c r="K824" s="8">
        <v>1554878563.4000001</v>
      </c>
      <c r="L824" s="9">
        <v>18172939.75</v>
      </c>
      <c r="M824" s="8">
        <v>179596002.30000001</v>
      </c>
      <c r="N824" s="9">
        <v>523890.125</v>
      </c>
      <c r="O824" s="8">
        <v>1619910616.2</v>
      </c>
      <c r="P824" s="9">
        <v>763001568.875</v>
      </c>
      <c r="Q824" s="8">
        <v>2055388454.4000001</v>
      </c>
      <c r="R824" s="9">
        <v>914231460.75</v>
      </c>
      <c r="S824" s="8">
        <v>3001678759</v>
      </c>
      <c r="T824" s="9">
        <v>1246154956.25</v>
      </c>
      <c r="U824" s="8">
        <v>163089478.40000001</v>
      </c>
      <c r="V824" s="9">
        <v>411361.875</v>
      </c>
      <c r="W824" s="8">
        <v>223458323.09999999</v>
      </c>
      <c r="X824" s="9">
        <v>823063.625</v>
      </c>
      <c r="Y824" s="8">
        <v>187841117.19999999</v>
      </c>
      <c r="Z824" s="9">
        <v>719380.875</v>
      </c>
    </row>
    <row r="825" spans="1:26" x14ac:dyDescent="0.25">
      <c r="A825" s="2" t="s">
        <v>1753</v>
      </c>
      <c r="B825" s="72" t="s">
        <v>837</v>
      </c>
      <c r="C825" s="8">
        <v>1807067</v>
      </c>
      <c r="D825" s="9">
        <v>3620481</v>
      </c>
      <c r="E825" s="8">
        <v>6274987.666666667</v>
      </c>
      <c r="F825" s="9">
        <v>6139538</v>
      </c>
      <c r="G825" s="8">
        <v>2643221.333333334</v>
      </c>
      <c r="H825" s="9">
        <v>4709895</v>
      </c>
      <c r="I825" s="8">
        <v>6390529.666666667</v>
      </c>
      <c r="J825" s="9">
        <v>2170647</v>
      </c>
      <c r="K825" s="8">
        <v>8224112.666666667</v>
      </c>
      <c r="L825" s="9">
        <v>2424900.333333334</v>
      </c>
      <c r="M825" s="8">
        <v>7064915</v>
      </c>
      <c r="N825" s="9">
        <v>940514</v>
      </c>
      <c r="O825" s="8">
        <v>6977965.666666667</v>
      </c>
      <c r="P825" s="9">
        <v>11120363.33333333</v>
      </c>
      <c r="Q825" s="8">
        <v>5214565.666666667</v>
      </c>
      <c r="R825" s="9">
        <v>6955095</v>
      </c>
      <c r="S825" s="8">
        <v>5059029.333333333</v>
      </c>
      <c r="T825" s="9">
        <v>7045354.666666667</v>
      </c>
      <c r="U825" s="8">
        <v>18912215.333333328</v>
      </c>
      <c r="V825" s="9">
        <v>3946094</v>
      </c>
      <c r="W825" s="8">
        <v>6695868</v>
      </c>
      <c r="X825" s="9">
        <v>2543982.666666667</v>
      </c>
      <c r="Y825" s="8">
        <v>15380713</v>
      </c>
      <c r="Z825" s="9">
        <v>5132093.333333333</v>
      </c>
    </row>
    <row r="826" spans="1:26" x14ac:dyDescent="0.25">
      <c r="A826" s="2" t="s">
        <v>1754</v>
      </c>
      <c r="B826" s="72" t="s">
        <v>277</v>
      </c>
      <c r="C826" s="8">
        <v>48217398.600000001</v>
      </c>
      <c r="D826" s="9">
        <v>31847127.600000001</v>
      </c>
      <c r="E826" s="8">
        <v>63585572.799999997</v>
      </c>
      <c r="F826" s="9">
        <v>46041591.799999997</v>
      </c>
      <c r="G826" s="8">
        <v>67989623.200000003</v>
      </c>
      <c r="H826" s="9">
        <v>52077836.399999999</v>
      </c>
      <c r="I826" s="8">
        <v>53661138.200000003</v>
      </c>
      <c r="J826" s="9">
        <v>28268986.600000001</v>
      </c>
      <c r="K826" s="8">
        <v>106396196.8</v>
      </c>
      <c r="L826" s="9">
        <v>40844733.799999997</v>
      </c>
      <c r="M826" s="8">
        <v>113382540</v>
      </c>
      <c r="N826" s="9">
        <v>17036494.600000001</v>
      </c>
      <c r="O826" s="8">
        <v>66743993.399999999</v>
      </c>
      <c r="P826" s="9">
        <v>64516454.399999999</v>
      </c>
      <c r="Q826" s="8">
        <v>63894989.200000003</v>
      </c>
      <c r="R826" s="9">
        <v>59685611.600000001</v>
      </c>
      <c r="S826" s="8">
        <v>67682989.200000003</v>
      </c>
      <c r="T826" s="9">
        <v>45981381.600000001</v>
      </c>
      <c r="U826" s="8">
        <v>148678019.19999999</v>
      </c>
      <c r="V826" s="9">
        <v>108180489</v>
      </c>
      <c r="W826" s="8">
        <v>75764621.599999994</v>
      </c>
      <c r="X826" s="9">
        <v>9709965.4000000004</v>
      </c>
      <c r="Y826" s="8">
        <v>105829423.2</v>
      </c>
      <c r="Z826" s="9">
        <v>39866859.600000001</v>
      </c>
    </row>
    <row r="827" spans="1:26" x14ac:dyDescent="0.25">
      <c r="A827" s="2" t="s">
        <v>1755</v>
      </c>
      <c r="B827" s="72" t="s">
        <v>794</v>
      </c>
      <c r="C827" s="8">
        <v>46119400</v>
      </c>
      <c r="D827" s="9">
        <v>5170987</v>
      </c>
      <c r="E827" s="8">
        <v>51853188</v>
      </c>
      <c r="F827" s="9">
        <v>3855124.5</v>
      </c>
      <c r="G827" s="8">
        <v>12641014</v>
      </c>
      <c r="H827" s="9">
        <v>2704060.5</v>
      </c>
      <c r="I827" s="8">
        <v>29654014</v>
      </c>
      <c r="J827" s="9">
        <v>2403227.5</v>
      </c>
      <c r="K827" s="8">
        <v>34984914</v>
      </c>
      <c r="L827" s="9">
        <v>15499970.5</v>
      </c>
      <c r="M827" s="8">
        <v>31620480</v>
      </c>
      <c r="N827" s="9">
        <v>3198336.5</v>
      </c>
      <c r="O827" s="8">
        <v>65834244</v>
      </c>
      <c r="P827" s="9">
        <v>3061430.5</v>
      </c>
      <c r="Q827" s="8">
        <v>82987063</v>
      </c>
      <c r="R827" s="9">
        <v>3172717</v>
      </c>
      <c r="S827" s="8">
        <v>65505179</v>
      </c>
      <c r="T827" s="9">
        <v>1780426.5</v>
      </c>
      <c r="U827" s="8">
        <v>43003060</v>
      </c>
      <c r="V827" s="9">
        <v>400320.5</v>
      </c>
      <c r="W827" s="8">
        <v>45572830</v>
      </c>
      <c r="X827" s="9">
        <v>915670</v>
      </c>
      <c r="Y827" s="8">
        <v>37236936</v>
      </c>
      <c r="Z827" s="9">
        <v>465752</v>
      </c>
    </row>
    <row r="828" spans="1:26" x14ac:dyDescent="0.25">
      <c r="A828" s="2" t="s">
        <v>1756</v>
      </c>
      <c r="B828" s="72" t="s">
        <v>144</v>
      </c>
      <c r="C828" s="8">
        <v>24749875.100000001</v>
      </c>
      <c r="D828" s="9">
        <v>14633776.56666667</v>
      </c>
      <c r="E828" s="8">
        <v>29832922.133333329</v>
      </c>
      <c r="F828" s="9">
        <v>21030004.899999999</v>
      </c>
      <c r="G828" s="8">
        <v>29885731.866666671</v>
      </c>
      <c r="H828" s="9">
        <v>20438165.300000001</v>
      </c>
      <c r="I828" s="8">
        <v>39261961.43333333</v>
      </c>
      <c r="J828" s="9">
        <v>15828181.533333329</v>
      </c>
      <c r="K828" s="8">
        <v>50469742.833333343</v>
      </c>
      <c r="L828" s="9">
        <v>13400811.233333331</v>
      </c>
      <c r="M828" s="8">
        <v>45691685.266666673</v>
      </c>
      <c r="N828" s="9">
        <v>38648963.700000003</v>
      </c>
      <c r="O828" s="8">
        <v>36057108.93333333</v>
      </c>
      <c r="P828" s="9">
        <v>31913362.899999999</v>
      </c>
      <c r="Q828" s="8">
        <v>38356118.06666667</v>
      </c>
      <c r="R828" s="9">
        <v>36484389.233333327</v>
      </c>
      <c r="S828" s="8">
        <v>37830027.5</v>
      </c>
      <c r="T828" s="9">
        <v>33738911.899999999</v>
      </c>
      <c r="U828" s="8">
        <v>71571381.799999997</v>
      </c>
      <c r="V828" s="9">
        <v>17714900.300000001</v>
      </c>
      <c r="W828" s="8">
        <v>73598447.299999997</v>
      </c>
      <c r="X828" s="9">
        <v>23782131.800000001</v>
      </c>
      <c r="Y828" s="8">
        <v>68252773.433333337</v>
      </c>
      <c r="Z828" s="9">
        <v>19992964.600000001</v>
      </c>
    </row>
    <row r="829" spans="1:26" x14ac:dyDescent="0.25">
      <c r="A829" s="2" t="s">
        <v>1757</v>
      </c>
      <c r="B829" s="72" t="s">
        <v>283</v>
      </c>
      <c r="C829" s="8">
        <v>122237790.5</v>
      </c>
      <c r="D829" s="9">
        <v>87445128</v>
      </c>
      <c r="E829" s="8">
        <v>22248553.5</v>
      </c>
      <c r="F829" s="9">
        <v>12005758.5</v>
      </c>
      <c r="G829" s="8">
        <v>18707467.5</v>
      </c>
      <c r="H829" s="9">
        <v>12542154.5</v>
      </c>
      <c r="I829" s="8">
        <v>30487962</v>
      </c>
      <c r="J829" s="9">
        <v>2956736</v>
      </c>
      <c r="K829" s="8">
        <v>21789643</v>
      </c>
      <c r="L829" s="9">
        <v>1565338.5</v>
      </c>
      <c r="M829" s="8">
        <v>5869296.5</v>
      </c>
      <c r="N829" s="9">
        <v>434279.5</v>
      </c>
      <c r="O829" s="8">
        <v>23619462.5</v>
      </c>
      <c r="P829" s="9">
        <v>19090019</v>
      </c>
      <c r="Q829" s="8">
        <v>26834778</v>
      </c>
      <c r="R829" s="9">
        <v>21933366</v>
      </c>
      <c r="S829" s="8">
        <v>209163111</v>
      </c>
      <c r="T829" s="9">
        <v>103978581.5</v>
      </c>
      <c r="U829" s="8">
        <v>35398400</v>
      </c>
      <c r="V829" s="9">
        <v>3774465</v>
      </c>
      <c r="W829" s="8">
        <v>39471985</v>
      </c>
      <c r="X829" s="9">
        <v>4031623.5</v>
      </c>
      <c r="Y829" s="8">
        <v>29339733</v>
      </c>
      <c r="Z829" s="9">
        <v>3893466.5</v>
      </c>
    </row>
    <row r="830" spans="1:26" x14ac:dyDescent="0.25">
      <c r="A830" s="2" t="s">
        <v>1758</v>
      </c>
      <c r="B830" s="72" t="s">
        <v>312</v>
      </c>
      <c r="C830" s="8">
        <v>138042465.09090909</v>
      </c>
      <c r="D830" s="9">
        <v>164901240.27272731</v>
      </c>
      <c r="E830" s="8">
        <v>151036264.72727269</v>
      </c>
      <c r="F830" s="9">
        <v>190126231.18181819</v>
      </c>
      <c r="G830" s="8">
        <v>154287683.09090909</v>
      </c>
      <c r="H830" s="9">
        <v>201192953.27272731</v>
      </c>
      <c r="I830" s="8">
        <v>403004936.36363637</v>
      </c>
      <c r="J830" s="9">
        <v>9101735.8181818184</v>
      </c>
      <c r="K830" s="8">
        <v>404744619.09090912</v>
      </c>
      <c r="L830" s="9">
        <v>23678464.81818182</v>
      </c>
      <c r="M830" s="8">
        <v>207831402.5454545</v>
      </c>
      <c r="N830" s="9">
        <v>14838764.18181818</v>
      </c>
      <c r="O830" s="8">
        <v>194594995.5454545</v>
      </c>
      <c r="P830" s="9">
        <v>239324650.72727269</v>
      </c>
      <c r="Q830" s="8">
        <v>177304438.18181819</v>
      </c>
      <c r="R830" s="9">
        <v>227562050.5454545</v>
      </c>
      <c r="S830" s="8">
        <v>160396932.72727269</v>
      </c>
      <c r="T830" s="9">
        <v>185675054.6363636</v>
      </c>
      <c r="U830" s="8">
        <v>374260614.54545462</v>
      </c>
      <c r="V830" s="9">
        <v>20081261.545454551</v>
      </c>
      <c r="W830" s="8">
        <v>431982087.27272731</v>
      </c>
      <c r="X830" s="9">
        <v>15841583.18181818</v>
      </c>
      <c r="Y830" s="8">
        <v>283504321.72727281</v>
      </c>
      <c r="Z830" s="9">
        <v>18053704.36363636</v>
      </c>
    </row>
    <row r="831" spans="1:26" x14ac:dyDescent="0.25">
      <c r="A831" s="2" t="s">
        <v>1759</v>
      </c>
      <c r="B831" s="72" t="s">
        <v>281</v>
      </c>
      <c r="C831" s="8">
        <v>7124641</v>
      </c>
      <c r="D831" s="9">
        <v>10817840.25</v>
      </c>
      <c r="E831" s="8">
        <v>7882188</v>
      </c>
      <c r="F831" s="9">
        <v>12900363</v>
      </c>
      <c r="G831" s="8">
        <v>12860627.25</v>
      </c>
      <c r="H831" s="9">
        <v>12188365</v>
      </c>
      <c r="I831" s="8">
        <v>29245906</v>
      </c>
      <c r="J831" s="9">
        <v>10557468.75</v>
      </c>
      <c r="K831" s="8">
        <v>28829975</v>
      </c>
      <c r="L831" s="9">
        <v>86360256.5</v>
      </c>
      <c r="M831" s="8">
        <v>31420268</v>
      </c>
      <c r="N831" s="9">
        <v>5571783</v>
      </c>
      <c r="O831" s="8">
        <v>5627041</v>
      </c>
      <c r="P831" s="9">
        <v>10447440.25</v>
      </c>
      <c r="Q831" s="8">
        <v>5810221.25</v>
      </c>
      <c r="R831" s="9">
        <v>10775778</v>
      </c>
      <c r="S831" s="8">
        <v>5698199.75</v>
      </c>
      <c r="T831" s="9">
        <v>8003887.25</v>
      </c>
      <c r="U831" s="8">
        <v>74276648.5</v>
      </c>
      <c r="V831" s="9">
        <v>67120204.75</v>
      </c>
      <c r="W831" s="8">
        <v>24829073.25</v>
      </c>
      <c r="X831" s="9">
        <v>20006522.5</v>
      </c>
      <c r="Y831" s="8">
        <v>33882066.5</v>
      </c>
      <c r="Z831" s="9">
        <v>6413494</v>
      </c>
    </row>
    <row r="832" spans="1:26" x14ac:dyDescent="0.25">
      <c r="A832" s="2" t="s">
        <v>1760</v>
      </c>
      <c r="B832" s="72" t="s">
        <v>834</v>
      </c>
      <c r="C832" s="8">
        <v>1964996</v>
      </c>
      <c r="D832" s="9">
        <v>15594045.5</v>
      </c>
      <c r="E832" s="8">
        <v>2945418</v>
      </c>
      <c r="F832" s="9">
        <v>5339082</v>
      </c>
      <c r="G832" s="8">
        <v>2031502.5</v>
      </c>
      <c r="H832" s="9">
        <v>23226487.5</v>
      </c>
      <c r="I832" s="8">
        <v>9808735.5</v>
      </c>
      <c r="J832" s="9">
        <v>18266240</v>
      </c>
      <c r="K832" s="8">
        <v>7859295</v>
      </c>
      <c r="L832" s="9">
        <v>15730586</v>
      </c>
      <c r="M832" s="8">
        <v>9514318.5</v>
      </c>
      <c r="N832" s="9">
        <v>15841683</v>
      </c>
      <c r="O832" s="8">
        <v>4471855.5</v>
      </c>
      <c r="P832" s="9">
        <v>11559712.5</v>
      </c>
      <c r="Q832" s="8">
        <v>4943336.5</v>
      </c>
      <c r="R832" s="9">
        <v>10292945</v>
      </c>
      <c r="S832" s="8">
        <v>6277485.5</v>
      </c>
      <c r="T832" s="9">
        <v>8972628.5</v>
      </c>
      <c r="U832" s="8">
        <v>16631561</v>
      </c>
      <c r="V832" s="9">
        <v>38303300</v>
      </c>
      <c r="W832" s="8">
        <v>16132905.5</v>
      </c>
      <c r="X832" s="9">
        <v>33436658</v>
      </c>
      <c r="Y832" s="8">
        <v>13318902.5</v>
      </c>
      <c r="Z832" s="9">
        <v>35344281</v>
      </c>
    </row>
    <row r="833" spans="1:26" x14ac:dyDescent="0.25">
      <c r="A833" s="2" t="s">
        <v>1761</v>
      </c>
      <c r="B833" s="72" t="s">
        <v>833</v>
      </c>
      <c r="C833" s="8">
        <v>27276568</v>
      </c>
      <c r="D833" s="9">
        <v>16343913</v>
      </c>
      <c r="E833" s="8">
        <v>32927058</v>
      </c>
      <c r="F833" s="9">
        <v>20065664</v>
      </c>
      <c r="G833" s="8">
        <v>32887101</v>
      </c>
      <c r="H833" s="9">
        <v>18657490</v>
      </c>
      <c r="I833" s="8">
        <v>36370968</v>
      </c>
      <c r="J833" s="9">
        <v>4204238</v>
      </c>
      <c r="K833" s="8">
        <v>40897372</v>
      </c>
      <c r="L833" s="9">
        <v>1223591</v>
      </c>
      <c r="M833" s="8">
        <v>41521488</v>
      </c>
      <c r="N833" s="9">
        <v>2708606</v>
      </c>
      <c r="O833" s="8">
        <v>38120906</v>
      </c>
      <c r="P833" s="9">
        <v>23854010</v>
      </c>
      <c r="Q833" s="8">
        <v>37585152</v>
      </c>
      <c r="R833" s="9">
        <v>26863120</v>
      </c>
      <c r="S833" s="8">
        <v>37991506</v>
      </c>
      <c r="T833" s="9">
        <v>26598386</v>
      </c>
      <c r="U833" s="8">
        <v>53282000</v>
      </c>
      <c r="V833" s="9">
        <v>0</v>
      </c>
      <c r="W833" s="8">
        <v>55390082</v>
      </c>
      <c r="X833" s="9">
        <v>0</v>
      </c>
      <c r="Y833" s="8">
        <v>46775132</v>
      </c>
      <c r="Z833" s="9">
        <v>3370855</v>
      </c>
    </row>
    <row r="834" spans="1:26" x14ac:dyDescent="0.25">
      <c r="A834" s="2" t="s">
        <v>1762</v>
      </c>
      <c r="B834" s="72" t="s">
        <v>265</v>
      </c>
      <c r="C834" s="8">
        <v>100428747.7307692</v>
      </c>
      <c r="D834" s="9">
        <v>51144852.538461544</v>
      </c>
      <c r="E834" s="8">
        <v>119442322.1538462</v>
      </c>
      <c r="F834" s="9">
        <v>63870045.269230768</v>
      </c>
      <c r="G834" s="8">
        <v>125513211.88461541</v>
      </c>
      <c r="H834" s="9">
        <v>66244104.038461544</v>
      </c>
      <c r="I834" s="8">
        <v>193271511.53846151</v>
      </c>
      <c r="J834" s="9">
        <v>8193495.730769231</v>
      </c>
      <c r="K834" s="8">
        <v>156792824.4230769</v>
      </c>
      <c r="L834" s="9">
        <v>5867546.384615385</v>
      </c>
      <c r="M834" s="8">
        <v>210881990.46153849</v>
      </c>
      <c r="N834" s="9">
        <v>7820169.538461538</v>
      </c>
      <c r="O834" s="8">
        <v>151862238.9230769</v>
      </c>
      <c r="P834" s="9">
        <v>110174867.96153849</v>
      </c>
      <c r="Q834" s="8">
        <v>124796084.03846151</v>
      </c>
      <c r="R834" s="9">
        <v>93239221.307692304</v>
      </c>
      <c r="S834" s="8">
        <v>124550555.8076923</v>
      </c>
      <c r="T834" s="9">
        <v>86265297.384615391</v>
      </c>
      <c r="U834" s="8">
        <v>233853981.76923081</v>
      </c>
      <c r="V834" s="9">
        <v>7411629.653846154</v>
      </c>
      <c r="W834" s="8">
        <v>197048986.23076919</v>
      </c>
      <c r="X834" s="9">
        <v>13357270.65384615</v>
      </c>
      <c r="Y834" s="8">
        <v>168719174.73076919</v>
      </c>
      <c r="Z834" s="9">
        <v>8118385.538461538</v>
      </c>
    </row>
    <row r="835" spans="1:26" x14ac:dyDescent="0.25">
      <c r="A835" s="2" t="s">
        <v>1763</v>
      </c>
      <c r="B835" s="72" t="s">
        <v>275</v>
      </c>
      <c r="C835" s="8">
        <v>7126898.666666667</v>
      </c>
      <c r="D835" s="9">
        <v>10652223</v>
      </c>
      <c r="E835" s="8">
        <v>8426531.666666666</v>
      </c>
      <c r="F835" s="9">
        <v>16453044</v>
      </c>
      <c r="G835" s="8">
        <v>6176746.666666667</v>
      </c>
      <c r="H835" s="9">
        <v>11683016.66666667</v>
      </c>
      <c r="I835" s="8">
        <v>41185605.333333343</v>
      </c>
      <c r="J835" s="9">
        <v>10127988.66666667</v>
      </c>
      <c r="K835" s="8">
        <v>38847852.666666657</v>
      </c>
      <c r="L835" s="9">
        <v>11142176.66666667</v>
      </c>
      <c r="M835" s="8">
        <v>39929360</v>
      </c>
      <c r="N835" s="9">
        <v>9996805</v>
      </c>
      <c r="O835" s="8">
        <v>8268977.333333333</v>
      </c>
      <c r="P835" s="9">
        <v>12910297.66666667</v>
      </c>
      <c r="Q835" s="8">
        <v>8776688.333333334</v>
      </c>
      <c r="R835" s="9">
        <v>12649067.66666667</v>
      </c>
      <c r="S835" s="8">
        <v>5236804.333333333</v>
      </c>
      <c r="T835" s="9">
        <v>7197807.666666667</v>
      </c>
      <c r="U835" s="8">
        <v>35440469.333333343</v>
      </c>
      <c r="V835" s="9">
        <v>1034897.666666667</v>
      </c>
      <c r="W835" s="8">
        <v>32664014</v>
      </c>
      <c r="X835" s="9">
        <v>2183228.666666667</v>
      </c>
      <c r="Y835" s="8">
        <v>29140735.333333328</v>
      </c>
      <c r="Z835" s="9">
        <v>2664677</v>
      </c>
    </row>
    <row r="836" spans="1:26" x14ac:dyDescent="0.25">
      <c r="A836" s="2" t="s">
        <v>1764</v>
      </c>
      <c r="B836" s="72" t="s">
        <v>841</v>
      </c>
      <c r="C836" s="8">
        <v>36200353</v>
      </c>
      <c r="D836" s="9">
        <v>25774212.529411759</v>
      </c>
      <c r="E836" s="8">
        <v>43407181.323529422</v>
      </c>
      <c r="F836" s="9">
        <v>32820117.911764711</v>
      </c>
      <c r="G836" s="8">
        <v>38122416.911764704</v>
      </c>
      <c r="H836" s="9">
        <v>27253889.794117648</v>
      </c>
      <c r="I836" s="8">
        <v>80903551.205882356</v>
      </c>
      <c r="J836" s="9">
        <v>10198194.94117647</v>
      </c>
      <c r="K836" s="8">
        <v>68145449.911764711</v>
      </c>
      <c r="L836" s="9">
        <v>97389981.558823526</v>
      </c>
      <c r="M836" s="8">
        <v>86787157.058823526</v>
      </c>
      <c r="N836" s="9">
        <v>7222631.5</v>
      </c>
      <c r="O836" s="8">
        <v>41163642.117647059</v>
      </c>
      <c r="P836" s="9">
        <v>51312895.029411763</v>
      </c>
      <c r="Q836" s="8">
        <v>40397708.529411763</v>
      </c>
      <c r="R836" s="9">
        <v>55099484.911764704</v>
      </c>
      <c r="S836" s="8">
        <v>37052909.382352941</v>
      </c>
      <c r="T836" s="9">
        <v>41542104.088235296</v>
      </c>
      <c r="U836" s="8">
        <v>69937810.14705883</v>
      </c>
      <c r="V836" s="9">
        <v>95347810.411764711</v>
      </c>
      <c r="W836" s="8">
        <v>87151597.764705881</v>
      </c>
      <c r="X836" s="9">
        <v>13162430.26470588</v>
      </c>
      <c r="Y836" s="8">
        <v>68964062.764705881</v>
      </c>
      <c r="Z836" s="9">
        <v>108789052.0588235</v>
      </c>
    </row>
    <row r="837" spans="1:26" x14ac:dyDescent="0.25">
      <c r="A837" s="2" t="s">
        <v>1765</v>
      </c>
      <c r="B837" s="72" t="s">
        <v>804</v>
      </c>
      <c r="C837" s="8">
        <v>62897904.5</v>
      </c>
      <c r="D837" s="9">
        <v>38794289.5</v>
      </c>
      <c r="E837" s="8">
        <v>71305275.5</v>
      </c>
      <c r="F837" s="9">
        <v>45743454</v>
      </c>
      <c r="G837" s="8">
        <v>67505867</v>
      </c>
      <c r="H837" s="9">
        <v>42273277.5</v>
      </c>
      <c r="I837" s="8">
        <v>150595740</v>
      </c>
      <c r="J837" s="9">
        <v>3499111.5</v>
      </c>
      <c r="K837" s="8">
        <v>155336415</v>
      </c>
      <c r="L837" s="9">
        <v>6482586</v>
      </c>
      <c r="M837" s="8">
        <v>154392118</v>
      </c>
      <c r="N837" s="9">
        <v>3314920</v>
      </c>
      <c r="O837" s="8">
        <v>56938345</v>
      </c>
      <c r="P837" s="9">
        <v>56868397.5</v>
      </c>
      <c r="Q837" s="8">
        <v>35437000</v>
      </c>
      <c r="R837" s="9">
        <v>49714878</v>
      </c>
      <c r="S837" s="8">
        <v>51681061.5</v>
      </c>
      <c r="T837" s="9">
        <v>50044880.5</v>
      </c>
      <c r="U837" s="8">
        <v>100383350</v>
      </c>
      <c r="V837" s="9">
        <v>3469958.5</v>
      </c>
      <c r="W837" s="8">
        <v>104207210</v>
      </c>
      <c r="X837" s="9">
        <v>2941409.5</v>
      </c>
      <c r="Y837" s="8">
        <v>87985738</v>
      </c>
      <c r="Z837" s="9">
        <v>1650867.5</v>
      </c>
    </row>
    <row r="838" spans="1:26" x14ac:dyDescent="0.25">
      <c r="A838" s="2" t="s">
        <v>1766</v>
      </c>
      <c r="B838" s="72" t="s">
        <v>276</v>
      </c>
      <c r="C838" s="8">
        <v>5779807.333333333</v>
      </c>
      <c r="D838" s="9">
        <v>22695551.333333328</v>
      </c>
      <c r="E838" s="8">
        <v>8489853.333333334</v>
      </c>
      <c r="F838" s="9">
        <v>15601677.66666667</v>
      </c>
      <c r="G838" s="8">
        <v>6076855.333333333</v>
      </c>
      <c r="H838" s="9">
        <v>16174881</v>
      </c>
      <c r="I838" s="8">
        <v>20397689.333333328</v>
      </c>
      <c r="J838" s="9">
        <v>7346297</v>
      </c>
      <c r="K838" s="8">
        <v>21300026.333333328</v>
      </c>
      <c r="L838" s="9">
        <v>11022800.66666667</v>
      </c>
      <c r="M838" s="8">
        <v>31730677.333333328</v>
      </c>
      <c r="N838" s="9">
        <v>10617245.33333333</v>
      </c>
      <c r="O838" s="8">
        <v>5345963.333333333</v>
      </c>
      <c r="P838" s="9">
        <v>27289958.666666672</v>
      </c>
      <c r="Q838" s="8">
        <v>27803758.333333328</v>
      </c>
      <c r="R838" s="9">
        <v>6719973</v>
      </c>
      <c r="S838" s="8">
        <v>5667484.333333333</v>
      </c>
      <c r="T838" s="9">
        <v>21735325.666666672</v>
      </c>
      <c r="U838" s="8">
        <v>20669572.666666672</v>
      </c>
      <c r="V838" s="9">
        <v>10313382</v>
      </c>
      <c r="W838" s="8">
        <v>29086246.666666672</v>
      </c>
      <c r="X838" s="9">
        <v>8670727.666666666</v>
      </c>
      <c r="Y838" s="8">
        <v>23169043.333333328</v>
      </c>
      <c r="Z838" s="9">
        <v>18980303.333333328</v>
      </c>
    </row>
    <row r="839" spans="1:26" x14ac:dyDescent="0.25">
      <c r="A839" s="2" t="s">
        <v>1767</v>
      </c>
      <c r="B839" s="72" t="s">
        <v>331</v>
      </c>
      <c r="C839" s="8">
        <v>92104034.5</v>
      </c>
      <c r="D839" s="9">
        <v>48992136</v>
      </c>
      <c r="E839" s="8">
        <v>105727575.5</v>
      </c>
      <c r="F839" s="9">
        <v>64201566.666666657</v>
      </c>
      <c r="G839" s="8">
        <v>69227688.5</v>
      </c>
      <c r="H839" s="9">
        <v>68065794.666666672</v>
      </c>
      <c r="I839" s="8">
        <v>70112906</v>
      </c>
      <c r="J839" s="9">
        <v>4835344.333333333</v>
      </c>
      <c r="K839" s="8">
        <v>108999260</v>
      </c>
      <c r="L839" s="9">
        <v>4978578</v>
      </c>
      <c r="M839" s="8">
        <v>84624844</v>
      </c>
      <c r="N839" s="9">
        <v>1946390.333333333</v>
      </c>
      <c r="O839" s="8">
        <v>22868428.25</v>
      </c>
      <c r="P839" s="9">
        <v>59360304.666666657</v>
      </c>
      <c r="Q839" s="8">
        <v>32084899.5</v>
      </c>
      <c r="R839" s="9">
        <v>57547881.333333343</v>
      </c>
      <c r="S839" s="8">
        <v>48787443.5</v>
      </c>
      <c r="T839" s="9">
        <v>58226156.666666657</v>
      </c>
      <c r="U839" s="8">
        <v>90663866.5</v>
      </c>
      <c r="V839" s="9">
        <v>3545025</v>
      </c>
      <c r="W839" s="8">
        <v>91912672.5</v>
      </c>
      <c r="X839" s="9">
        <v>7241158.333333333</v>
      </c>
      <c r="Y839" s="8">
        <v>78465924</v>
      </c>
      <c r="Z839" s="9">
        <v>2535892.333333334</v>
      </c>
    </row>
    <row r="840" spans="1:26" x14ac:dyDescent="0.25">
      <c r="A840" s="2" t="s">
        <v>1768</v>
      </c>
      <c r="B840" s="72" t="s">
        <v>417</v>
      </c>
      <c r="C840" s="8">
        <v>29574108.428571429</v>
      </c>
      <c r="D840" s="9">
        <v>20700055.307692312</v>
      </c>
      <c r="E840" s="8">
        <v>34913643.571428582</v>
      </c>
      <c r="F840" s="9">
        <v>24826336.61538462</v>
      </c>
      <c r="G840" s="8">
        <v>34126612.642857142</v>
      </c>
      <c r="H840" s="9">
        <v>21280568.846153852</v>
      </c>
      <c r="I840" s="8">
        <v>83487634.214285716</v>
      </c>
      <c r="J840" s="9">
        <v>4707758.461538462</v>
      </c>
      <c r="K840" s="8">
        <v>88249788.571428567</v>
      </c>
      <c r="L840" s="9">
        <v>9389234.615384616</v>
      </c>
      <c r="M840" s="8">
        <v>90961974</v>
      </c>
      <c r="N840" s="9">
        <v>4661585.615384615</v>
      </c>
      <c r="O840" s="8">
        <v>61112032.5</v>
      </c>
      <c r="P840" s="9">
        <v>41634481.538461544</v>
      </c>
      <c r="Q840" s="8">
        <v>67543038.642857149</v>
      </c>
      <c r="R840" s="9">
        <v>48485633</v>
      </c>
      <c r="S840" s="8">
        <v>50330830.928571433</v>
      </c>
      <c r="T840" s="9">
        <v>32875925.769230772</v>
      </c>
      <c r="U840" s="8">
        <v>124426621.0714286</v>
      </c>
      <c r="V840" s="9">
        <v>5562674.538461538</v>
      </c>
      <c r="W840" s="8">
        <v>145433856.5714286</v>
      </c>
      <c r="X840" s="9">
        <v>6166187.153846154</v>
      </c>
      <c r="Y840" s="8">
        <v>71446416.928571433</v>
      </c>
      <c r="Z840" s="9">
        <v>5509695.230769231</v>
      </c>
    </row>
    <row r="841" spans="1:26" x14ac:dyDescent="0.25">
      <c r="A841" s="2" t="s">
        <v>1769</v>
      </c>
      <c r="B841" s="72" t="s">
        <v>551</v>
      </c>
      <c r="C841" s="8">
        <v>131655096.5</v>
      </c>
      <c r="D841" s="9">
        <v>84425119.75</v>
      </c>
      <c r="E841" s="8">
        <v>177548052.25</v>
      </c>
      <c r="F841" s="9">
        <v>110853053.75</v>
      </c>
      <c r="G841" s="8">
        <v>186692967.5</v>
      </c>
      <c r="H841" s="9">
        <v>115408193.75</v>
      </c>
      <c r="I841" s="8">
        <v>315611235.5</v>
      </c>
      <c r="J841" s="9">
        <v>21915860.5</v>
      </c>
      <c r="K841" s="8">
        <v>85078948.5</v>
      </c>
      <c r="L841" s="9">
        <v>30218975.5</v>
      </c>
      <c r="M841" s="8">
        <v>362975842</v>
      </c>
      <c r="N841" s="9">
        <v>14870205.75</v>
      </c>
      <c r="O841" s="8">
        <v>208489511.25</v>
      </c>
      <c r="P841" s="9">
        <v>200547874.75</v>
      </c>
      <c r="Q841" s="8">
        <v>216930886.5</v>
      </c>
      <c r="R841" s="9">
        <v>167102024.75</v>
      </c>
      <c r="S841" s="8">
        <v>169411761.5</v>
      </c>
      <c r="T841" s="9">
        <v>129445427.25</v>
      </c>
      <c r="U841" s="8">
        <v>409977642.25</v>
      </c>
      <c r="V841" s="9">
        <v>19581995</v>
      </c>
      <c r="W841" s="8">
        <v>275218495</v>
      </c>
      <c r="X841" s="9">
        <v>43106892</v>
      </c>
      <c r="Y841" s="8">
        <v>303361663</v>
      </c>
      <c r="Z841" s="9">
        <v>17024081.25</v>
      </c>
    </row>
    <row r="842" spans="1:26" x14ac:dyDescent="0.25">
      <c r="A842" s="2" t="s">
        <v>1770</v>
      </c>
      <c r="B842" s="72" t="s">
        <v>631</v>
      </c>
      <c r="C842" s="8">
        <v>95805516.666666672</v>
      </c>
      <c r="D842" s="9">
        <v>49896472.555555552</v>
      </c>
      <c r="E842" s="8">
        <v>126208712.1111111</v>
      </c>
      <c r="F842" s="9">
        <v>65897609.111111112</v>
      </c>
      <c r="G842" s="8">
        <v>128768550.6666667</v>
      </c>
      <c r="H842" s="9">
        <v>66299049.222222216</v>
      </c>
      <c r="I842" s="8">
        <v>203546059.1111111</v>
      </c>
      <c r="J842" s="9">
        <v>3759032.111111111</v>
      </c>
      <c r="K842" s="8">
        <v>84331640.333333328</v>
      </c>
      <c r="L842" s="9">
        <v>8947849.8888888881</v>
      </c>
      <c r="M842" s="8">
        <v>94785330.222222224</v>
      </c>
      <c r="N842" s="9">
        <v>4550136.888888889</v>
      </c>
      <c r="O842" s="8">
        <v>190852205.77777779</v>
      </c>
      <c r="P842" s="9">
        <v>111800505.5555556</v>
      </c>
      <c r="Q842" s="8">
        <v>192537044.22222221</v>
      </c>
      <c r="R842" s="9">
        <v>111425608.5555556</v>
      </c>
      <c r="S842" s="8">
        <v>163612109.77777779</v>
      </c>
      <c r="T842" s="9">
        <v>91521228.888888896</v>
      </c>
      <c r="U842" s="8">
        <v>205153762.66666669</v>
      </c>
      <c r="V842" s="9">
        <v>10334688.33333333</v>
      </c>
      <c r="W842" s="8">
        <v>321680241.22222221</v>
      </c>
      <c r="X842" s="9">
        <v>5502108.888888889</v>
      </c>
      <c r="Y842" s="8">
        <v>269373698.44444442</v>
      </c>
      <c r="Z842" s="9">
        <v>7279269.222222222</v>
      </c>
    </row>
    <row r="843" spans="1:26" x14ac:dyDescent="0.25">
      <c r="A843" s="2" t="s">
        <v>1771</v>
      </c>
      <c r="B843" s="72" t="s">
        <v>632</v>
      </c>
      <c r="C843" s="8">
        <v>54261723.666666657</v>
      </c>
      <c r="D843" s="9">
        <v>35141559.090909094</v>
      </c>
      <c r="E843" s="8">
        <v>61540546.333333343</v>
      </c>
      <c r="F843" s="9">
        <v>43525696.81818182</v>
      </c>
      <c r="G843" s="8">
        <v>60242300.5</v>
      </c>
      <c r="H843" s="9">
        <v>42985962.909090906</v>
      </c>
      <c r="I843" s="8">
        <v>110011975.1666667</v>
      </c>
      <c r="J843" s="9">
        <v>2442038.9090909092</v>
      </c>
      <c r="K843" s="8">
        <v>127566606.6666667</v>
      </c>
      <c r="L843" s="9">
        <v>4813375.1818181816</v>
      </c>
      <c r="M843" s="8">
        <v>99432557.5</v>
      </c>
      <c r="N843" s="9">
        <v>1684802.6363636369</v>
      </c>
      <c r="O843" s="8">
        <v>74814060.916666672</v>
      </c>
      <c r="P843" s="9">
        <v>62440669.18181818</v>
      </c>
      <c r="Q843" s="8">
        <v>76235490</v>
      </c>
      <c r="R843" s="9">
        <v>69285278.545454547</v>
      </c>
      <c r="S843" s="8">
        <v>63090956.416666657</v>
      </c>
      <c r="T843" s="9">
        <v>47463242.272727273</v>
      </c>
      <c r="U843" s="8">
        <v>172866551.66666669</v>
      </c>
      <c r="V843" s="9">
        <v>3720898.2727272729</v>
      </c>
      <c r="W843" s="8">
        <v>181998716</v>
      </c>
      <c r="X843" s="9">
        <v>5319973.9090909092</v>
      </c>
      <c r="Y843" s="8">
        <v>137539664.66666669</v>
      </c>
      <c r="Z843" s="9">
        <v>3555989.5454545449</v>
      </c>
    </row>
    <row r="844" spans="1:26" x14ac:dyDescent="0.25">
      <c r="A844" s="2" t="s">
        <v>1772</v>
      </c>
      <c r="B844" s="72" t="s">
        <v>60</v>
      </c>
      <c r="C844" s="8">
        <v>8146551.333333333</v>
      </c>
      <c r="D844" s="9">
        <v>4472272</v>
      </c>
      <c r="E844" s="8">
        <v>14888405</v>
      </c>
      <c r="F844" s="9">
        <v>7689315.666666667</v>
      </c>
      <c r="G844" s="8">
        <v>8773018.666666666</v>
      </c>
      <c r="H844" s="9">
        <v>6018463.333333333</v>
      </c>
      <c r="I844" s="8">
        <v>7384303.333333333</v>
      </c>
      <c r="J844" s="9">
        <v>788114</v>
      </c>
      <c r="K844" s="8">
        <v>28792003.666666672</v>
      </c>
      <c r="L844" s="9">
        <v>16125720</v>
      </c>
      <c r="M844" s="8">
        <v>24462500</v>
      </c>
      <c r="N844" s="9">
        <v>5054955.666666667</v>
      </c>
      <c r="O844" s="8">
        <v>15637596.66666667</v>
      </c>
      <c r="P844" s="9">
        <v>12618023.66666667</v>
      </c>
      <c r="Q844" s="8">
        <v>23880331</v>
      </c>
      <c r="R844" s="9">
        <v>14517158</v>
      </c>
      <c r="S844" s="8">
        <v>10433354.33333333</v>
      </c>
      <c r="T844" s="9">
        <v>4894924.333333333</v>
      </c>
      <c r="U844" s="8">
        <v>25568685</v>
      </c>
      <c r="V844" s="9">
        <v>476498.33333333331</v>
      </c>
      <c r="W844" s="8">
        <v>40864419.333333343</v>
      </c>
      <c r="X844" s="9">
        <v>1852502</v>
      </c>
      <c r="Y844" s="8">
        <v>33882331.666666657</v>
      </c>
      <c r="Z844" s="9">
        <v>1349788</v>
      </c>
    </row>
    <row r="845" spans="1:26" x14ac:dyDescent="0.25">
      <c r="A845" s="2" t="s">
        <v>1773</v>
      </c>
      <c r="B845" s="72" t="s">
        <v>332</v>
      </c>
      <c r="C845" s="8">
        <v>2862001</v>
      </c>
      <c r="D845" s="9">
        <v>2481321.25</v>
      </c>
      <c r="E845" s="8">
        <v>13460232.5</v>
      </c>
      <c r="F845" s="9">
        <v>1741253.75</v>
      </c>
      <c r="G845" s="8">
        <v>9823799</v>
      </c>
      <c r="H845" s="9">
        <v>4929729.25</v>
      </c>
      <c r="I845" s="8">
        <v>21549658.25</v>
      </c>
      <c r="J845" s="9">
        <v>1540797.25</v>
      </c>
      <c r="K845" s="8">
        <v>10681820.25</v>
      </c>
      <c r="L845" s="9">
        <v>1130823.5</v>
      </c>
      <c r="M845" s="8">
        <v>11444425.75</v>
      </c>
      <c r="N845" s="9">
        <v>2995448.75</v>
      </c>
      <c r="O845" s="8">
        <v>20722412</v>
      </c>
      <c r="P845" s="9">
        <v>6610835.5</v>
      </c>
      <c r="Q845" s="8">
        <v>20087307.75</v>
      </c>
      <c r="R845" s="9">
        <v>3534994</v>
      </c>
      <c r="S845" s="8">
        <v>12296645.75</v>
      </c>
      <c r="T845" s="9">
        <v>19612182.5</v>
      </c>
      <c r="U845" s="8">
        <v>16697712</v>
      </c>
      <c r="V845" s="9">
        <v>40309962.75</v>
      </c>
      <c r="W845" s="8">
        <v>18039525</v>
      </c>
      <c r="X845" s="9">
        <v>53035588.5</v>
      </c>
      <c r="Y845" s="8">
        <v>14971014.25</v>
      </c>
      <c r="Z845" s="9">
        <v>26176974.75</v>
      </c>
    </row>
    <row r="846" spans="1:26" x14ac:dyDescent="0.25">
      <c r="H846" s="9">
        <v>24960452.518093921</v>
      </c>
      <c r="J846" s="9">
        <v>23383456.16657459</v>
      </c>
      <c r="N846" s="9">
        <v>25021539.0640884</v>
      </c>
      <c r="T846" s="9">
        <v>29936387.121132601</v>
      </c>
      <c r="V846" s="9">
        <v>33823449.664226517</v>
      </c>
      <c r="Y846" s="8">
        <v>40452327.611294769</v>
      </c>
      <c r="Z846" s="9">
        <v>31310144.374171268</v>
      </c>
    </row>
  </sheetData>
  <sortState xmlns:xlrd2="http://schemas.microsoft.com/office/spreadsheetml/2017/richdata2" ref="B5:Z846">
    <sortCondition ref="B5:B846"/>
  </sortState>
  <mergeCells count="18">
    <mergeCell ref="I2:N2"/>
    <mergeCell ref="O2:T2"/>
    <mergeCell ref="U2:Z2"/>
    <mergeCell ref="C2:H2"/>
    <mergeCell ref="C1:N1"/>
    <mergeCell ref="O1:Z1"/>
    <mergeCell ref="Y3:Z3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W3:X3"/>
  </mergeCells>
  <pageMargins left="0.7" right="0.7" top="0.75" bottom="0.75" header="0.3" footer="0.3"/>
  <pageSetup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929CE-ADB0-45A3-918A-214C4B0DD215}">
  <dimension ref="A1:T845"/>
  <sheetViews>
    <sheetView zoomScale="85" zoomScaleNormal="85" workbookViewId="0"/>
  </sheetViews>
  <sheetFormatPr defaultRowHeight="15" x14ac:dyDescent="0.25"/>
  <cols>
    <col min="1" max="1" width="10.140625" style="1" bestFit="1" customWidth="1"/>
    <col min="2" max="2" width="9.140625" style="6"/>
    <col min="3" max="3" width="14.28515625" style="3" customWidth="1"/>
    <col min="4" max="4" width="14.28515625" style="4" customWidth="1"/>
    <col min="5" max="5" width="14.28515625" style="5" customWidth="1"/>
    <col min="6" max="6" width="14.28515625" style="3" customWidth="1"/>
    <col min="7" max="7" width="14.28515625" style="4" customWidth="1"/>
    <col min="8" max="8" width="14.28515625" style="5" customWidth="1"/>
    <col min="9" max="9" width="13.28515625" style="3" customWidth="1"/>
    <col min="10" max="10" width="13.28515625" style="4" customWidth="1"/>
    <col min="11" max="11" width="13.28515625" style="5" customWidth="1"/>
    <col min="12" max="12" width="13.28515625" style="3" customWidth="1"/>
    <col min="13" max="13" width="13.28515625" style="4" customWidth="1"/>
    <col min="14" max="14" width="13.28515625" style="5" customWidth="1"/>
    <col min="15" max="15" width="15.140625" style="3" customWidth="1"/>
    <col min="16" max="16" width="15.140625" style="4" customWidth="1"/>
    <col min="17" max="17" width="15.140625" style="5" customWidth="1"/>
    <col min="18" max="18" width="15.140625" style="3" customWidth="1"/>
    <col min="19" max="19" width="15.140625" style="4" customWidth="1"/>
    <col min="20" max="20" width="15.140625" style="5" customWidth="1"/>
  </cols>
  <sheetData>
    <row r="1" spans="1:20" s="55" customFormat="1" ht="15.75" thickBot="1" x14ac:dyDescent="0.3">
      <c r="A1" s="73"/>
      <c r="B1" s="54"/>
      <c r="C1" s="96" t="s">
        <v>912</v>
      </c>
      <c r="D1" s="97"/>
      <c r="E1" s="97"/>
      <c r="F1" s="97"/>
      <c r="G1" s="97"/>
      <c r="H1" s="98"/>
      <c r="I1" s="108" t="s">
        <v>915</v>
      </c>
      <c r="J1" s="109"/>
      <c r="K1" s="109"/>
      <c r="L1" s="109"/>
      <c r="M1" s="109"/>
      <c r="N1" s="110"/>
      <c r="O1" s="96" t="s">
        <v>916</v>
      </c>
      <c r="P1" s="97"/>
      <c r="Q1" s="98"/>
      <c r="R1" s="99" t="s">
        <v>917</v>
      </c>
      <c r="S1" s="100"/>
      <c r="T1" s="101"/>
    </row>
    <row r="2" spans="1:20" x14ac:dyDescent="0.25">
      <c r="B2" s="38"/>
      <c r="C2" s="102" t="s">
        <v>913</v>
      </c>
      <c r="D2" s="103"/>
      <c r="E2" s="104"/>
      <c r="F2" s="102" t="s">
        <v>914</v>
      </c>
      <c r="G2" s="103"/>
      <c r="H2" s="104"/>
      <c r="I2" s="105" t="s">
        <v>913</v>
      </c>
      <c r="J2" s="106"/>
      <c r="K2" s="107"/>
      <c r="L2" s="105" t="s">
        <v>914</v>
      </c>
      <c r="M2" s="106"/>
      <c r="N2" s="107"/>
      <c r="O2" s="102"/>
      <c r="P2" s="103"/>
      <c r="Q2" s="104"/>
      <c r="R2" s="105"/>
      <c r="S2" s="106"/>
      <c r="T2" s="107"/>
    </row>
    <row r="3" spans="1:20" ht="15.75" thickBot="1" x14ac:dyDescent="0.3">
      <c r="B3" s="38"/>
      <c r="C3" s="48" t="s">
        <v>907</v>
      </c>
      <c r="D3" s="49" t="s">
        <v>908</v>
      </c>
      <c r="E3" s="50" t="s">
        <v>909</v>
      </c>
      <c r="F3" s="48" t="s">
        <v>907</v>
      </c>
      <c r="G3" s="49" t="s">
        <v>908</v>
      </c>
      <c r="H3" s="50" t="s">
        <v>909</v>
      </c>
      <c r="I3" s="51" t="s">
        <v>907</v>
      </c>
      <c r="J3" s="52" t="s">
        <v>908</v>
      </c>
      <c r="K3" s="53" t="s">
        <v>909</v>
      </c>
      <c r="L3" s="51" t="s">
        <v>907</v>
      </c>
      <c r="M3" s="52" t="s">
        <v>908</v>
      </c>
      <c r="N3" s="53" t="s">
        <v>909</v>
      </c>
      <c r="O3" s="48" t="s">
        <v>907</v>
      </c>
      <c r="P3" s="49" t="s">
        <v>908</v>
      </c>
      <c r="Q3" s="50" t="s">
        <v>909</v>
      </c>
      <c r="R3" s="51" t="s">
        <v>907</v>
      </c>
      <c r="S3" s="52" t="s">
        <v>908</v>
      </c>
      <c r="T3" s="53" t="s">
        <v>918</v>
      </c>
    </row>
    <row r="4" spans="1:20" s="25" customFormat="1" ht="15.75" thickBot="1" x14ac:dyDescent="0.3">
      <c r="A4" s="28" t="s">
        <v>932</v>
      </c>
      <c r="B4" s="15" t="s">
        <v>931</v>
      </c>
      <c r="C4" s="45" t="s">
        <v>865</v>
      </c>
      <c r="D4" s="46" t="s">
        <v>866</v>
      </c>
      <c r="E4" s="47" t="s">
        <v>867</v>
      </c>
      <c r="F4" s="45" t="s">
        <v>868</v>
      </c>
      <c r="G4" s="46" t="s">
        <v>869</v>
      </c>
      <c r="H4" s="47" t="s">
        <v>870</v>
      </c>
      <c r="I4" s="45" t="s">
        <v>871</v>
      </c>
      <c r="J4" s="46" t="s">
        <v>872</v>
      </c>
      <c r="K4" s="47" t="s">
        <v>873</v>
      </c>
      <c r="L4" s="45" t="s">
        <v>874</v>
      </c>
      <c r="M4" s="46" t="s">
        <v>875</v>
      </c>
      <c r="N4" s="47" t="s">
        <v>876</v>
      </c>
      <c r="O4" s="45" t="s">
        <v>877</v>
      </c>
      <c r="P4" s="46" t="s">
        <v>878</v>
      </c>
      <c r="Q4" s="47" t="s">
        <v>879</v>
      </c>
      <c r="R4" s="45" t="s">
        <v>880</v>
      </c>
      <c r="S4" s="46" t="s">
        <v>881</v>
      </c>
      <c r="T4" s="47" t="s">
        <v>882</v>
      </c>
    </row>
    <row r="5" spans="1:20" x14ac:dyDescent="0.25">
      <c r="A5" s="14" t="str">
        <f>'1) Raw Data'!A5</f>
        <v>O15439</v>
      </c>
      <c r="B5" s="10" t="str">
        <f>'1) Raw Data'!B5</f>
        <v>ABCC4</v>
      </c>
      <c r="C5" s="19">
        <f>'1) Raw Data'!D5/('1) Raw Data'!D5+'1) Raw Data'!C5)</f>
        <v>0.77210277909046166</v>
      </c>
      <c r="D5" s="20">
        <f>'1) Raw Data'!F5/('1) Raw Data'!F5+'1) Raw Data'!E5)</f>
        <v>0.77066964826230533</v>
      </c>
      <c r="E5" s="21">
        <f>'1) Raw Data'!H5/('1) Raw Data'!H5+'1) Raw Data'!G5)</f>
        <v>0.79601439531722185</v>
      </c>
      <c r="F5" s="19">
        <f>'1) Raw Data'!J5/('1) Raw Data'!J5+'1) Raw Data'!I5)</f>
        <v>0.70093621556374419</v>
      </c>
      <c r="G5" s="20">
        <f>'1) Raw Data'!L5/('1) Raw Data'!L5+'1) Raw Data'!K5)</f>
        <v>0.20462236329487574</v>
      </c>
      <c r="H5" s="21">
        <f>'1) Raw Data'!N5/('1) Raw Data'!N5+'1) Raw Data'!M5)</f>
        <v>0.3515886613423857</v>
      </c>
      <c r="I5" s="19">
        <f>'1) Raw Data'!P5/('1) Raw Data'!P5+'1) Raw Data'!O5)</f>
        <v>0.82235651426650336</v>
      </c>
      <c r="J5" s="20">
        <f>'1) Raw Data'!R5/('1) Raw Data'!R5+'1) Raw Data'!Q5)</f>
        <v>0.80805923906262989</v>
      </c>
      <c r="K5" s="21">
        <f>'1) Raw Data'!T5/('1) Raw Data'!T5+'1) Raw Data'!S5)</f>
        <v>0.77755906102867922</v>
      </c>
      <c r="L5" s="19">
        <f>'1) Raw Data'!V5/('1) Raw Data'!V5+'1) Raw Data'!U5)</f>
        <v>0.23696097382458134</v>
      </c>
      <c r="M5" s="20">
        <f>'1) Raw Data'!X5/('1) Raw Data'!X5+'1) Raw Data'!W5)</f>
        <v>0.38364333065562256</v>
      </c>
      <c r="N5" s="21">
        <f>'1) Raw Data'!Z5/('1) Raw Data'!Z5+'1) Raw Data'!Y5)</f>
        <v>0.37034789742470658</v>
      </c>
      <c r="O5" s="19">
        <f>C5-F5</f>
        <v>7.1166563526717463E-2</v>
      </c>
      <c r="P5" s="20">
        <f>D5-G5</f>
        <v>0.56604728496742962</v>
      </c>
      <c r="Q5" s="21">
        <f>E5-H5</f>
        <v>0.44442573397483615</v>
      </c>
      <c r="R5" s="19">
        <f>I5-L5</f>
        <v>0.58539554044192199</v>
      </c>
      <c r="S5" s="20">
        <f>J5-M5</f>
        <v>0.42441590840700733</v>
      </c>
      <c r="T5" s="21">
        <f>K5-N5</f>
        <v>0.40721116360397264</v>
      </c>
    </row>
    <row r="6" spans="1:20" x14ac:dyDescent="0.25">
      <c r="A6" s="2" t="str">
        <f>'1) Raw Data'!A6</f>
        <v>Q9NUQ8</v>
      </c>
      <c r="B6" s="6" t="str">
        <f>'1) Raw Data'!B6</f>
        <v>ABCF3</v>
      </c>
      <c r="C6" s="3">
        <f>'1) Raw Data'!D6/('1) Raw Data'!D6+'1) Raw Data'!C6)</f>
        <v>0.88051712806099669</v>
      </c>
      <c r="D6" s="4">
        <f>'1) Raw Data'!F6/('1) Raw Data'!F6+'1) Raw Data'!E6)</f>
        <v>0.7364930391848421</v>
      </c>
      <c r="E6" s="5">
        <f>'1) Raw Data'!H6/('1) Raw Data'!H6+'1) Raw Data'!G6)</f>
        <v>0.71801718032928197</v>
      </c>
      <c r="F6" s="3">
        <f>'1) Raw Data'!J6/('1) Raw Data'!J6+'1) Raw Data'!I6)</f>
        <v>7.7490222414433679E-2</v>
      </c>
      <c r="G6" s="4">
        <f>'1) Raw Data'!L6/('1) Raw Data'!L6+'1) Raw Data'!K6)</f>
        <v>2.7949278470488528E-2</v>
      </c>
      <c r="H6" s="5">
        <f>'1) Raw Data'!N6/('1) Raw Data'!N6+'1) Raw Data'!M6)</f>
        <v>0.13899618911796477</v>
      </c>
      <c r="I6" s="3">
        <f>'1) Raw Data'!P6/('1) Raw Data'!P6+'1) Raw Data'!O6)</f>
        <v>0.69183267257450787</v>
      </c>
      <c r="J6" s="4">
        <f>'1) Raw Data'!R6/('1) Raw Data'!R6+'1) Raw Data'!Q6)</f>
        <v>0.75714228986065346</v>
      </c>
      <c r="K6" s="5">
        <f>'1) Raw Data'!T6/('1) Raw Data'!T6+'1) Raw Data'!S6)</f>
        <v>0.71627996588213516</v>
      </c>
      <c r="L6" s="3">
        <f>'1) Raw Data'!V6/('1) Raw Data'!V6+'1) Raw Data'!U6)</f>
        <v>4.2092245670034945E-2</v>
      </c>
      <c r="M6" s="4">
        <f>'1) Raw Data'!X6/('1) Raw Data'!X6+'1) Raw Data'!W6)</f>
        <v>4.7470895104769754E-2</v>
      </c>
      <c r="N6" s="5">
        <f>'1) Raw Data'!Z6/('1) Raw Data'!Z6+'1) Raw Data'!Y6)</f>
        <v>0.10318889604567331</v>
      </c>
      <c r="O6" s="3">
        <f t="shared" ref="O6:O69" si="0">C6-F6</f>
        <v>0.80302690564656298</v>
      </c>
      <c r="P6" s="4">
        <f t="shared" ref="P6:P69" si="1">D6-G6</f>
        <v>0.70854376071435354</v>
      </c>
      <c r="Q6" s="5">
        <f t="shared" ref="Q6:Q69" si="2">E6-H6</f>
        <v>0.57902099121131723</v>
      </c>
      <c r="R6" s="3">
        <f t="shared" ref="R6:R69" si="3">I6-L6</f>
        <v>0.64974042690447287</v>
      </c>
      <c r="S6" s="4">
        <f t="shared" ref="S6:S69" si="4">J6-M6</f>
        <v>0.7096713947558837</v>
      </c>
      <c r="T6" s="5">
        <f t="shared" ref="T6:T69" si="5">K6-N6</f>
        <v>0.61309106983646189</v>
      </c>
    </row>
    <row r="7" spans="1:20" x14ac:dyDescent="0.25">
      <c r="A7" s="2" t="str">
        <f>'1) Raw Data'!A7</f>
        <v>Q9P1F3</v>
      </c>
      <c r="B7" s="6" t="str">
        <f>'1) Raw Data'!B7</f>
        <v>ABRACL</v>
      </c>
      <c r="C7" s="3">
        <f>'1) Raw Data'!D7/('1) Raw Data'!D7+'1) Raw Data'!C7)</f>
        <v>0.95576749758080826</v>
      </c>
      <c r="D7" s="4">
        <f>'1) Raw Data'!F7/('1) Raw Data'!F7+'1) Raw Data'!E7)</f>
        <v>0.95953182204770293</v>
      </c>
      <c r="E7" s="5">
        <f>'1) Raw Data'!H7/('1) Raw Data'!H7+'1) Raw Data'!G7)</f>
        <v>0.96011510369494557</v>
      </c>
      <c r="F7" s="3">
        <f>'1) Raw Data'!J7/('1) Raw Data'!J7+'1) Raw Data'!I7)</f>
        <v>0.95367739654667683</v>
      </c>
      <c r="G7" s="4">
        <f>'1) Raw Data'!L7/('1) Raw Data'!L7+'1) Raw Data'!K7)</f>
        <v>0.76382101578595063</v>
      </c>
      <c r="H7" s="5">
        <f>'1) Raw Data'!N7/('1) Raw Data'!N7+'1) Raw Data'!M7)</f>
        <v>0.95612199838614609</v>
      </c>
      <c r="I7" s="3">
        <f>'1) Raw Data'!P7/('1) Raw Data'!P7+'1) Raw Data'!O7)</f>
        <v>0.75346087419718855</v>
      </c>
      <c r="J7" s="4">
        <f>'1) Raw Data'!R7/('1) Raw Data'!R7+'1) Raw Data'!Q7)</f>
        <v>0.94534773622025003</v>
      </c>
      <c r="K7" s="5">
        <f>'1) Raw Data'!T7/('1) Raw Data'!T7+'1) Raw Data'!S7)</f>
        <v>0.93704346432786267</v>
      </c>
      <c r="L7" s="3">
        <f>'1) Raw Data'!V7/('1) Raw Data'!V7+'1) Raw Data'!U7)</f>
        <v>0.95760536501652826</v>
      </c>
      <c r="M7" s="4">
        <f>'1) Raw Data'!X7/('1) Raw Data'!X7+'1) Raw Data'!W7)</f>
        <v>0.95312048717404063</v>
      </c>
      <c r="N7" s="5">
        <f>'1) Raw Data'!Z7/('1) Raw Data'!Z7+'1) Raw Data'!Y7)</f>
        <v>0.96764760801613436</v>
      </c>
      <c r="O7" s="3">
        <f t="shared" si="0"/>
        <v>2.0901010341314308E-3</v>
      </c>
      <c r="P7" s="4">
        <f t="shared" si="1"/>
        <v>0.1957108062617523</v>
      </c>
      <c r="Q7" s="5">
        <f t="shared" si="2"/>
        <v>3.9931053087994828E-3</v>
      </c>
      <c r="R7" s="3">
        <f t="shared" si="3"/>
        <v>-0.20414449081933972</v>
      </c>
      <c r="S7" s="4">
        <f t="shared" si="4"/>
        <v>-7.772750953790597E-3</v>
      </c>
      <c r="T7" s="5">
        <f t="shared" si="5"/>
        <v>-3.060414368827169E-2</v>
      </c>
    </row>
    <row r="8" spans="1:20" x14ac:dyDescent="0.25">
      <c r="A8" s="2" t="str">
        <f>'1) Raw Data'!A8</f>
        <v>P49748</v>
      </c>
      <c r="B8" s="6" t="str">
        <f>'1) Raw Data'!B8</f>
        <v>ACADVL</v>
      </c>
      <c r="C8" s="3">
        <f>'1) Raw Data'!D8/('1) Raw Data'!D8+'1) Raw Data'!C8)</f>
        <v>0.58940499809339453</v>
      </c>
      <c r="D8" s="4">
        <f>'1) Raw Data'!F8/('1) Raw Data'!F8+'1) Raw Data'!E8)</f>
        <v>0.5671137494552555</v>
      </c>
      <c r="E8" s="5">
        <f>'1) Raw Data'!H8/('1) Raw Data'!H8+'1) Raw Data'!G8)</f>
        <v>0.58900505775200451</v>
      </c>
      <c r="F8" s="3">
        <f>'1) Raw Data'!J8/('1) Raw Data'!J8+'1) Raw Data'!I8)</f>
        <v>3.5600392282275385E-2</v>
      </c>
      <c r="G8" s="4">
        <f>'1) Raw Data'!L8/('1) Raw Data'!L8+'1) Raw Data'!K8)</f>
        <v>3.7720039905834245E-2</v>
      </c>
      <c r="H8" s="5">
        <f>'1) Raw Data'!N8/('1) Raw Data'!N8+'1) Raw Data'!M8)</f>
        <v>1.4350720275437736E-2</v>
      </c>
      <c r="I8" s="3">
        <f>'1) Raw Data'!P8/('1) Raw Data'!P8+'1) Raw Data'!O8)</f>
        <v>0.55070258720244847</v>
      </c>
      <c r="J8" s="4">
        <f>'1) Raw Data'!R8/('1) Raw Data'!R8+'1) Raw Data'!Q8)</f>
        <v>0.56254265194123731</v>
      </c>
      <c r="K8" s="5">
        <f>'1) Raw Data'!T8/('1) Raw Data'!T8+'1) Raw Data'!S8)</f>
        <v>0.51307362391165701</v>
      </c>
      <c r="L8" s="3">
        <f>'1) Raw Data'!V8/('1) Raw Data'!V8+'1) Raw Data'!U8)</f>
        <v>3.1755655178778722E-2</v>
      </c>
      <c r="M8" s="4">
        <f>'1) Raw Data'!X8/('1) Raw Data'!X8+'1) Raw Data'!W8)</f>
        <v>1.939290420045138E-2</v>
      </c>
      <c r="N8" s="5">
        <f>'1) Raw Data'!Z8/('1) Raw Data'!Z8+'1) Raw Data'!Y8)</f>
        <v>3.6213833545695268E-2</v>
      </c>
      <c r="O8" s="3">
        <f t="shared" si="0"/>
        <v>0.55380460581111912</v>
      </c>
      <c r="P8" s="4">
        <f t="shared" si="1"/>
        <v>0.52939370954942122</v>
      </c>
      <c r="Q8" s="5">
        <f t="shared" si="2"/>
        <v>0.5746543374765668</v>
      </c>
      <c r="R8" s="3">
        <f t="shared" si="3"/>
        <v>0.5189469320236697</v>
      </c>
      <c r="S8" s="4">
        <f t="shared" si="4"/>
        <v>0.54314974774078595</v>
      </c>
      <c r="T8" s="5">
        <f t="shared" si="5"/>
        <v>0.47685979036596171</v>
      </c>
    </row>
    <row r="9" spans="1:20" x14ac:dyDescent="0.25">
      <c r="A9" s="2" t="str">
        <f>'1) Raw Data'!A9</f>
        <v>Q9BWD1</v>
      </c>
      <c r="B9" s="6" t="str">
        <f>'1) Raw Data'!B9</f>
        <v>ACAT2</v>
      </c>
      <c r="C9" s="3">
        <f>'1) Raw Data'!D9/('1) Raw Data'!D9+'1) Raw Data'!C9)</f>
        <v>0.27805471137594628</v>
      </c>
      <c r="D9" s="4">
        <f>'1) Raw Data'!F9/('1) Raw Data'!F9+'1) Raw Data'!E9)</f>
        <v>0.29530548220447872</v>
      </c>
      <c r="E9" s="5">
        <f>'1) Raw Data'!H9/('1) Raw Data'!H9+'1) Raw Data'!G9)</f>
        <v>0.31139404057455822</v>
      </c>
      <c r="F9" s="3">
        <f>'1) Raw Data'!J9/('1) Raw Data'!J9+'1) Raw Data'!I9)</f>
        <v>4.7566004542537885E-2</v>
      </c>
      <c r="G9" s="4">
        <f>'1) Raw Data'!L9/('1) Raw Data'!L9+'1) Raw Data'!K9)</f>
        <v>0.15807814649035207</v>
      </c>
      <c r="H9" s="5">
        <f>'1) Raw Data'!N9/('1) Raw Data'!N9+'1) Raw Data'!M9)</f>
        <v>0.10560394733395395</v>
      </c>
      <c r="I9" s="3">
        <f>'1) Raw Data'!P9/('1) Raw Data'!P9+'1) Raw Data'!O9)</f>
        <v>0.26463167199282051</v>
      </c>
      <c r="J9" s="4">
        <f>'1) Raw Data'!R9/('1) Raw Data'!R9+'1) Raw Data'!Q9)</f>
        <v>0.29208952836573082</v>
      </c>
      <c r="K9" s="5">
        <f>'1) Raw Data'!T9/('1) Raw Data'!T9+'1) Raw Data'!S9)</f>
        <v>0.23159499411783832</v>
      </c>
      <c r="L9" s="3">
        <f>'1) Raw Data'!V9/('1) Raw Data'!V9+'1) Raw Data'!U9)</f>
        <v>0.15736724334873889</v>
      </c>
      <c r="M9" s="4">
        <f>'1) Raw Data'!X9/('1) Raw Data'!X9+'1) Raw Data'!W9)</f>
        <v>0.12466078227541262</v>
      </c>
      <c r="N9" s="5">
        <f>'1) Raw Data'!Z9/('1) Raw Data'!Z9+'1) Raw Data'!Y9)</f>
        <v>0.15291432034279853</v>
      </c>
      <c r="O9" s="3">
        <f t="shared" si="0"/>
        <v>0.23048870683340839</v>
      </c>
      <c r="P9" s="4">
        <f t="shared" si="1"/>
        <v>0.13722733571412665</v>
      </c>
      <c r="Q9" s="5">
        <f t="shared" si="2"/>
        <v>0.20579009324060427</v>
      </c>
      <c r="R9" s="3">
        <f t="shared" si="3"/>
        <v>0.10726442864408162</v>
      </c>
      <c r="S9" s="4">
        <f t="shared" si="4"/>
        <v>0.16742874609031821</v>
      </c>
      <c r="T9" s="5">
        <f t="shared" si="5"/>
        <v>7.8680673775039789E-2</v>
      </c>
    </row>
    <row r="10" spans="1:20" x14ac:dyDescent="0.25">
      <c r="A10" s="2" t="str">
        <f>'1) Raw Data'!A10</f>
        <v>Q9H3P7</v>
      </c>
      <c r="B10" s="6" t="str">
        <f>'1) Raw Data'!B10</f>
        <v>ACBD3</v>
      </c>
      <c r="C10" s="3">
        <f>'1) Raw Data'!D10/('1) Raw Data'!D10+'1) Raw Data'!C10)</f>
        <v>0.59539607037446241</v>
      </c>
      <c r="D10" s="4">
        <f>'1) Raw Data'!F10/('1) Raw Data'!F10+'1) Raw Data'!E10)</f>
        <v>0.6286151750302853</v>
      </c>
      <c r="E10" s="5">
        <f>'1) Raw Data'!H10/('1) Raw Data'!H10+'1) Raw Data'!G10)</f>
        <v>0.58042292938575546</v>
      </c>
      <c r="F10" s="3">
        <f>'1) Raw Data'!J10/('1) Raw Data'!J10+'1) Raw Data'!I10)</f>
        <v>8.1347185933949517E-2</v>
      </c>
      <c r="G10" s="4">
        <f>'1) Raw Data'!L10/('1) Raw Data'!L10+'1) Raw Data'!K10)</f>
        <v>7.8638761406955221E-2</v>
      </c>
      <c r="H10" s="5">
        <f>'1) Raw Data'!N10/('1) Raw Data'!N10+'1) Raw Data'!M10)</f>
        <v>0.11929091067659611</v>
      </c>
      <c r="I10" s="3">
        <f>'1) Raw Data'!P10/('1) Raw Data'!P10+'1) Raw Data'!O10)</f>
        <v>0.62935854352824183</v>
      </c>
      <c r="J10" s="4">
        <f>'1) Raw Data'!R10/('1) Raw Data'!R10+'1) Raw Data'!Q10)</f>
        <v>0.59154884696072252</v>
      </c>
      <c r="K10" s="5">
        <f>'1) Raw Data'!T10/('1) Raw Data'!T10+'1) Raw Data'!S10)</f>
        <v>0.61608262178129958</v>
      </c>
      <c r="L10" s="3">
        <f>'1) Raw Data'!V10/('1) Raw Data'!V10+'1) Raw Data'!U10)</f>
        <v>7.5918374759218074E-2</v>
      </c>
      <c r="M10" s="4">
        <f>'1) Raw Data'!X10/('1) Raw Data'!X10+'1) Raw Data'!W10)</f>
        <v>4.3898631869727499E-2</v>
      </c>
      <c r="N10" s="5">
        <f>'1) Raw Data'!Z10/('1) Raw Data'!Z10+'1) Raw Data'!Y10)</f>
        <v>0.13825138711097748</v>
      </c>
      <c r="O10" s="3">
        <f t="shared" si="0"/>
        <v>0.51404888444051289</v>
      </c>
      <c r="P10" s="4">
        <f t="shared" si="1"/>
        <v>0.54997641362333005</v>
      </c>
      <c r="Q10" s="5">
        <f t="shared" si="2"/>
        <v>0.46113201870915932</v>
      </c>
      <c r="R10" s="3">
        <f t="shared" si="3"/>
        <v>0.5534401687690238</v>
      </c>
      <c r="S10" s="4">
        <f t="shared" si="4"/>
        <v>0.54765021509099499</v>
      </c>
      <c r="T10" s="5">
        <f t="shared" si="5"/>
        <v>0.47783123467032207</v>
      </c>
    </row>
    <row r="11" spans="1:20" x14ac:dyDescent="0.25">
      <c r="A11" s="2" t="str">
        <f>'1) Raw Data'!A11</f>
        <v>P53396</v>
      </c>
      <c r="B11" s="6" t="str">
        <f>'1) Raw Data'!B11</f>
        <v>ACLY</v>
      </c>
      <c r="C11" s="3">
        <f>'1) Raw Data'!D11/('1) Raw Data'!D11+'1) Raw Data'!C11)</f>
        <v>0.65055150813597973</v>
      </c>
      <c r="D11" s="4">
        <f>'1) Raw Data'!F11/('1) Raw Data'!F11+'1) Raw Data'!E11)</f>
        <v>0.65487665489753166</v>
      </c>
      <c r="E11" s="5">
        <f>'1) Raw Data'!H11/('1) Raw Data'!H11+'1) Raw Data'!G11)</f>
        <v>0.60182535530642756</v>
      </c>
      <c r="F11" s="3">
        <f>'1) Raw Data'!J11/('1) Raw Data'!J11+'1) Raw Data'!I11)</f>
        <v>0.62095988907684374</v>
      </c>
      <c r="G11" s="4">
        <f>'1) Raw Data'!L11/('1) Raw Data'!L11+'1) Raw Data'!K11)</f>
        <v>0.22214591889503893</v>
      </c>
      <c r="H11" s="5">
        <f>'1) Raw Data'!N11/('1) Raw Data'!N11+'1) Raw Data'!M11)</f>
        <v>0.24925633037628286</v>
      </c>
      <c r="I11" s="3">
        <f>'1) Raw Data'!P11/('1) Raw Data'!P11+'1) Raw Data'!O11)</f>
        <v>0.39282436153878325</v>
      </c>
      <c r="J11" s="4">
        <f>'1) Raw Data'!R11/('1) Raw Data'!R11+'1) Raw Data'!Q11)</f>
        <v>0.39151238869437721</v>
      </c>
      <c r="K11" s="5">
        <f>'1) Raw Data'!T11/('1) Raw Data'!T11+'1) Raw Data'!S11)</f>
        <v>0.33507883747613054</v>
      </c>
      <c r="L11" s="3">
        <f>'1) Raw Data'!V11/('1) Raw Data'!V11+'1) Raw Data'!U11)</f>
        <v>0.16086280404789935</v>
      </c>
      <c r="M11" s="4">
        <f>'1) Raw Data'!X11/('1) Raw Data'!X11+'1) Raw Data'!W11)</f>
        <v>0.13330854004622097</v>
      </c>
      <c r="N11" s="5">
        <f>'1) Raw Data'!Z11/('1) Raw Data'!Z11+'1) Raw Data'!Y11)</f>
        <v>0.28004342084675898</v>
      </c>
      <c r="O11" s="3">
        <f t="shared" si="0"/>
        <v>2.9591619059135987E-2</v>
      </c>
      <c r="P11" s="4">
        <f t="shared" si="1"/>
        <v>0.43273073600249273</v>
      </c>
      <c r="Q11" s="5">
        <f t="shared" si="2"/>
        <v>0.35256902493014469</v>
      </c>
      <c r="R11" s="3">
        <f t="shared" si="3"/>
        <v>0.2319615574908839</v>
      </c>
      <c r="S11" s="4">
        <f t="shared" si="4"/>
        <v>0.25820384864815626</v>
      </c>
      <c r="T11" s="5">
        <f t="shared" si="5"/>
        <v>5.5035416629371559E-2</v>
      </c>
    </row>
    <row r="12" spans="1:20" x14ac:dyDescent="0.25">
      <c r="A12" s="2" t="str">
        <f>'1) Raw Data'!A12</f>
        <v>P21399</v>
      </c>
      <c r="B12" s="6" t="str">
        <f>'1) Raw Data'!B12</f>
        <v>ACO1</v>
      </c>
      <c r="C12" s="3">
        <f>'1) Raw Data'!D12/('1) Raw Data'!D12+'1) Raw Data'!C12)</f>
        <v>0.53172009889643645</v>
      </c>
      <c r="D12" s="4">
        <f>'1) Raw Data'!F12/('1) Raw Data'!F12+'1) Raw Data'!E12)</f>
        <v>0.56982487592378395</v>
      </c>
      <c r="E12" s="5">
        <f>'1) Raw Data'!H12/('1) Raw Data'!H12+'1) Raw Data'!G12)</f>
        <v>0.55700288873337223</v>
      </c>
      <c r="F12" s="3">
        <f>'1) Raw Data'!J12/('1) Raw Data'!J12+'1) Raw Data'!I12)</f>
        <v>3.3167957464018766E-2</v>
      </c>
      <c r="G12" s="4">
        <f>'1) Raw Data'!L12/('1) Raw Data'!L12+'1) Raw Data'!K12)</f>
        <v>0.11722740147174544</v>
      </c>
      <c r="H12" s="5">
        <f>'1) Raw Data'!N12/('1) Raw Data'!N12+'1) Raw Data'!M12)</f>
        <v>9.3863986435981428E-2</v>
      </c>
      <c r="I12" s="3">
        <f>'1) Raw Data'!P12/('1) Raw Data'!P12+'1) Raw Data'!O12)</f>
        <v>0.59491426449770113</v>
      </c>
      <c r="J12" s="4">
        <f>'1) Raw Data'!R12/('1) Raw Data'!R12+'1) Raw Data'!Q12)</f>
        <v>0.6037356665283129</v>
      </c>
      <c r="K12" s="5">
        <f>'1) Raw Data'!T12/('1) Raw Data'!T12+'1) Raw Data'!S12)</f>
        <v>0.59341291958355891</v>
      </c>
      <c r="L12" s="3">
        <f>'1) Raw Data'!V12/('1) Raw Data'!V12+'1) Raw Data'!U12)</f>
        <v>3.9025816616365276E-2</v>
      </c>
      <c r="M12" s="4">
        <f>'1) Raw Data'!X12/('1) Raw Data'!X12+'1) Raw Data'!W12)</f>
        <v>4.7056000806558133E-2</v>
      </c>
      <c r="N12" s="5">
        <f>'1) Raw Data'!Z12/('1) Raw Data'!Z12+'1) Raw Data'!Y12)</f>
        <v>3.6053901669564153E-2</v>
      </c>
      <c r="O12" s="3">
        <f t="shared" si="0"/>
        <v>0.49855214143241766</v>
      </c>
      <c r="P12" s="4">
        <f t="shared" si="1"/>
        <v>0.45259747445203852</v>
      </c>
      <c r="Q12" s="5">
        <f t="shared" si="2"/>
        <v>0.4631389022973908</v>
      </c>
      <c r="R12" s="3">
        <f t="shared" si="3"/>
        <v>0.55588844788133585</v>
      </c>
      <c r="S12" s="4">
        <f t="shared" si="4"/>
        <v>0.55667966572175476</v>
      </c>
      <c r="T12" s="5">
        <f t="shared" si="5"/>
        <v>0.55735901791399478</v>
      </c>
    </row>
    <row r="13" spans="1:20" x14ac:dyDescent="0.25">
      <c r="A13" s="2" t="str">
        <f>'1) Raw Data'!A13</f>
        <v>Q9NPJ3</v>
      </c>
      <c r="B13" s="6" t="str">
        <f>'1) Raw Data'!B13</f>
        <v>ACOT13</v>
      </c>
      <c r="C13" s="3">
        <f>'1) Raw Data'!D13/('1) Raw Data'!D13+'1) Raw Data'!C13)</f>
        <v>0.43317718066175598</v>
      </c>
      <c r="D13" s="4">
        <f>'1) Raw Data'!F13/('1) Raw Data'!F13+'1) Raw Data'!E13)</f>
        <v>0.43669689865519579</v>
      </c>
      <c r="E13" s="5">
        <f>'1) Raw Data'!H13/('1) Raw Data'!H13+'1) Raw Data'!G13)</f>
        <v>0.45834513615192468</v>
      </c>
      <c r="F13" s="3">
        <f>'1) Raw Data'!J13/('1) Raw Data'!J13+'1) Raw Data'!I13)</f>
        <v>0.34389846891691161</v>
      </c>
      <c r="G13" s="4">
        <f>'1) Raw Data'!L13/('1) Raw Data'!L13+'1) Raw Data'!K13)</f>
        <v>0.40570117984332876</v>
      </c>
      <c r="H13" s="5">
        <f>'1) Raw Data'!N13/('1) Raw Data'!N13+'1) Raw Data'!M13)</f>
        <v>0.36412360162868307</v>
      </c>
      <c r="I13" s="3">
        <f>'1) Raw Data'!P13/('1) Raw Data'!P13+'1) Raw Data'!O13)</f>
        <v>0.43141943744625449</v>
      </c>
      <c r="J13" s="4">
        <f>'1) Raw Data'!R13/('1) Raw Data'!R13+'1) Raw Data'!Q13)</f>
        <v>0.50616404544805504</v>
      </c>
      <c r="K13" s="5">
        <f>'1) Raw Data'!T13/('1) Raw Data'!T13+'1) Raw Data'!S13)</f>
        <v>0.47624621956261814</v>
      </c>
      <c r="L13" s="3">
        <f>'1) Raw Data'!V13/('1) Raw Data'!V13+'1) Raw Data'!U13)</f>
        <v>0.44513388444613944</v>
      </c>
      <c r="M13" s="4">
        <f>'1) Raw Data'!X13/('1) Raw Data'!X13+'1) Raw Data'!W13)</f>
        <v>0.3740596651187591</v>
      </c>
      <c r="N13" s="5">
        <f>'1) Raw Data'!Z13/('1) Raw Data'!Z13+'1) Raw Data'!Y13)</f>
        <v>0.37518595679185995</v>
      </c>
      <c r="O13" s="3">
        <f t="shared" si="0"/>
        <v>8.9278711744844363E-2</v>
      </c>
      <c r="P13" s="4">
        <f t="shared" si="1"/>
        <v>3.0995718811867023E-2</v>
      </c>
      <c r="Q13" s="5">
        <f t="shared" si="2"/>
        <v>9.4221534523241612E-2</v>
      </c>
      <c r="R13" s="3">
        <f t="shared" si="3"/>
        <v>-1.3714446999884944E-2</v>
      </c>
      <c r="S13" s="4">
        <f t="shared" si="4"/>
        <v>0.13210438032929595</v>
      </c>
      <c r="T13" s="5">
        <f t="shared" si="5"/>
        <v>0.10106026277075819</v>
      </c>
    </row>
    <row r="14" spans="1:20" x14ac:dyDescent="0.25">
      <c r="A14" s="2" t="str">
        <f>'1) Raw Data'!A14</f>
        <v>O00154</v>
      </c>
      <c r="B14" s="6" t="str">
        <f>'1) Raw Data'!B14</f>
        <v>ACOT7</v>
      </c>
      <c r="C14" s="3">
        <f>'1) Raw Data'!D14/('1) Raw Data'!D14+'1) Raw Data'!C14)</f>
        <v>0.43147879736098976</v>
      </c>
      <c r="D14" s="4">
        <f>'1) Raw Data'!F14/('1) Raw Data'!F14+'1) Raw Data'!E14)</f>
        <v>0.52367056959009428</v>
      </c>
      <c r="E14" s="5">
        <f>'1) Raw Data'!H14/('1) Raw Data'!H14+'1) Raw Data'!G14)</f>
        <v>0.46727983669387829</v>
      </c>
      <c r="F14" s="3">
        <f>'1) Raw Data'!J14/('1) Raw Data'!J14+'1) Raw Data'!I14)</f>
        <v>2.9967710993286753E-2</v>
      </c>
      <c r="G14" s="4">
        <f>'1) Raw Data'!L14/('1) Raw Data'!L14+'1) Raw Data'!K14)</f>
        <v>0.3174704502759923</v>
      </c>
      <c r="H14" s="5">
        <f>'1) Raw Data'!N14/('1) Raw Data'!N14+'1) Raw Data'!M14)</f>
        <v>0.35236405104266061</v>
      </c>
      <c r="I14" s="3">
        <f>'1) Raw Data'!P14/('1) Raw Data'!P14+'1) Raw Data'!O14)</f>
        <v>0.45672870346828059</v>
      </c>
      <c r="J14" s="4">
        <f>'1) Raw Data'!R14/('1) Raw Data'!R14+'1) Raw Data'!Q14)</f>
        <v>0.48888520894013854</v>
      </c>
      <c r="K14" s="5">
        <f>'1) Raw Data'!T14/('1) Raw Data'!T14+'1) Raw Data'!S14)</f>
        <v>0.46643801155184489</v>
      </c>
      <c r="L14" s="3">
        <f>'1) Raw Data'!V14/('1) Raw Data'!V14+'1) Raw Data'!U14)</f>
        <v>0.19074350516162913</v>
      </c>
      <c r="M14" s="4">
        <f>'1) Raw Data'!X14/('1) Raw Data'!X14+'1) Raw Data'!W14)</f>
        <v>0.19955159777715767</v>
      </c>
      <c r="N14" s="5">
        <f>'1) Raw Data'!Z14/('1) Raw Data'!Z14+'1) Raw Data'!Y14)</f>
        <v>0.22062668160638438</v>
      </c>
      <c r="O14" s="3">
        <f t="shared" si="0"/>
        <v>0.401511086367703</v>
      </c>
      <c r="P14" s="4">
        <f t="shared" si="1"/>
        <v>0.20620011931410198</v>
      </c>
      <c r="Q14" s="5">
        <f t="shared" si="2"/>
        <v>0.11491578565121768</v>
      </c>
      <c r="R14" s="3">
        <f t="shared" si="3"/>
        <v>0.26598519830665146</v>
      </c>
      <c r="S14" s="4">
        <f t="shared" si="4"/>
        <v>0.28933361116298084</v>
      </c>
      <c r="T14" s="5">
        <f t="shared" si="5"/>
        <v>0.24581132994546051</v>
      </c>
    </row>
    <row r="15" spans="1:20" x14ac:dyDescent="0.25">
      <c r="A15" s="2" t="str">
        <f>'1) Raw Data'!A15</f>
        <v>O15254</v>
      </c>
      <c r="B15" s="6" t="str">
        <f>'1) Raw Data'!B15</f>
        <v>ACOX3</v>
      </c>
      <c r="C15" s="3">
        <f>'1) Raw Data'!D15/('1) Raw Data'!D15+'1) Raw Data'!C15)</f>
        <v>0.21492125642246421</v>
      </c>
      <c r="D15" s="4">
        <f>'1) Raw Data'!F15/('1) Raw Data'!F15+'1) Raw Data'!E15)</f>
        <v>0.14813770623816411</v>
      </c>
      <c r="E15" s="5">
        <f>'1) Raw Data'!H15/('1) Raw Data'!H15+'1) Raw Data'!G15)</f>
        <v>0.25209082805240618</v>
      </c>
      <c r="F15" s="3">
        <f>'1) Raw Data'!J15/('1) Raw Data'!J15+'1) Raw Data'!I15)</f>
        <v>7.9306457581260745E-2</v>
      </c>
      <c r="G15" s="4">
        <f>'1) Raw Data'!L15/('1) Raw Data'!L15+'1) Raw Data'!K15)</f>
        <v>0.15120515222912834</v>
      </c>
      <c r="H15" s="5">
        <f>'1) Raw Data'!N15/('1) Raw Data'!N15+'1) Raw Data'!M15)</f>
        <v>0.1024289702607929</v>
      </c>
      <c r="I15" s="3">
        <f>'1) Raw Data'!P15/('1) Raw Data'!P15+'1) Raw Data'!O15)</f>
        <v>0.34519425820136185</v>
      </c>
      <c r="J15" s="4">
        <f>'1) Raw Data'!R15/('1) Raw Data'!R15+'1) Raw Data'!Q15)</f>
        <v>0.43681438430344999</v>
      </c>
      <c r="K15" s="5">
        <f>'1) Raw Data'!T15/('1) Raw Data'!T15+'1) Raw Data'!S15)</f>
        <v>0.32397763413900388</v>
      </c>
      <c r="L15" s="3">
        <f>'1) Raw Data'!V15/('1) Raw Data'!V15+'1) Raw Data'!U15)</f>
        <v>0.1268764757473505</v>
      </c>
      <c r="M15" s="4">
        <f>'1) Raw Data'!X15/('1) Raw Data'!X15+'1) Raw Data'!W15)</f>
        <v>0.11056839845823903</v>
      </c>
      <c r="N15" s="5">
        <f>'1) Raw Data'!Z15/('1) Raw Data'!Z15+'1) Raw Data'!Y15)</f>
        <v>9.7312252783980036E-2</v>
      </c>
      <c r="O15" s="3">
        <f t="shared" si="0"/>
        <v>0.13561479884120348</v>
      </c>
      <c r="P15" s="4">
        <f t="shared" si="1"/>
        <v>-3.0674459909642293E-3</v>
      </c>
      <c r="Q15" s="5">
        <f t="shared" si="2"/>
        <v>0.14966185779161328</v>
      </c>
      <c r="R15" s="3">
        <f t="shared" si="3"/>
        <v>0.21831778245401134</v>
      </c>
      <c r="S15" s="4">
        <f t="shared" si="4"/>
        <v>0.32624598584521097</v>
      </c>
      <c r="T15" s="5">
        <f t="shared" si="5"/>
        <v>0.22666538135502384</v>
      </c>
    </row>
    <row r="16" spans="1:20" x14ac:dyDescent="0.25">
      <c r="A16" s="2" t="str">
        <f>'1) Raw Data'!A16</f>
        <v>P24666</v>
      </c>
      <c r="B16" s="6" t="str">
        <f>'1) Raw Data'!B16</f>
        <v>ACP1</v>
      </c>
      <c r="C16" s="3">
        <f>'1) Raw Data'!D16/('1) Raw Data'!D16+'1) Raw Data'!C16)</f>
        <v>0.18946381835222362</v>
      </c>
      <c r="D16" s="4">
        <f>'1) Raw Data'!F16/('1) Raw Data'!F16+'1) Raw Data'!E16)</f>
        <v>0.11375915973083231</v>
      </c>
      <c r="E16" s="5">
        <f>'1) Raw Data'!H16/('1) Raw Data'!H16+'1) Raw Data'!G16)</f>
        <v>0.20421906436085913</v>
      </c>
      <c r="F16" s="3">
        <f>'1) Raw Data'!J16/('1) Raw Data'!J16+'1) Raw Data'!I16)</f>
        <v>1.9748357352098067E-2</v>
      </c>
      <c r="G16" s="4">
        <f>'1) Raw Data'!L16/('1) Raw Data'!L16+'1) Raw Data'!K16)</f>
        <v>4.4380320953665295E-3</v>
      </c>
      <c r="H16" s="5">
        <f>'1) Raw Data'!N16/('1) Raw Data'!N16+'1) Raw Data'!M16)</f>
        <v>5.3684718556336712E-3</v>
      </c>
      <c r="I16" s="3">
        <f>'1) Raw Data'!P16/('1) Raw Data'!P16+'1) Raw Data'!O16)</f>
        <v>0.18036963092758826</v>
      </c>
      <c r="J16" s="4">
        <f>'1) Raw Data'!R16/('1) Raw Data'!R16+'1) Raw Data'!Q16)</f>
        <v>0.26513806780842769</v>
      </c>
      <c r="K16" s="5">
        <f>'1) Raw Data'!T16/('1) Raw Data'!T16+'1) Raw Data'!S16)</f>
        <v>0.27714354970531457</v>
      </c>
      <c r="L16" s="3">
        <f>'1) Raw Data'!V16/('1) Raw Data'!V16+'1) Raw Data'!U16)</f>
        <v>6.9030338343456935E-3</v>
      </c>
      <c r="M16" s="4">
        <f>'1) Raw Data'!X16/('1) Raw Data'!X16+'1) Raw Data'!W16)</f>
        <v>0</v>
      </c>
      <c r="N16" s="5">
        <f>'1) Raw Data'!Z16/('1) Raw Data'!Z16+'1) Raw Data'!Y16)</f>
        <v>0</v>
      </c>
      <c r="O16" s="3">
        <f t="shared" si="0"/>
        <v>0.16971546100012555</v>
      </c>
      <c r="P16" s="4">
        <f t="shared" si="1"/>
        <v>0.10932112763546578</v>
      </c>
      <c r="Q16" s="5">
        <f t="shared" si="2"/>
        <v>0.19885059250522547</v>
      </c>
      <c r="R16" s="3">
        <f t="shared" si="3"/>
        <v>0.17346659709324255</v>
      </c>
      <c r="S16" s="4">
        <f t="shared" si="4"/>
        <v>0.26513806780842769</v>
      </c>
      <c r="T16" s="5">
        <f t="shared" si="5"/>
        <v>0.27714354970531457</v>
      </c>
    </row>
    <row r="17" spans="1:20" x14ac:dyDescent="0.25">
      <c r="A17" s="2" t="str">
        <f>'1) Raw Data'!A17</f>
        <v>O60488</v>
      </c>
      <c r="B17" s="6" t="str">
        <f>'1) Raw Data'!B17</f>
        <v>ACSL4</v>
      </c>
      <c r="C17" s="3">
        <f>'1) Raw Data'!D17/('1) Raw Data'!D17+'1) Raw Data'!C17)</f>
        <v>0.4829177351258826</v>
      </c>
      <c r="D17" s="4">
        <f>'1) Raw Data'!F17/('1) Raw Data'!F17+'1) Raw Data'!E17)</f>
        <v>0.42207373843742307</v>
      </c>
      <c r="E17" s="5">
        <f>'1) Raw Data'!H17/('1) Raw Data'!H17+'1) Raw Data'!G17)</f>
        <v>0.4707280999197489</v>
      </c>
      <c r="F17" s="3">
        <f>'1) Raw Data'!J17/('1) Raw Data'!J17+'1) Raw Data'!I17)</f>
        <v>6.6977292533733246E-2</v>
      </c>
      <c r="G17" s="4">
        <f>'1) Raw Data'!L17/('1) Raw Data'!L17+'1) Raw Data'!K17)</f>
        <v>0.2329907756558362</v>
      </c>
      <c r="H17" s="5">
        <f>'1) Raw Data'!N17/('1) Raw Data'!N17+'1) Raw Data'!M17)</f>
        <v>8.3158210552246023E-2</v>
      </c>
      <c r="I17" s="3">
        <f>'1) Raw Data'!P17/('1) Raw Data'!P17+'1) Raw Data'!O17)</f>
        <v>0.51325750709127038</v>
      </c>
      <c r="J17" s="4">
        <f>'1) Raw Data'!R17/('1) Raw Data'!R17+'1) Raw Data'!Q17)</f>
        <v>0.36933018489617714</v>
      </c>
      <c r="K17" s="5">
        <f>'1) Raw Data'!T17/('1) Raw Data'!T17+'1) Raw Data'!S17)</f>
        <v>0.41579675250689702</v>
      </c>
      <c r="L17" s="3">
        <f>'1) Raw Data'!V17/('1) Raw Data'!V17+'1) Raw Data'!U17)</f>
        <v>0.16914224352707827</v>
      </c>
      <c r="M17" s="4">
        <f>'1) Raw Data'!X17/('1) Raw Data'!X17+'1) Raw Data'!W17)</f>
        <v>0.49434908574835579</v>
      </c>
      <c r="N17" s="5">
        <f>'1) Raw Data'!Z17/('1) Raw Data'!Z17+'1) Raw Data'!Y17)</f>
        <v>0.44102761177441457</v>
      </c>
      <c r="O17" s="3">
        <f t="shared" si="0"/>
        <v>0.41594044259214935</v>
      </c>
      <c r="P17" s="4">
        <f t="shared" si="1"/>
        <v>0.18908296278158687</v>
      </c>
      <c r="Q17" s="5">
        <f t="shared" si="2"/>
        <v>0.38756988936750286</v>
      </c>
      <c r="R17" s="3">
        <f t="shared" si="3"/>
        <v>0.34411526356419209</v>
      </c>
      <c r="S17" s="4">
        <f t="shared" si="4"/>
        <v>-0.12501890085217865</v>
      </c>
      <c r="T17" s="5">
        <f t="shared" si="5"/>
        <v>-2.5230859267517558E-2</v>
      </c>
    </row>
    <row r="18" spans="1:20" x14ac:dyDescent="0.25">
      <c r="A18" s="2" t="str">
        <f>'1) Raw Data'!A18</f>
        <v>Q562R1</v>
      </c>
      <c r="B18" s="6" t="str">
        <f>'1) Raw Data'!B18</f>
        <v>ACTBL2</v>
      </c>
      <c r="C18" s="3">
        <f>'1) Raw Data'!D18/('1) Raw Data'!D18+'1) Raw Data'!C18)</f>
        <v>0.52891258110004025</v>
      </c>
      <c r="D18" s="4">
        <f>'1) Raw Data'!F18/('1) Raw Data'!F18+'1) Raw Data'!E18)</f>
        <v>0.543368383685917</v>
      </c>
      <c r="E18" s="5">
        <f>'1) Raw Data'!H18/('1) Raw Data'!H18+'1) Raw Data'!G18)</f>
        <v>0.49253648449504106</v>
      </c>
      <c r="F18" s="3">
        <f>'1) Raw Data'!J18/('1) Raw Data'!J18+'1) Raw Data'!I18)</f>
        <v>0.4836295985741757</v>
      </c>
      <c r="G18" s="4">
        <f>'1) Raw Data'!L18/('1) Raw Data'!L18+'1) Raw Data'!K18)</f>
        <v>0.51220858960905535</v>
      </c>
      <c r="H18" s="5">
        <f>'1) Raw Data'!N18/('1) Raw Data'!N18+'1) Raw Data'!M18)</f>
        <v>0.43449781956783151</v>
      </c>
      <c r="I18" s="3">
        <f>'1) Raw Data'!P18/('1) Raw Data'!P18+'1) Raw Data'!O18)</f>
        <v>0.73967518660548348</v>
      </c>
      <c r="J18" s="4">
        <f>'1) Raw Data'!R18/('1) Raw Data'!R18+'1) Raw Data'!Q18)</f>
        <v>0.45656274156205318</v>
      </c>
      <c r="K18" s="5">
        <f>'1) Raw Data'!T18/('1) Raw Data'!T18+'1) Raw Data'!S18)</f>
        <v>0.45689136756797227</v>
      </c>
      <c r="L18" s="3">
        <f>'1) Raw Data'!V18/('1) Raw Data'!V18+'1) Raw Data'!U18)</f>
        <v>0.30854801849169117</v>
      </c>
      <c r="M18" s="4">
        <f>'1) Raw Data'!X18/('1) Raw Data'!X18+'1) Raw Data'!W18)</f>
        <v>0.36200884477655759</v>
      </c>
      <c r="N18" s="5">
        <f>'1) Raw Data'!Z18/('1) Raw Data'!Z18+'1) Raw Data'!Y18)</f>
        <v>0.46130708186065744</v>
      </c>
      <c r="O18" s="3">
        <f t="shared" si="0"/>
        <v>4.5282982525864546E-2</v>
      </c>
      <c r="P18" s="4">
        <f t="shared" si="1"/>
        <v>3.1159794076861647E-2</v>
      </c>
      <c r="Q18" s="5">
        <f t="shared" si="2"/>
        <v>5.8038664927209549E-2</v>
      </c>
      <c r="R18" s="3">
        <f t="shared" si="3"/>
        <v>0.43112716811379231</v>
      </c>
      <c r="S18" s="4">
        <f t="shared" si="4"/>
        <v>9.4553896785495584E-2</v>
      </c>
      <c r="T18" s="5">
        <f t="shared" si="5"/>
        <v>-4.4157142926851689E-3</v>
      </c>
    </row>
    <row r="19" spans="1:20" x14ac:dyDescent="0.25">
      <c r="A19" s="2" t="str">
        <f>'1) Raw Data'!A19</f>
        <v>O96019</v>
      </c>
      <c r="B19" s="6" t="str">
        <f>'1) Raw Data'!B19</f>
        <v>ACTL6A</v>
      </c>
      <c r="C19" s="3">
        <f>'1) Raw Data'!D19/('1) Raw Data'!D19+'1) Raw Data'!C19)</f>
        <v>0.3804001398854952</v>
      </c>
      <c r="D19" s="4">
        <f>'1) Raw Data'!F19/('1) Raw Data'!F19+'1) Raw Data'!E19)</f>
        <v>0.30292051187406061</v>
      </c>
      <c r="E19" s="5">
        <f>'1) Raw Data'!H19/('1) Raw Data'!H19+'1) Raw Data'!G19)</f>
        <v>0.30969899383778066</v>
      </c>
      <c r="F19" s="3">
        <f>'1) Raw Data'!J19/('1) Raw Data'!J19+'1) Raw Data'!I19)</f>
        <v>0</v>
      </c>
      <c r="G19" s="4">
        <f>'1) Raw Data'!L19/('1) Raw Data'!L19+'1) Raw Data'!K19)</f>
        <v>1.3802115420155891E-2</v>
      </c>
      <c r="H19" s="5">
        <f>'1) Raw Data'!N19/('1) Raw Data'!N19+'1) Raw Data'!M19)</f>
        <v>1.2095200220248374E-2</v>
      </c>
      <c r="I19" s="3">
        <f>'1) Raw Data'!P19/('1) Raw Data'!P19+'1) Raw Data'!O19)</f>
        <v>0.39198765547613823</v>
      </c>
      <c r="J19" s="4">
        <f>'1) Raw Data'!R19/('1) Raw Data'!R19+'1) Raw Data'!Q19)</f>
        <v>0.43743309306024408</v>
      </c>
      <c r="K19" s="5">
        <f>'1) Raw Data'!T19/('1) Raw Data'!T19+'1) Raw Data'!S19)</f>
        <v>0.4097733335176264</v>
      </c>
      <c r="L19" s="3">
        <f>'1) Raw Data'!V19/('1) Raw Data'!V19+'1) Raw Data'!U19)</f>
        <v>1.0586034754115963E-3</v>
      </c>
      <c r="M19" s="4">
        <f>'1) Raw Data'!X19/('1) Raw Data'!X19+'1) Raw Data'!W19)</f>
        <v>8.4114266029538809E-3</v>
      </c>
      <c r="N19" s="5">
        <f>'1) Raw Data'!Z19/('1) Raw Data'!Z19+'1) Raw Data'!Y19)</f>
        <v>1.7745415592839271E-2</v>
      </c>
      <c r="O19" s="3">
        <f t="shared" si="0"/>
        <v>0.3804001398854952</v>
      </c>
      <c r="P19" s="4">
        <f t="shared" si="1"/>
        <v>0.28911839645390469</v>
      </c>
      <c r="Q19" s="5">
        <f t="shared" si="2"/>
        <v>0.29760379361753231</v>
      </c>
      <c r="R19" s="3">
        <f t="shared" si="3"/>
        <v>0.39092905200072664</v>
      </c>
      <c r="S19" s="4">
        <f t="shared" si="4"/>
        <v>0.42902166645729023</v>
      </c>
      <c r="T19" s="5">
        <f t="shared" si="5"/>
        <v>0.39202791792478714</v>
      </c>
    </row>
    <row r="20" spans="1:20" x14ac:dyDescent="0.25">
      <c r="A20" s="2" t="str">
        <f>'1) Raw Data'!A20</f>
        <v>P12814</v>
      </c>
      <c r="B20" s="6" t="str">
        <f>'1) Raw Data'!B20</f>
        <v>ACTN1</v>
      </c>
      <c r="C20" s="3">
        <f>'1) Raw Data'!D20/('1) Raw Data'!D20+'1) Raw Data'!C20)</f>
        <v>0.18649038409562541</v>
      </c>
      <c r="D20" s="4">
        <f>'1) Raw Data'!F20/('1) Raw Data'!F20+'1) Raw Data'!E20)</f>
        <v>0.18264640322275125</v>
      </c>
      <c r="E20" s="5">
        <f>'1) Raw Data'!H20/('1) Raw Data'!H20+'1) Raw Data'!G20)</f>
        <v>0.15518909118081212</v>
      </c>
      <c r="F20" s="3">
        <f>'1) Raw Data'!J20/('1) Raw Data'!J20+'1) Raw Data'!I20)</f>
        <v>2.7715161883546634E-2</v>
      </c>
      <c r="G20" s="4">
        <f>'1) Raw Data'!L20/('1) Raw Data'!L20+'1) Raw Data'!K20)</f>
        <v>1.934452040197682E-2</v>
      </c>
      <c r="H20" s="5">
        <f>'1) Raw Data'!N20/('1) Raw Data'!N20+'1) Raw Data'!M20)</f>
        <v>2.6115115094404586E-2</v>
      </c>
      <c r="I20" s="3">
        <f>'1) Raw Data'!P20/('1) Raw Data'!P20+'1) Raw Data'!O20)</f>
        <v>0.2719096022488201</v>
      </c>
      <c r="J20" s="4">
        <f>'1) Raw Data'!R20/('1) Raw Data'!R20+'1) Raw Data'!Q20)</f>
        <v>0.28465859343216404</v>
      </c>
      <c r="K20" s="5">
        <f>'1) Raw Data'!T20/('1) Raw Data'!T20+'1) Raw Data'!S20)</f>
        <v>0.22088346744676493</v>
      </c>
      <c r="L20" s="3">
        <f>'1) Raw Data'!V20/('1) Raw Data'!V20+'1) Raw Data'!U20)</f>
        <v>1.8223998826760398E-2</v>
      </c>
      <c r="M20" s="4">
        <f>'1) Raw Data'!X20/('1) Raw Data'!X20+'1) Raw Data'!W20)</f>
        <v>1.4089083773638999E-2</v>
      </c>
      <c r="N20" s="5">
        <f>'1) Raw Data'!Z20/('1) Raw Data'!Z20+'1) Raw Data'!Y20)</f>
        <v>1.9669073433766646E-2</v>
      </c>
      <c r="O20" s="3">
        <f t="shared" si="0"/>
        <v>0.15877522221207876</v>
      </c>
      <c r="P20" s="4">
        <f t="shared" si="1"/>
        <v>0.16330188282077443</v>
      </c>
      <c r="Q20" s="5">
        <f t="shared" si="2"/>
        <v>0.12907397608640753</v>
      </c>
      <c r="R20" s="3">
        <f t="shared" si="3"/>
        <v>0.2536856034220597</v>
      </c>
      <c r="S20" s="4">
        <f t="shared" si="4"/>
        <v>0.27056950965852505</v>
      </c>
      <c r="T20" s="5">
        <f t="shared" si="5"/>
        <v>0.20121439401299829</v>
      </c>
    </row>
    <row r="21" spans="1:20" x14ac:dyDescent="0.25">
      <c r="A21" s="2" t="str">
        <f>'1) Raw Data'!A21</f>
        <v>P42025</v>
      </c>
      <c r="B21" s="6" t="str">
        <f>'1) Raw Data'!B21</f>
        <v>ACTR1B</v>
      </c>
      <c r="C21" s="3">
        <f>'1) Raw Data'!D21/('1) Raw Data'!D21+'1) Raw Data'!C21)</f>
        <v>0.26468772425671322</v>
      </c>
      <c r="D21" s="4">
        <f>'1) Raw Data'!F21/('1) Raw Data'!F21+'1) Raw Data'!E21)</f>
        <v>0.25373159579878879</v>
      </c>
      <c r="E21" s="5">
        <f>'1) Raw Data'!H21/('1) Raw Data'!H21+'1) Raw Data'!G21)</f>
        <v>0.27786482492954384</v>
      </c>
      <c r="F21" s="3">
        <f>'1) Raw Data'!J21/('1) Raw Data'!J21+'1) Raw Data'!I21)</f>
        <v>3.1840970049755592E-2</v>
      </c>
      <c r="G21" s="4">
        <f>'1) Raw Data'!L21/('1) Raw Data'!L21+'1) Raw Data'!K21)</f>
        <v>8.1950792215323615E-2</v>
      </c>
      <c r="H21" s="5">
        <f>'1) Raw Data'!N21/('1) Raw Data'!N21+'1) Raw Data'!M21)</f>
        <v>4.0412120787713529E-2</v>
      </c>
      <c r="I21" s="3">
        <f>'1) Raw Data'!P21/('1) Raw Data'!P21+'1) Raw Data'!O21)</f>
        <v>0.37954066580491586</v>
      </c>
      <c r="J21" s="4">
        <f>'1) Raw Data'!R21/('1) Raw Data'!R21+'1) Raw Data'!Q21)</f>
        <v>0.35479352798565122</v>
      </c>
      <c r="K21" s="5">
        <f>'1) Raw Data'!T21/('1) Raw Data'!T21+'1) Raw Data'!S21)</f>
        <v>0.33167665059065177</v>
      </c>
      <c r="L21" s="3">
        <f>'1) Raw Data'!V21/('1) Raw Data'!V21+'1) Raw Data'!U21)</f>
        <v>1.942872079108841E-2</v>
      </c>
      <c r="M21" s="4">
        <f>'1) Raw Data'!X21/('1) Raw Data'!X21+'1) Raw Data'!W21)</f>
        <v>1.4227340278303852E-2</v>
      </c>
      <c r="N21" s="5">
        <f>'1) Raw Data'!Z21/('1) Raw Data'!Z21+'1) Raw Data'!Y21)</f>
        <v>2.1173963248717311E-2</v>
      </c>
      <c r="O21" s="3">
        <f t="shared" si="0"/>
        <v>0.23284675420695763</v>
      </c>
      <c r="P21" s="4">
        <f t="shared" si="1"/>
        <v>0.17178080358346517</v>
      </c>
      <c r="Q21" s="5">
        <f t="shared" si="2"/>
        <v>0.23745270414183031</v>
      </c>
      <c r="R21" s="3">
        <f t="shared" si="3"/>
        <v>0.36011194501382743</v>
      </c>
      <c r="S21" s="4">
        <f t="shared" si="4"/>
        <v>0.34056618770734737</v>
      </c>
      <c r="T21" s="5">
        <f t="shared" si="5"/>
        <v>0.31050268734193448</v>
      </c>
    </row>
    <row r="22" spans="1:20" x14ac:dyDescent="0.25">
      <c r="A22" s="2" t="str">
        <f>'1) Raw Data'!A22</f>
        <v>P61160</v>
      </c>
      <c r="B22" s="6" t="str">
        <f>'1) Raw Data'!B22</f>
        <v>ACTR2</v>
      </c>
      <c r="C22" s="3">
        <f>'1) Raw Data'!D22/('1) Raw Data'!D22+'1) Raw Data'!C22)</f>
        <v>0.3296274287306119</v>
      </c>
      <c r="D22" s="4">
        <f>'1) Raw Data'!F22/('1) Raw Data'!F22+'1) Raw Data'!E22)</f>
        <v>0.33654600005029106</v>
      </c>
      <c r="E22" s="5">
        <f>'1) Raw Data'!H22/('1) Raw Data'!H22+'1) Raw Data'!G22)</f>
        <v>0.35464382433992819</v>
      </c>
      <c r="F22" s="3">
        <f>'1) Raw Data'!J22/('1) Raw Data'!J22+'1) Raw Data'!I22)</f>
        <v>2.7469191548452867E-2</v>
      </c>
      <c r="G22" s="4">
        <f>'1) Raw Data'!L22/('1) Raw Data'!L22+'1) Raw Data'!K22)</f>
        <v>1.701975072643001E-2</v>
      </c>
      <c r="H22" s="5">
        <f>'1) Raw Data'!N22/('1) Raw Data'!N22+'1) Raw Data'!M22)</f>
        <v>2.1524764160258596E-2</v>
      </c>
      <c r="I22" s="3">
        <f>'1) Raw Data'!P22/('1) Raw Data'!P22+'1) Raw Data'!O22)</f>
        <v>0.36559135143279209</v>
      </c>
      <c r="J22" s="4">
        <f>'1) Raw Data'!R22/('1) Raw Data'!R22+'1) Raw Data'!Q22)</f>
        <v>0.42203972425516667</v>
      </c>
      <c r="K22" s="5">
        <f>'1) Raw Data'!T22/('1) Raw Data'!T22+'1) Raw Data'!S22)</f>
        <v>0.35117175937249867</v>
      </c>
      <c r="L22" s="3">
        <f>'1) Raw Data'!V22/('1) Raw Data'!V22+'1) Raw Data'!U22)</f>
        <v>3.9508825490240929E-2</v>
      </c>
      <c r="M22" s="4">
        <f>'1) Raw Data'!X22/('1) Raw Data'!X22+'1) Raw Data'!W22)</f>
        <v>0.12671039942186377</v>
      </c>
      <c r="N22" s="5">
        <f>'1) Raw Data'!Z22/('1) Raw Data'!Z22+'1) Raw Data'!Y22)</f>
        <v>9.0642337823684554E-2</v>
      </c>
      <c r="O22" s="3">
        <f t="shared" si="0"/>
        <v>0.30215823718215906</v>
      </c>
      <c r="P22" s="4">
        <f t="shared" si="1"/>
        <v>0.31952624932386103</v>
      </c>
      <c r="Q22" s="5">
        <f t="shared" si="2"/>
        <v>0.33311906017966958</v>
      </c>
      <c r="R22" s="3">
        <f t="shared" si="3"/>
        <v>0.32608252594255116</v>
      </c>
      <c r="S22" s="4">
        <f t="shared" si="4"/>
        <v>0.29532932483330288</v>
      </c>
      <c r="T22" s="5">
        <f t="shared" si="5"/>
        <v>0.26052942154881409</v>
      </c>
    </row>
    <row r="23" spans="1:20" x14ac:dyDescent="0.25">
      <c r="A23" s="2" t="str">
        <f>'1) Raw Data'!A23</f>
        <v>Q9UEY8</v>
      </c>
      <c r="B23" s="6" t="str">
        <f>'1) Raw Data'!B23</f>
        <v>ADD3</v>
      </c>
      <c r="C23" s="3">
        <f>'1) Raw Data'!D23/('1) Raw Data'!D23+'1) Raw Data'!C23)</f>
        <v>0.80302500535659982</v>
      </c>
      <c r="D23" s="4">
        <f>'1) Raw Data'!F23/('1) Raw Data'!F23+'1) Raw Data'!E23)</f>
        <v>0.74727957323984451</v>
      </c>
      <c r="E23" s="5">
        <f>'1) Raw Data'!H23/('1) Raw Data'!H23+'1) Raw Data'!G23)</f>
        <v>0.27420902727538049</v>
      </c>
      <c r="F23" s="3">
        <f>'1) Raw Data'!J23/('1) Raw Data'!J23+'1) Raw Data'!I23)</f>
        <v>3.8107222366222875E-2</v>
      </c>
      <c r="G23" s="4">
        <f>'1) Raw Data'!L23/('1) Raw Data'!L23+'1) Raw Data'!K23)</f>
        <v>2.3755159039286305E-2</v>
      </c>
      <c r="H23" s="5">
        <f>'1) Raw Data'!N23/('1) Raw Data'!N23+'1) Raw Data'!M23)</f>
        <v>0.1184092895757918</v>
      </c>
      <c r="I23" s="3">
        <f>'1) Raw Data'!P23/('1) Raw Data'!P23+'1) Raw Data'!O23)</f>
        <v>0.3933712404550706</v>
      </c>
      <c r="J23" s="4">
        <f>'1) Raw Data'!R23/('1) Raw Data'!R23+'1) Raw Data'!Q23)</f>
        <v>0.37887707361330469</v>
      </c>
      <c r="K23" s="5">
        <f>'1) Raw Data'!T23/('1) Raw Data'!T23+'1) Raw Data'!S23)</f>
        <v>0.38038880919382123</v>
      </c>
      <c r="L23" s="3">
        <f>'1) Raw Data'!V23/('1) Raw Data'!V23+'1) Raw Data'!U23)</f>
        <v>7.0817896903322144E-2</v>
      </c>
      <c r="M23" s="4">
        <f>'1) Raw Data'!X23/('1) Raw Data'!X23+'1) Raw Data'!W23)</f>
        <v>0.13639254403717121</v>
      </c>
      <c r="N23" s="5">
        <f>'1) Raw Data'!Z23/('1) Raw Data'!Z23+'1) Raw Data'!Y23)</f>
        <v>9.8688797925131494E-2</v>
      </c>
      <c r="O23" s="3">
        <f t="shared" si="0"/>
        <v>0.76491778299037694</v>
      </c>
      <c r="P23" s="4">
        <f t="shared" si="1"/>
        <v>0.72352441420055824</v>
      </c>
      <c r="Q23" s="5">
        <f t="shared" si="2"/>
        <v>0.15579973769958869</v>
      </c>
      <c r="R23" s="3">
        <f t="shared" si="3"/>
        <v>0.32255334355174847</v>
      </c>
      <c r="S23" s="4">
        <f t="shared" si="4"/>
        <v>0.24248452957613348</v>
      </c>
      <c r="T23" s="5">
        <f t="shared" si="5"/>
        <v>0.28170001126868971</v>
      </c>
    </row>
    <row r="24" spans="1:20" x14ac:dyDescent="0.25">
      <c r="A24" s="2" t="str">
        <f>'1) Raw Data'!A24</f>
        <v>P11766</v>
      </c>
      <c r="B24" s="6" t="str">
        <f>'1) Raw Data'!B24</f>
        <v>ADH5</v>
      </c>
      <c r="C24" s="3">
        <f>'1) Raw Data'!D24/('1) Raw Data'!D24+'1) Raw Data'!C24)</f>
        <v>0.46266696390998674</v>
      </c>
      <c r="D24" s="4">
        <f>'1) Raw Data'!F24/('1) Raw Data'!F24+'1) Raw Data'!E24)</f>
        <v>0.3673207811558073</v>
      </c>
      <c r="E24" s="5">
        <f>'1) Raw Data'!H24/('1) Raw Data'!H24+'1) Raw Data'!G24)</f>
        <v>0.46494905587990565</v>
      </c>
      <c r="F24" s="3">
        <f>'1) Raw Data'!J24/('1) Raw Data'!J24+'1) Raw Data'!I24)</f>
        <v>0.23828403324379849</v>
      </c>
      <c r="G24" s="4">
        <f>'1) Raw Data'!L24/('1) Raw Data'!L24+'1) Raw Data'!K24)</f>
        <v>0.20240395803402528</v>
      </c>
      <c r="H24" s="5">
        <f>'1) Raw Data'!N24/('1) Raw Data'!N24+'1) Raw Data'!M24)</f>
        <v>0.20167961423713757</v>
      </c>
      <c r="I24" s="3">
        <f>'1) Raw Data'!P24/('1) Raw Data'!P24+'1) Raw Data'!O24)</f>
        <v>0.4565747538306566</v>
      </c>
      <c r="J24" s="4">
        <f>'1) Raw Data'!R24/('1) Raw Data'!R24+'1) Raw Data'!Q24)</f>
        <v>0.45445202478426061</v>
      </c>
      <c r="K24" s="5">
        <f>'1) Raw Data'!T24/('1) Raw Data'!T24+'1) Raw Data'!S24)</f>
        <v>0.46017643418068432</v>
      </c>
      <c r="L24" s="3">
        <f>'1) Raw Data'!V24/('1) Raw Data'!V24+'1) Raw Data'!U24)</f>
        <v>0.15719510252014599</v>
      </c>
      <c r="M24" s="4">
        <f>'1) Raw Data'!X24/('1) Raw Data'!X24+'1) Raw Data'!W24)</f>
        <v>0.13917560468046714</v>
      </c>
      <c r="N24" s="5">
        <f>'1) Raw Data'!Z24/('1) Raw Data'!Z24+'1) Raw Data'!Y24)</f>
        <v>0.2716630929126958</v>
      </c>
      <c r="O24" s="3">
        <f t="shared" si="0"/>
        <v>0.22438293066618825</v>
      </c>
      <c r="P24" s="4">
        <f t="shared" si="1"/>
        <v>0.16491682312178202</v>
      </c>
      <c r="Q24" s="5">
        <f t="shared" si="2"/>
        <v>0.26326944164276811</v>
      </c>
      <c r="R24" s="3">
        <f t="shared" si="3"/>
        <v>0.29937965131051059</v>
      </c>
      <c r="S24" s="4">
        <f t="shared" si="4"/>
        <v>0.31527642010379348</v>
      </c>
      <c r="T24" s="5">
        <f t="shared" si="5"/>
        <v>0.18851334126798852</v>
      </c>
    </row>
    <row r="25" spans="1:20" x14ac:dyDescent="0.25">
      <c r="A25" s="2" t="str">
        <f>'1) Raw Data'!A25</f>
        <v>Q9BRR6</v>
      </c>
      <c r="B25" s="6" t="str">
        <f>'1) Raw Data'!B25</f>
        <v>ADPGK</v>
      </c>
      <c r="C25" s="3">
        <f>'1) Raw Data'!D25/('1) Raw Data'!D25+'1) Raw Data'!C25)</f>
        <v>0.4303094189720989</v>
      </c>
      <c r="D25" s="4">
        <f>'1) Raw Data'!F25/('1) Raw Data'!F25+'1) Raw Data'!E25)</f>
        <v>0.40124901705794069</v>
      </c>
      <c r="E25" s="5">
        <f>'1) Raw Data'!H25/('1) Raw Data'!H25+'1) Raw Data'!G25)</f>
        <v>0.34402642305623427</v>
      </c>
      <c r="F25" s="3">
        <f>'1) Raw Data'!J25/('1) Raw Data'!J25+'1) Raw Data'!I25)</f>
        <v>0.11042249735637635</v>
      </c>
      <c r="G25" s="4">
        <f>'1) Raw Data'!L25/('1) Raw Data'!L25+'1) Raw Data'!K25)</f>
        <v>8.2756545342239723E-2</v>
      </c>
      <c r="H25" s="5">
        <f>'1) Raw Data'!N25/('1) Raw Data'!N25+'1) Raw Data'!M25)</f>
        <v>2.9077860774732286E-2</v>
      </c>
      <c r="I25" s="3">
        <f>'1) Raw Data'!P25/('1) Raw Data'!P25+'1) Raw Data'!O25)</f>
        <v>0.52473268450361144</v>
      </c>
      <c r="J25" s="4">
        <f>'1) Raw Data'!R25/('1) Raw Data'!R25+'1) Raw Data'!Q25)</f>
        <v>0.47724946132799267</v>
      </c>
      <c r="K25" s="5">
        <f>'1) Raw Data'!T25/('1) Raw Data'!T25+'1) Raw Data'!S25)</f>
        <v>0.43974001738212704</v>
      </c>
      <c r="L25" s="3">
        <f>'1) Raw Data'!V25/('1) Raw Data'!V25+'1) Raw Data'!U25)</f>
        <v>7.6979092020904763E-2</v>
      </c>
      <c r="M25" s="4">
        <f>'1) Raw Data'!X25/('1) Raw Data'!X25+'1) Raw Data'!W25)</f>
        <v>2.0673217125012612E-2</v>
      </c>
      <c r="N25" s="5">
        <f>'1) Raw Data'!Z25/('1) Raw Data'!Z25+'1) Raw Data'!Y25)</f>
        <v>5.7531973344329225E-2</v>
      </c>
      <c r="O25" s="3">
        <f t="shared" si="0"/>
        <v>0.31988692161572252</v>
      </c>
      <c r="P25" s="4">
        <f t="shared" si="1"/>
        <v>0.31849247171570094</v>
      </c>
      <c r="Q25" s="5">
        <f t="shared" si="2"/>
        <v>0.31494856228150198</v>
      </c>
      <c r="R25" s="3">
        <f t="shared" si="3"/>
        <v>0.44775359248270669</v>
      </c>
      <c r="S25" s="4">
        <f t="shared" si="4"/>
        <v>0.45657624420298004</v>
      </c>
      <c r="T25" s="5">
        <f t="shared" si="5"/>
        <v>0.38220804403779779</v>
      </c>
    </row>
    <row r="26" spans="1:20" x14ac:dyDescent="0.25">
      <c r="A26" s="2" t="str">
        <f>'1) Raw Data'!A26</f>
        <v>Q9NX46</v>
      </c>
      <c r="B26" s="6" t="str">
        <f>'1) Raw Data'!B26</f>
        <v>ADPRS</v>
      </c>
      <c r="C26" s="3">
        <f>'1) Raw Data'!D26/('1) Raw Data'!D26+'1) Raw Data'!C26)</f>
        <v>0.54876203819338132</v>
      </c>
      <c r="D26" s="4">
        <f>'1) Raw Data'!F26/('1) Raw Data'!F26+'1) Raw Data'!E26)</f>
        <v>0.45886194686931414</v>
      </c>
      <c r="E26" s="5">
        <f>'1) Raw Data'!H26/('1) Raw Data'!H26+'1) Raw Data'!G26)</f>
        <v>0.48476641211150512</v>
      </c>
      <c r="F26" s="3">
        <f>'1) Raw Data'!J26/('1) Raw Data'!J26+'1) Raw Data'!I26)</f>
        <v>9.4942358662377893E-2</v>
      </c>
      <c r="G26" s="4">
        <f>'1) Raw Data'!L26/('1) Raw Data'!L26+'1) Raw Data'!K26)</f>
        <v>0.30866371386615904</v>
      </c>
      <c r="H26" s="5">
        <f>'1) Raw Data'!N26/('1) Raw Data'!N26+'1) Raw Data'!M26)</f>
        <v>0.18841136330807262</v>
      </c>
      <c r="I26" s="3">
        <f>'1) Raw Data'!P26/('1) Raw Data'!P26+'1) Raw Data'!O26)</f>
        <v>0.57454495742622724</v>
      </c>
      <c r="J26" s="4">
        <f>'1) Raw Data'!R26/('1) Raw Data'!R26+'1) Raw Data'!Q26)</f>
        <v>0.55480192804571404</v>
      </c>
      <c r="K26" s="5">
        <f>'1) Raw Data'!T26/('1) Raw Data'!T26+'1) Raw Data'!S26)</f>
        <v>0.49132598970330316</v>
      </c>
      <c r="L26" s="3">
        <f>'1) Raw Data'!V26/('1) Raw Data'!V26+'1) Raw Data'!U26)</f>
        <v>0.11015062852341317</v>
      </c>
      <c r="M26" s="4">
        <f>'1) Raw Data'!X26/('1) Raw Data'!X26+'1) Raw Data'!W26)</f>
        <v>0.13236792581302476</v>
      </c>
      <c r="N26" s="5">
        <f>'1) Raw Data'!Z26/('1) Raw Data'!Z26+'1) Raw Data'!Y26)</f>
        <v>1.989428106443393E-2</v>
      </c>
      <c r="O26" s="3">
        <f t="shared" si="0"/>
        <v>0.45381967953100344</v>
      </c>
      <c r="P26" s="4">
        <f t="shared" si="1"/>
        <v>0.1501982330031551</v>
      </c>
      <c r="Q26" s="5">
        <f t="shared" si="2"/>
        <v>0.2963550488034325</v>
      </c>
      <c r="R26" s="3">
        <f t="shared" si="3"/>
        <v>0.46439432890281407</v>
      </c>
      <c r="S26" s="4">
        <f t="shared" si="4"/>
        <v>0.42243400223268929</v>
      </c>
      <c r="T26" s="5">
        <f t="shared" si="5"/>
        <v>0.47143170863886924</v>
      </c>
    </row>
    <row r="27" spans="1:20" x14ac:dyDescent="0.25">
      <c r="A27" s="2" t="str">
        <f>'1) Raw Data'!A27</f>
        <v>Q16186</v>
      </c>
      <c r="B27" s="6" t="str">
        <f>'1) Raw Data'!B27</f>
        <v>ADRM1</v>
      </c>
      <c r="C27" s="3">
        <f>'1) Raw Data'!D27/('1) Raw Data'!D27+'1) Raw Data'!C27)</f>
        <v>0.55089008805737072</v>
      </c>
      <c r="D27" s="4">
        <f>'1) Raw Data'!F27/('1) Raw Data'!F27+'1) Raw Data'!E27)</f>
        <v>0.552929035170457</v>
      </c>
      <c r="E27" s="5">
        <f>'1) Raw Data'!H27/('1) Raw Data'!H27+'1) Raw Data'!G27)</f>
        <v>0.52610357509762928</v>
      </c>
      <c r="F27" s="3">
        <f>'1) Raw Data'!J27/('1) Raw Data'!J27+'1) Raw Data'!I27)</f>
        <v>4.3562393365122992E-2</v>
      </c>
      <c r="G27" s="4">
        <f>'1) Raw Data'!L27/('1) Raw Data'!L27+'1) Raw Data'!K27)</f>
        <v>4.6336532188367752E-2</v>
      </c>
      <c r="H27" s="5">
        <f>'1) Raw Data'!N27/('1) Raw Data'!N27+'1) Raw Data'!M27)</f>
        <v>2.1962279377732832E-2</v>
      </c>
      <c r="I27" s="3">
        <f>'1) Raw Data'!P27/('1) Raw Data'!P27+'1) Raw Data'!O27)</f>
        <v>0.5710987204965905</v>
      </c>
      <c r="J27" s="4">
        <f>'1) Raw Data'!R27/('1) Raw Data'!R27+'1) Raw Data'!Q27)</f>
        <v>0.51886735008369345</v>
      </c>
      <c r="K27" s="5">
        <f>'1) Raw Data'!T27/('1) Raw Data'!T27+'1) Raw Data'!S27)</f>
        <v>0.50870984218453741</v>
      </c>
      <c r="L27" s="3">
        <f>'1) Raw Data'!V27/('1) Raw Data'!V27+'1) Raw Data'!U27)</f>
        <v>9.3589021370043157E-2</v>
      </c>
      <c r="M27" s="4">
        <f>'1) Raw Data'!X27/('1) Raw Data'!X27+'1) Raw Data'!W27)</f>
        <v>3.3359709834928114E-2</v>
      </c>
      <c r="N27" s="5">
        <f>'1) Raw Data'!Z27/('1) Raw Data'!Z27+'1) Raw Data'!Y27)</f>
        <v>0.13619021594493172</v>
      </c>
      <c r="O27" s="3">
        <f t="shared" si="0"/>
        <v>0.5073276946922477</v>
      </c>
      <c r="P27" s="4">
        <f t="shared" si="1"/>
        <v>0.50659250298208924</v>
      </c>
      <c r="Q27" s="5">
        <f t="shared" si="2"/>
        <v>0.50414129571989641</v>
      </c>
      <c r="R27" s="3">
        <f t="shared" si="3"/>
        <v>0.47750969912654734</v>
      </c>
      <c r="S27" s="4">
        <f t="shared" si="4"/>
        <v>0.48550764024876536</v>
      </c>
      <c r="T27" s="5">
        <f t="shared" si="5"/>
        <v>0.37251962623960566</v>
      </c>
    </row>
    <row r="28" spans="1:20" x14ac:dyDescent="0.25">
      <c r="A28" s="2" t="str">
        <f>'1) Raw Data'!A28</f>
        <v>P30520</v>
      </c>
      <c r="B28" s="6" t="str">
        <f>'1) Raw Data'!B28</f>
        <v>ADSS2</v>
      </c>
      <c r="C28" s="3">
        <f>'1) Raw Data'!D28/('1) Raw Data'!D28+'1) Raw Data'!C28)</f>
        <v>0.65166420541582204</v>
      </c>
      <c r="D28" s="4">
        <f>'1) Raw Data'!F28/('1) Raw Data'!F28+'1) Raw Data'!E28)</f>
        <v>0.71599979921621715</v>
      </c>
      <c r="E28" s="5">
        <f>'1) Raw Data'!H28/('1) Raw Data'!H28+'1) Raw Data'!G28)</f>
        <v>0.72302565607230185</v>
      </c>
      <c r="F28" s="3">
        <f>'1) Raw Data'!J28/('1) Raw Data'!J28+'1) Raw Data'!I28)</f>
        <v>6.9027585610966485E-3</v>
      </c>
      <c r="G28" s="4">
        <f>'1) Raw Data'!L28/('1) Raw Data'!L28+'1) Raw Data'!K28)</f>
        <v>1.6794597585505232E-2</v>
      </c>
      <c r="H28" s="5">
        <f>'1) Raw Data'!N28/('1) Raw Data'!N28+'1) Raw Data'!M28)</f>
        <v>6.9545915137004977E-2</v>
      </c>
      <c r="I28" s="3">
        <f>'1) Raw Data'!P28/('1) Raw Data'!P28+'1) Raw Data'!O28)</f>
        <v>0.53935030692563513</v>
      </c>
      <c r="J28" s="4">
        <f>'1) Raw Data'!R28/('1) Raw Data'!R28+'1) Raw Data'!Q28)</f>
        <v>0.34413041286248441</v>
      </c>
      <c r="K28" s="5">
        <f>'1) Raw Data'!T28/('1) Raw Data'!T28+'1) Raw Data'!S28)</f>
        <v>0.52951839757678798</v>
      </c>
      <c r="L28" s="3">
        <f>'1) Raw Data'!V28/('1) Raw Data'!V28+'1) Raw Data'!U28)</f>
        <v>3.4279689794403774E-2</v>
      </c>
      <c r="M28" s="4">
        <f>'1) Raw Data'!X28/('1) Raw Data'!X28+'1) Raw Data'!W28)</f>
        <v>3.1332512592031132E-2</v>
      </c>
      <c r="N28" s="5">
        <f>'1) Raw Data'!Z28/('1) Raw Data'!Z28+'1) Raw Data'!Y28)</f>
        <v>0.34977436575613152</v>
      </c>
      <c r="O28" s="3">
        <f t="shared" si="0"/>
        <v>0.64476144685472536</v>
      </c>
      <c r="P28" s="4">
        <f t="shared" si="1"/>
        <v>0.69920520163071187</v>
      </c>
      <c r="Q28" s="5">
        <f t="shared" si="2"/>
        <v>0.65347974093529682</v>
      </c>
      <c r="R28" s="3">
        <f t="shared" si="3"/>
        <v>0.50507061713123136</v>
      </c>
      <c r="S28" s="4">
        <f t="shared" si="4"/>
        <v>0.31279790027045329</v>
      </c>
      <c r="T28" s="5">
        <f t="shared" si="5"/>
        <v>0.17974403182065646</v>
      </c>
    </row>
    <row r="29" spans="1:20" x14ac:dyDescent="0.25">
      <c r="A29" s="2" t="str">
        <f>'1) Raw Data'!A29</f>
        <v>Q8N556</v>
      </c>
      <c r="B29" s="6" t="str">
        <f>'1) Raw Data'!B29</f>
        <v>AFAP1</v>
      </c>
      <c r="C29" s="3">
        <f>'1) Raw Data'!D29/('1) Raw Data'!D29+'1) Raw Data'!C29)</f>
        <v>0.64359117372962049</v>
      </c>
      <c r="D29" s="4">
        <f>'1) Raw Data'!F29/('1) Raw Data'!F29+'1) Raw Data'!E29)</f>
        <v>0.56896672457742559</v>
      </c>
      <c r="E29" s="5">
        <f>'1) Raw Data'!H29/('1) Raw Data'!H29+'1) Raw Data'!G29)</f>
        <v>0.50809580819568734</v>
      </c>
      <c r="F29" s="3">
        <f>'1) Raw Data'!J29/('1) Raw Data'!J29+'1) Raw Data'!I29)</f>
        <v>4.584402498743493E-2</v>
      </c>
      <c r="G29" s="4">
        <f>'1) Raw Data'!L29/('1) Raw Data'!L29+'1) Raw Data'!K29)</f>
        <v>7.1465260843264308E-2</v>
      </c>
      <c r="H29" s="5">
        <f>'1) Raw Data'!N29/('1) Raw Data'!N29+'1) Raw Data'!M29)</f>
        <v>4.102452593978264E-2</v>
      </c>
      <c r="I29" s="3">
        <f>'1) Raw Data'!P29/('1) Raw Data'!P29+'1) Raw Data'!O29)</f>
        <v>0.74025227705795893</v>
      </c>
      <c r="J29" s="4">
        <f>'1) Raw Data'!R29/('1) Raw Data'!R29+'1) Raw Data'!Q29)</f>
        <v>0.74802832936416941</v>
      </c>
      <c r="K29" s="5">
        <f>'1) Raw Data'!T29/('1) Raw Data'!T29+'1) Raw Data'!S29)</f>
        <v>0.73156334943286039</v>
      </c>
      <c r="L29" s="3">
        <f>'1) Raw Data'!V29/('1) Raw Data'!V29+'1) Raw Data'!U29)</f>
        <v>1.9131925597018675E-2</v>
      </c>
      <c r="M29" s="4">
        <f>'1) Raw Data'!X29/('1) Raw Data'!X29+'1) Raw Data'!W29)</f>
        <v>3.9496490573935325E-2</v>
      </c>
      <c r="N29" s="5">
        <f>'1) Raw Data'!Z29/('1) Raw Data'!Z29+'1) Raw Data'!Y29)</f>
        <v>4.235979636783823E-2</v>
      </c>
      <c r="O29" s="3">
        <f t="shared" si="0"/>
        <v>0.5977471487421856</v>
      </c>
      <c r="P29" s="4">
        <f t="shared" si="1"/>
        <v>0.49750146373416126</v>
      </c>
      <c r="Q29" s="5">
        <f t="shared" si="2"/>
        <v>0.46707128225590472</v>
      </c>
      <c r="R29" s="3">
        <f t="shared" si="3"/>
        <v>0.72112035146094022</v>
      </c>
      <c r="S29" s="4">
        <f t="shared" si="4"/>
        <v>0.70853183879023407</v>
      </c>
      <c r="T29" s="5">
        <f t="shared" si="5"/>
        <v>0.68920355306502212</v>
      </c>
    </row>
    <row r="30" spans="1:20" x14ac:dyDescent="0.25">
      <c r="A30" s="2" t="str">
        <f>'1) Raw Data'!A30</f>
        <v>P35573</v>
      </c>
      <c r="B30" s="6" t="str">
        <f>'1) Raw Data'!B30</f>
        <v>AGL</v>
      </c>
      <c r="C30" s="3">
        <f>'1) Raw Data'!D30/('1) Raw Data'!D30+'1) Raw Data'!C30)</f>
        <v>7.6617637820646428E-2</v>
      </c>
      <c r="D30" s="4">
        <f>'1) Raw Data'!F30/('1) Raw Data'!F30+'1) Raw Data'!E30)</f>
        <v>7.0734161124409112E-2</v>
      </c>
      <c r="E30" s="5">
        <f>'1) Raw Data'!H30/('1) Raw Data'!H30+'1) Raw Data'!G30)</f>
        <v>0.40764676453063758</v>
      </c>
      <c r="F30" s="3">
        <f>'1) Raw Data'!J30/('1) Raw Data'!J30+'1) Raw Data'!I30)</f>
        <v>3.769652023584702E-2</v>
      </c>
      <c r="G30" s="4">
        <f>'1) Raw Data'!L30/('1) Raw Data'!L30+'1) Raw Data'!K30)</f>
        <v>1.7306633465039457E-2</v>
      </c>
      <c r="H30" s="5">
        <f>'1) Raw Data'!N30/('1) Raw Data'!N30+'1) Raw Data'!M30)</f>
        <v>0</v>
      </c>
      <c r="I30" s="3">
        <f>'1) Raw Data'!P30/('1) Raw Data'!P30+'1) Raw Data'!O30)</f>
        <v>0.40385078055406715</v>
      </c>
      <c r="J30" s="4">
        <f>'1) Raw Data'!R30/('1) Raw Data'!R30+'1) Raw Data'!Q30)</f>
        <v>0.3796455635913123</v>
      </c>
      <c r="K30" s="5">
        <f>'1) Raw Data'!T30/('1) Raw Data'!T30+'1) Raw Data'!S30)</f>
        <v>0.4563157377731562</v>
      </c>
      <c r="L30" s="3">
        <f>'1) Raw Data'!V30/('1) Raw Data'!V30+'1) Raw Data'!U30)</f>
        <v>1.361162060096241E-2</v>
      </c>
      <c r="M30" s="4">
        <f>'1) Raw Data'!X30/('1) Raw Data'!X30+'1) Raw Data'!W30)</f>
        <v>7.1881487029061128E-3</v>
      </c>
      <c r="N30" s="5">
        <f>'1) Raw Data'!Z30/('1) Raw Data'!Z30+'1) Raw Data'!Y30)</f>
        <v>1.1415630614956391E-2</v>
      </c>
      <c r="O30" s="3">
        <f t="shared" si="0"/>
        <v>3.8921117584799408E-2</v>
      </c>
      <c r="P30" s="4">
        <f t="shared" si="1"/>
        <v>5.3427527659369659E-2</v>
      </c>
      <c r="Q30" s="5">
        <f t="shared" si="2"/>
        <v>0.40764676453063758</v>
      </c>
      <c r="R30" s="3">
        <f t="shared" si="3"/>
        <v>0.39023915995310476</v>
      </c>
      <c r="S30" s="4">
        <f t="shared" si="4"/>
        <v>0.37245741488840617</v>
      </c>
      <c r="T30" s="5">
        <f t="shared" si="5"/>
        <v>0.44490010715819983</v>
      </c>
    </row>
    <row r="31" spans="1:20" x14ac:dyDescent="0.25">
      <c r="A31" s="2" t="str">
        <f>'1) Raw Data'!A31</f>
        <v>Q6RW13</v>
      </c>
      <c r="B31" s="6" t="str">
        <f>'1) Raw Data'!B31</f>
        <v>AGTRAP</v>
      </c>
      <c r="C31" s="3">
        <f>'1) Raw Data'!D31/('1) Raw Data'!D31+'1) Raw Data'!C31)</f>
        <v>0.88350220105377186</v>
      </c>
      <c r="D31" s="4">
        <f>'1) Raw Data'!F31/('1) Raw Data'!F31+'1) Raw Data'!E31)</f>
        <v>0.93215796809426543</v>
      </c>
      <c r="E31" s="5">
        <f>'1) Raw Data'!H31/('1) Raw Data'!H31+'1) Raw Data'!G31)</f>
        <v>0.87546853323839402</v>
      </c>
      <c r="F31" s="3">
        <f>'1) Raw Data'!J31/('1) Raw Data'!J31+'1) Raw Data'!I31)</f>
        <v>0.15317235239356805</v>
      </c>
      <c r="G31" s="4">
        <f>'1) Raw Data'!L31/('1) Raw Data'!L31+'1) Raw Data'!K31)</f>
        <v>0.13784498070110365</v>
      </c>
      <c r="H31" s="5">
        <f>'1) Raw Data'!N31/('1) Raw Data'!N31+'1) Raw Data'!M31)</f>
        <v>0.29989676504254709</v>
      </c>
      <c r="I31" s="3">
        <f>'1) Raw Data'!P31/('1) Raw Data'!P31+'1) Raw Data'!O31)</f>
        <v>0.72009539052599425</v>
      </c>
      <c r="J31" s="4">
        <f>'1) Raw Data'!R31/('1) Raw Data'!R31+'1) Raw Data'!Q31)</f>
        <v>0.72906083765458785</v>
      </c>
      <c r="K31" s="5">
        <f>'1) Raw Data'!T31/('1) Raw Data'!T31+'1) Raw Data'!S31)</f>
        <v>0.69470187005681616</v>
      </c>
      <c r="L31" s="3">
        <f>'1) Raw Data'!V31/('1) Raw Data'!V31+'1) Raw Data'!U31)</f>
        <v>0.2926695765163273</v>
      </c>
      <c r="M31" s="4">
        <f>'1) Raw Data'!X31/('1) Raw Data'!X31+'1) Raw Data'!W31)</f>
        <v>0.19715905596984859</v>
      </c>
      <c r="N31" s="5">
        <f>'1) Raw Data'!Z31/('1) Raw Data'!Z31+'1) Raw Data'!Y31)</f>
        <v>0.23847640335459269</v>
      </c>
      <c r="O31" s="3">
        <f t="shared" si="0"/>
        <v>0.73032984866020378</v>
      </c>
      <c r="P31" s="4">
        <f t="shared" si="1"/>
        <v>0.79431298739316181</v>
      </c>
      <c r="Q31" s="5">
        <f t="shared" si="2"/>
        <v>0.57557176819584699</v>
      </c>
      <c r="R31" s="3">
        <f t="shared" si="3"/>
        <v>0.42742581400966695</v>
      </c>
      <c r="S31" s="4">
        <f t="shared" si="4"/>
        <v>0.53190178168473923</v>
      </c>
      <c r="T31" s="5">
        <f t="shared" si="5"/>
        <v>0.45622546670222347</v>
      </c>
    </row>
    <row r="32" spans="1:20" x14ac:dyDescent="0.25">
      <c r="A32" s="2" t="str">
        <f>'1) Raw Data'!A32</f>
        <v>P23526</v>
      </c>
      <c r="B32" s="6" t="str">
        <f>'1) Raw Data'!B32</f>
        <v>AHCY</v>
      </c>
      <c r="C32" s="3">
        <f>'1) Raw Data'!D32/('1) Raw Data'!D32+'1) Raw Data'!C32)</f>
        <v>0.31816351793650854</v>
      </c>
      <c r="D32" s="4">
        <f>'1) Raw Data'!F32/('1) Raw Data'!F32+'1) Raw Data'!E32)</f>
        <v>0.37773370756951813</v>
      </c>
      <c r="E32" s="5">
        <f>'1) Raw Data'!H32/('1) Raw Data'!H32+'1) Raw Data'!G32)</f>
        <v>0.33409955394411833</v>
      </c>
      <c r="F32" s="3">
        <f>'1) Raw Data'!J32/('1) Raw Data'!J32+'1) Raw Data'!I32)</f>
        <v>0.12584215557767389</v>
      </c>
      <c r="G32" s="4">
        <f>'1) Raw Data'!L32/('1) Raw Data'!L32+'1) Raw Data'!K32)</f>
        <v>0.11462015678114365</v>
      </c>
      <c r="H32" s="5">
        <f>'1) Raw Data'!N32/('1) Raw Data'!N32+'1) Raw Data'!M32)</f>
        <v>0.13899000754693736</v>
      </c>
      <c r="I32" s="3">
        <f>'1) Raw Data'!P32/('1) Raw Data'!P32+'1) Raw Data'!O32)</f>
        <v>0.35234114841905623</v>
      </c>
      <c r="J32" s="4">
        <f>'1) Raw Data'!R32/('1) Raw Data'!R32+'1) Raw Data'!Q32)</f>
        <v>0.36895096876956401</v>
      </c>
      <c r="K32" s="5">
        <f>'1) Raw Data'!T32/('1) Raw Data'!T32+'1) Raw Data'!S32)</f>
        <v>0.35369677766787877</v>
      </c>
      <c r="L32" s="3">
        <f>'1) Raw Data'!V32/('1) Raw Data'!V32+'1) Raw Data'!U32)</f>
        <v>7.6879605800722756E-2</v>
      </c>
      <c r="M32" s="4">
        <f>'1) Raw Data'!X32/('1) Raw Data'!X32+'1) Raw Data'!W32)</f>
        <v>0.15418611118368719</v>
      </c>
      <c r="N32" s="5">
        <f>'1) Raw Data'!Z32/('1) Raw Data'!Z32+'1) Raw Data'!Y32)</f>
        <v>0.10652529009810088</v>
      </c>
      <c r="O32" s="3">
        <f t="shared" si="0"/>
        <v>0.19232136235883465</v>
      </c>
      <c r="P32" s="4">
        <f t="shared" si="1"/>
        <v>0.26311355078837451</v>
      </c>
      <c r="Q32" s="5">
        <f t="shared" si="2"/>
        <v>0.19510954639718098</v>
      </c>
      <c r="R32" s="3">
        <f t="shared" si="3"/>
        <v>0.27546154261833344</v>
      </c>
      <c r="S32" s="4">
        <f t="shared" si="4"/>
        <v>0.21476485758587682</v>
      </c>
      <c r="T32" s="5">
        <f t="shared" si="5"/>
        <v>0.24717148756977789</v>
      </c>
    </row>
    <row r="33" spans="1:20" x14ac:dyDescent="0.25">
      <c r="A33" s="2" t="str">
        <f>'1) Raw Data'!A33</f>
        <v>Q09666</v>
      </c>
      <c r="B33" s="6" t="str">
        <f>'1) Raw Data'!B33</f>
        <v>AHNAK</v>
      </c>
      <c r="C33" s="3">
        <f>'1) Raw Data'!D33/('1) Raw Data'!D33+'1) Raw Data'!C33)</f>
        <v>0.47158604932025483</v>
      </c>
      <c r="D33" s="4">
        <f>'1) Raw Data'!F33/('1) Raw Data'!F33+'1) Raw Data'!E33)</f>
        <v>0.50825958933810134</v>
      </c>
      <c r="E33" s="5">
        <f>'1) Raw Data'!H33/('1) Raw Data'!H33+'1) Raw Data'!G33)</f>
        <v>0.52592248784316442</v>
      </c>
      <c r="F33" s="3">
        <f>'1) Raw Data'!J33/('1) Raw Data'!J33+'1) Raw Data'!I33)</f>
        <v>0.16440070418977992</v>
      </c>
      <c r="G33" s="4">
        <f>'1) Raw Data'!L33/('1) Raw Data'!L33+'1) Raw Data'!K33)</f>
        <v>0.14411796142108363</v>
      </c>
      <c r="H33" s="5">
        <f>'1) Raw Data'!N33/('1) Raw Data'!N33+'1) Raw Data'!M33)</f>
        <v>0.13356392034308592</v>
      </c>
      <c r="I33" s="3">
        <f>'1) Raw Data'!P33/('1) Raw Data'!P33+'1) Raw Data'!O33)</f>
        <v>0.55501070647141026</v>
      </c>
      <c r="J33" s="4">
        <f>'1) Raw Data'!R33/('1) Raw Data'!R33+'1) Raw Data'!Q33)</f>
        <v>0.56660499967636324</v>
      </c>
      <c r="K33" s="5">
        <f>'1) Raw Data'!T33/('1) Raw Data'!T33+'1) Raw Data'!S33)</f>
        <v>0.60698448461588816</v>
      </c>
      <c r="L33" s="3">
        <f>'1) Raw Data'!V33/('1) Raw Data'!V33+'1) Raw Data'!U33)</f>
        <v>0.16949108658596598</v>
      </c>
      <c r="M33" s="4">
        <f>'1) Raw Data'!X33/('1) Raw Data'!X33+'1) Raw Data'!W33)</f>
        <v>0.1597131436714877</v>
      </c>
      <c r="N33" s="5">
        <f>'1) Raw Data'!Z33/('1) Raw Data'!Z33+'1) Raw Data'!Y33)</f>
        <v>0.19096384532329372</v>
      </c>
      <c r="O33" s="3">
        <f t="shared" si="0"/>
        <v>0.30718534513047491</v>
      </c>
      <c r="P33" s="4">
        <f t="shared" si="1"/>
        <v>0.36414162791701771</v>
      </c>
      <c r="Q33" s="5">
        <f t="shared" si="2"/>
        <v>0.39235856750007847</v>
      </c>
      <c r="R33" s="3">
        <f t="shared" si="3"/>
        <v>0.38551961988544425</v>
      </c>
      <c r="S33" s="4">
        <f t="shared" si="4"/>
        <v>0.40689185600487554</v>
      </c>
      <c r="T33" s="5">
        <f t="shared" si="5"/>
        <v>0.41602063929259447</v>
      </c>
    </row>
    <row r="34" spans="1:20" x14ac:dyDescent="0.25">
      <c r="A34" s="2" t="str">
        <f>'1) Raw Data'!A34</f>
        <v>Q96BJ3</v>
      </c>
      <c r="B34" s="6" t="str">
        <f>'1) Raw Data'!B34</f>
        <v>AIDA</v>
      </c>
      <c r="C34" s="3">
        <f>'1) Raw Data'!D34/('1) Raw Data'!D34+'1) Raw Data'!C34)</f>
        <v>0.36331549775604682</v>
      </c>
      <c r="D34" s="4">
        <f>'1) Raw Data'!F34/('1) Raw Data'!F34+'1) Raw Data'!E34)</f>
        <v>0.38614236594657142</v>
      </c>
      <c r="E34" s="5">
        <f>'1) Raw Data'!H34/('1) Raw Data'!H34+'1) Raw Data'!G34)</f>
        <v>0.3504760719793249</v>
      </c>
      <c r="F34" s="3">
        <f>'1) Raw Data'!J34/('1) Raw Data'!J34+'1) Raw Data'!I34)</f>
        <v>0.27821939522091177</v>
      </c>
      <c r="G34" s="4">
        <f>'1) Raw Data'!L34/('1) Raw Data'!L34+'1) Raw Data'!K34)</f>
        <v>0.33323549047343165</v>
      </c>
      <c r="H34" s="5">
        <f>'1) Raw Data'!N34/('1) Raw Data'!N34+'1) Raw Data'!M34)</f>
        <v>0.21199952595129029</v>
      </c>
      <c r="I34" s="3">
        <f>'1) Raw Data'!P34/('1) Raw Data'!P34+'1) Raw Data'!O34)</f>
        <v>0.37319489635212733</v>
      </c>
      <c r="J34" s="4">
        <f>'1) Raw Data'!R34/('1) Raw Data'!R34+'1) Raw Data'!Q34)</f>
        <v>0.37864462162231677</v>
      </c>
      <c r="K34" s="5">
        <f>'1) Raw Data'!T34/('1) Raw Data'!T34+'1) Raw Data'!S34)</f>
        <v>0.40544563482354135</v>
      </c>
      <c r="L34" s="3">
        <f>'1) Raw Data'!V34/('1) Raw Data'!V34+'1) Raw Data'!U34)</f>
        <v>0.34935872276539792</v>
      </c>
      <c r="M34" s="4">
        <f>'1) Raw Data'!X34/('1) Raw Data'!X34+'1) Raw Data'!W34)</f>
        <v>0.29750611323392129</v>
      </c>
      <c r="N34" s="5">
        <f>'1) Raw Data'!Z34/('1) Raw Data'!Z34+'1) Raw Data'!Y34)</f>
        <v>0.38528951847938869</v>
      </c>
      <c r="O34" s="3">
        <f t="shared" si="0"/>
        <v>8.5096102535135054E-2</v>
      </c>
      <c r="P34" s="4">
        <f t="shared" si="1"/>
        <v>5.2906875473139769E-2</v>
      </c>
      <c r="Q34" s="5">
        <f t="shared" si="2"/>
        <v>0.13847654602803461</v>
      </c>
      <c r="R34" s="3">
        <f t="shared" si="3"/>
        <v>2.3836173586729403E-2</v>
      </c>
      <c r="S34" s="4">
        <f t="shared" si="4"/>
        <v>8.1138508388395481E-2</v>
      </c>
      <c r="T34" s="5">
        <f t="shared" si="5"/>
        <v>2.0156116344152653E-2</v>
      </c>
    </row>
    <row r="35" spans="1:20" x14ac:dyDescent="0.25">
      <c r="A35" s="2" t="str">
        <f>'1) Raw Data'!A35</f>
        <v>O00170</v>
      </c>
      <c r="B35" s="6" t="str">
        <f>'1) Raw Data'!B35</f>
        <v>AIP</v>
      </c>
      <c r="C35" s="3">
        <f>'1) Raw Data'!D35/('1) Raw Data'!D35+'1) Raw Data'!C35)</f>
        <v>0.72082139778121845</v>
      </c>
      <c r="D35" s="4">
        <f>'1) Raw Data'!F35/('1) Raw Data'!F35+'1) Raw Data'!E35)</f>
        <v>0.69522187803229096</v>
      </c>
      <c r="E35" s="5">
        <f>'1) Raw Data'!H35/('1) Raw Data'!H35+'1) Raw Data'!G35)</f>
        <v>0.71933940164088395</v>
      </c>
      <c r="F35" s="3">
        <f>'1) Raw Data'!J35/('1) Raw Data'!J35+'1) Raw Data'!I35)</f>
        <v>0.12968039049345578</v>
      </c>
      <c r="G35" s="4">
        <f>'1) Raw Data'!L35/('1) Raw Data'!L35+'1) Raw Data'!K35)</f>
        <v>5.9247973704255628E-2</v>
      </c>
      <c r="H35" s="5">
        <f>'1) Raw Data'!N35/('1) Raw Data'!N35+'1) Raw Data'!M35)</f>
        <v>7.4457674632104426E-2</v>
      </c>
      <c r="I35" s="3">
        <f>'1) Raw Data'!P35/('1) Raw Data'!P35+'1) Raw Data'!O35)</f>
        <v>0.78893606847510411</v>
      </c>
      <c r="J35" s="4">
        <f>'1) Raw Data'!R35/('1) Raw Data'!R35+'1) Raw Data'!Q35)</f>
        <v>0.78470068624355549</v>
      </c>
      <c r="K35" s="5">
        <f>'1) Raw Data'!T35/('1) Raw Data'!T35+'1) Raw Data'!S35)</f>
        <v>0.73256672663388822</v>
      </c>
      <c r="L35" s="3">
        <f>'1) Raw Data'!V35/('1) Raw Data'!V35+'1) Raw Data'!U35)</f>
        <v>0.81712997142176713</v>
      </c>
      <c r="M35" s="4">
        <f>'1) Raw Data'!X35/('1) Raw Data'!X35+'1) Raw Data'!W35)</f>
        <v>0.40607790417595307</v>
      </c>
      <c r="N35" s="5">
        <f>'1) Raw Data'!Z35/('1) Raw Data'!Z35+'1) Raw Data'!Y35)</f>
        <v>0.41889000041234553</v>
      </c>
      <c r="O35" s="3">
        <f t="shared" si="0"/>
        <v>0.59114100728776264</v>
      </c>
      <c r="P35" s="4">
        <f t="shared" si="1"/>
        <v>0.63597390432803536</v>
      </c>
      <c r="Q35" s="5">
        <f t="shared" si="2"/>
        <v>0.64488172700877955</v>
      </c>
      <c r="R35" s="3">
        <f t="shared" si="3"/>
        <v>-2.8193902946663019E-2</v>
      </c>
      <c r="S35" s="4">
        <f t="shared" si="4"/>
        <v>0.37862278206760241</v>
      </c>
      <c r="T35" s="5">
        <f t="shared" si="5"/>
        <v>0.31367672622154269</v>
      </c>
    </row>
    <row r="36" spans="1:20" x14ac:dyDescent="0.25">
      <c r="A36" s="2" t="str">
        <f>'1) Raw Data'!A36</f>
        <v>Q9UIJ7</v>
      </c>
      <c r="B36" s="6" t="str">
        <f>'1) Raw Data'!B36</f>
        <v>AK3</v>
      </c>
      <c r="C36" s="3">
        <f>'1) Raw Data'!D36/('1) Raw Data'!D36+'1) Raw Data'!C36)</f>
        <v>0.45064423109182872</v>
      </c>
      <c r="D36" s="4">
        <f>'1) Raw Data'!F36/('1) Raw Data'!F36+'1) Raw Data'!E36)</f>
        <v>0.52896484160177659</v>
      </c>
      <c r="E36" s="5">
        <f>'1) Raw Data'!H36/('1) Raw Data'!H36+'1) Raw Data'!G36)</f>
        <v>0.51793554384081952</v>
      </c>
      <c r="F36" s="3">
        <f>'1) Raw Data'!J36/('1) Raw Data'!J36+'1) Raw Data'!I36)</f>
        <v>6.8605599852567839E-2</v>
      </c>
      <c r="G36" s="4">
        <f>'1) Raw Data'!L36/('1) Raw Data'!L36+'1) Raw Data'!K36)</f>
        <v>9.3027434651215823E-2</v>
      </c>
      <c r="H36" s="5">
        <f>'1) Raw Data'!N36/('1) Raw Data'!N36+'1) Raw Data'!M36)</f>
        <v>0.1024992556459621</v>
      </c>
      <c r="I36" s="3">
        <f>'1) Raw Data'!P36/('1) Raw Data'!P36+'1) Raw Data'!O36)</f>
        <v>0.59654667109444126</v>
      </c>
      <c r="J36" s="4">
        <f>'1) Raw Data'!R36/('1) Raw Data'!R36+'1) Raw Data'!Q36)</f>
        <v>0.56381006072247708</v>
      </c>
      <c r="K36" s="5">
        <f>'1) Raw Data'!T36/('1) Raw Data'!T36+'1) Raw Data'!S36)</f>
        <v>0.52211762821973606</v>
      </c>
      <c r="L36" s="3">
        <f>'1) Raw Data'!V36/('1) Raw Data'!V36+'1) Raw Data'!U36)</f>
        <v>0.10263566675060994</v>
      </c>
      <c r="M36" s="4">
        <f>'1) Raw Data'!X36/('1) Raw Data'!X36+'1) Raw Data'!W36)</f>
        <v>9.6755669048650017E-2</v>
      </c>
      <c r="N36" s="5">
        <f>'1) Raw Data'!Z36/('1) Raw Data'!Z36+'1) Raw Data'!Y36)</f>
        <v>4.9300132369469306E-2</v>
      </c>
      <c r="O36" s="3">
        <f t="shared" si="0"/>
        <v>0.38203863123926085</v>
      </c>
      <c r="P36" s="4">
        <f t="shared" si="1"/>
        <v>0.43593740695056077</v>
      </c>
      <c r="Q36" s="5">
        <f t="shared" si="2"/>
        <v>0.41543628819485745</v>
      </c>
      <c r="R36" s="3">
        <f t="shared" si="3"/>
        <v>0.49391100434383134</v>
      </c>
      <c r="S36" s="4">
        <f t="shared" si="4"/>
        <v>0.46705439167382706</v>
      </c>
      <c r="T36" s="5">
        <f t="shared" si="5"/>
        <v>0.47281749585026678</v>
      </c>
    </row>
    <row r="37" spans="1:20" x14ac:dyDescent="0.25">
      <c r="A37" s="2" t="str">
        <f>'1) Raw Data'!A37</f>
        <v>Q02952</v>
      </c>
      <c r="B37" s="6" t="str">
        <f>'1) Raw Data'!B37</f>
        <v>AKAP12</v>
      </c>
      <c r="C37" s="3">
        <f>'1) Raw Data'!D37/('1) Raw Data'!D37+'1) Raw Data'!C37)</f>
        <v>0.46712274082904331</v>
      </c>
      <c r="D37" s="4">
        <f>'1) Raw Data'!F37/('1) Raw Data'!F37+'1) Raw Data'!E37)</f>
        <v>0.44953521885689673</v>
      </c>
      <c r="E37" s="5">
        <f>'1) Raw Data'!H37/('1) Raw Data'!H37+'1) Raw Data'!G37)</f>
        <v>0.50156756469410002</v>
      </c>
      <c r="F37" s="3">
        <f>'1) Raw Data'!J37/('1) Raw Data'!J37+'1) Raw Data'!I37)</f>
        <v>0.15955033026678486</v>
      </c>
      <c r="G37" s="4">
        <f>'1) Raw Data'!L37/('1) Raw Data'!L37+'1) Raw Data'!K37)</f>
        <v>0.14661055295509295</v>
      </c>
      <c r="H37" s="5">
        <f>'1) Raw Data'!N37/('1) Raw Data'!N37+'1) Raw Data'!M37)</f>
        <v>0.13198988380098092</v>
      </c>
      <c r="I37" s="3">
        <f>'1) Raw Data'!P37/('1) Raw Data'!P37+'1) Raw Data'!O37)</f>
        <v>0.51636184389011652</v>
      </c>
      <c r="J37" s="4">
        <f>'1) Raw Data'!R37/('1) Raw Data'!R37+'1) Raw Data'!Q37)</f>
        <v>0.48748942334391249</v>
      </c>
      <c r="K37" s="5">
        <f>'1) Raw Data'!T37/('1) Raw Data'!T37+'1) Raw Data'!S37)</f>
        <v>0.58671600383522626</v>
      </c>
      <c r="L37" s="3">
        <f>'1) Raw Data'!V37/('1) Raw Data'!V37+'1) Raw Data'!U37)</f>
        <v>0.68003699027238784</v>
      </c>
      <c r="M37" s="4">
        <f>'1) Raw Data'!X37/('1) Raw Data'!X37+'1) Raw Data'!W37)</f>
        <v>0.46887178480848779</v>
      </c>
      <c r="N37" s="5">
        <f>'1) Raw Data'!Z37/('1) Raw Data'!Z37+'1) Raw Data'!Y37)</f>
        <v>0.70830235907072814</v>
      </c>
      <c r="O37" s="3">
        <f t="shared" si="0"/>
        <v>0.30757241056225848</v>
      </c>
      <c r="P37" s="4">
        <f t="shared" si="1"/>
        <v>0.30292466590180378</v>
      </c>
      <c r="Q37" s="5">
        <f t="shared" si="2"/>
        <v>0.3695776808931191</v>
      </c>
      <c r="R37" s="3">
        <f t="shared" si="3"/>
        <v>-0.16367514638227132</v>
      </c>
      <c r="S37" s="4">
        <f t="shared" si="4"/>
        <v>1.8617638535424696E-2</v>
      </c>
      <c r="T37" s="5">
        <f t="shared" si="5"/>
        <v>-0.12158635523550188</v>
      </c>
    </row>
    <row r="38" spans="1:20" x14ac:dyDescent="0.25">
      <c r="A38" s="2" t="str">
        <f>'1) Raw Data'!A38</f>
        <v>P14550</v>
      </c>
      <c r="B38" s="6" t="str">
        <f>'1) Raw Data'!B38</f>
        <v>AKR1A1</v>
      </c>
      <c r="C38" s="3">
        <f>'1) Raw Data'!D38/('1) Raw Data'!D38+'1) Raw Data'!C38)</f>
        <v>0.36504216096897152</v>
      </c>
      <c r="D38" s="4">
        <f>'1) Raw Data'!F38/('1) Raw Data'!F38+'1) Raw Data'!E38)</f>
        <v>0.3037573760488963</v>
      </c>
      <c r="E38" s="5">
        <f>'1) Raw Data'!H38/('1) Raw Data'!H38+'1) Raw Data'!G38)</f>
        <v>0.31575754163567771</v>
      </c>
      <c r="F38" s="3">
        <f>'1) Raw Data'!J38/('1) Raw Data'!J38+'1) Raw Data'!I38)</f>
        <v>7.9440512384943388E-2</v>
      </c>
      <c r="G38" s="4">
        <f>'1) Raw Data'!L38/('1) Raw Data'!L38+'1) Raw Data'!K38)</f>
        <v>9.2602008701480609E-2</v>
      </c>
      <c r="H38" s="5">
        <f>'1) Raw Data'!N38/('1) Raw Data'!N38+'1) Raw Data'!M38)</f>
        <v>0.10308214480719716</v>
      </c>
      <c r="I38" s="3">
        <f>'1) Raw Data'!P38/('1) Raw Data'!P38+'1) Raw Data'!O38)</f>
        <v>0.37729446581221743</v>
      </c>
      <c r="J38" s="4">
        <f>'1) Raw Data'!R38/('1) Raw Data'!R38+'1) Raw Data'!Q38)</f>
        <v>0.38868536594098896</v>
      </c>
      <c r="K38" s="5">
        <f>'1) Raw Data'!T38/('1) Raw Data'!T38+'1) Raw Data'!S38)</f>
        <v>0.34039377686747224</v>
      </c>
      <c r="L38" s="3">
        <f>'1) Raw Data'!V38/('1) Raw Data'!V38+'1) Raw Data'!U38)</f>
        <v>7.1106001589040818E-2</v>
      </c>
      <c r="M38" s="4">
        <f>'1) Raw Data'!X38/('1) Raw Data'!X38+'1) Raw Data'!W38)</f>
        <v>0.1002849922767525</v>
      </c>
      <c r="N38" s="5">
        <f>'1) Raw Data'!Z38/('1) Raw Data'!Z38+'1) Raw Data'!Y38)</f>
        <v>7.8462145329823679E-2</v>
      </c>
      <c r="O38" s="3">
        <f t="shared" si="0"/>
        <v>0.28560164858402814</v>
      </c>
      <c r="P38" s="4">
        <f t="shared" si="1"/>
        <v>0.21115536734741569</v>
      </c>
      <c r="Q38" s="5">
        <f t="shared" si="2"/>
        <v>0.21267539682848055</v>
      </c>
      <c r="R38" s="3">
        <f t="shared" si="3"/>
        <v>0.30618846422317658</v>
      </c>
      <c r="S38" s="4">
        <f t="shared" si="4"/>
        <v>0.28840037366423643</v>
      </c>
      <c r="T38" s="5">
        <f t="shared" si="5"/>
        <v>0.26193163153764853</v>
      </c>
    </row>
    <row r="39" spans="1:20" x14ac:dyDescent="0.25">
      <c r="A39" s="2" t="str">
        <f>'1) Raw Data'!A39</f>
        <v>P15121</v>
      </c>
      <c r="B39" s="6" t="str">
        <f>'1) Raw Data'!B39</f>
        <v>AKR1B1</v>
      </c>
      <c r="C39" s="3">
        <f>'1) Raw Data'!D39/('1) Raw Data'!D39+'1) Raw Data'!C39)</f>
        <v>0.61540583690234896</v>
      </c>
      <c r="D39" s="4">
        <f>'1) Raw Data'!F39/('1) Raw Data'!F39+'1) Raw Data'!E39)</f>
        <v>0.5739557267142319</v>
      </c>
      <c r="E39" s="5">
        <f>'1) Raw Data'!H39/('1) Raw Data'!H39+'1) Raw Data'!G39)</f>
        <v>0.59317504982957447</v>
      </c>
      <c r="F39" s="3">
        <f>'1) Raw Data'!J39/('1) Raw Data'!J39+'1) Raw Data'!I39)</f>
        <v>3.5906745199551185E-2</v>
      </c>
      <c r="G39" s="4">
        <f>'1) Raw Data'!L39/('1) Raw Data'!L39+'1) Raw Data'!K39)</f>
        <v>6.2128932081985683E-3</v>
      </c>
      <c r="H39" s="5">
        <f>'1) Raw Data'!N39/('1) Raw Data'!N39+'1) Raw Data'!M39)</f>
        <v>1.4153839753240456E-3</v>
      </c>
      <c r="I39" s="3">
        <f>'1) Raw Data'!P39/('1) Raw Data'!P39+'1) Raw Data'!O39)</f>
        <v>0.36714621596698205</v>
      </c>
      <c r="J39" s="4">
        <f>'1) Raw Data'!R39/('1) Raw Data'!R39+'1) Raw Data'!Q39)</f>
        <v>0.37158753597729144</v>
      </c>
      <c r="K39" s="5">
        <f>'1) Raw Data'!T39/('1) Raw Data'!T39+'1) Raw Data'!S39)</f>
        <v>0.37450109632056577</v>
      </c>
      <c r="L39" s="3">
        <f>'1) Raw Data'!V39/('1) Raw Data'!V39+'1) Raw Data'!U39)</f>
        <v>3.4130875872693776E-3</v>
      </c>
      <c r="M39" s="4">
        <f>'1) Raw Data'!X39/('1) Raw Data'!X39+'1) Raw Data'!W39)</f>
        <v>1.1298382477181207E-2</v>
      </c>
      <c r="N39" s="5">
        <f>'1) Raw Data'!Z39/('1) Raw Data'!Z39+'1) Raw Data'!Y39)</f>
        <v>1.198701272689447E-2</v>
      </c>
      <c r="O39" s="3">
        <f t="shared" si="0"/>
        <v>0.57949909170279779</v>
      </c>
      <c r="P39" s="4">
        <f t="shared" si="1"/>
        <v>0.56774283350603327</v>
      </c>
      <c r="Q39" s="5">
        <f t="shared" si="2"/>
        <v>0.59175966585425044</v>
      </c>
      <c r="R39" s="3">
        <f t="shared" si="3"/>
        <v>0.36373312837971267</v>
      </c>
      <c r="S39" s="4">
        <f t="shared" si="4"/>
        <v>0.36028915350011026</v>
      </c>
      <c r="T39" s="5">
        <f t="shared" si="5"/>
        <v>0.36251408359367132</v>
      </c>
    </row>
    <row r="40" spans="1:20" x14ac:dyDescent="0.25">
      <c r="A40" s="2" t="str">
        <f>'1) Raw Data'!A40</f>
        <v>P13716</v>
      </c>
      <c r="B40" s="6" t="str">
        <f>'1) Raw Data'!B40</f>
        <v>ALAD</v>
      </c>
      <c r="C40" s="3">
        <f>'1) Raw Data'!D40/('1) Raw Data'!D40+'1) Raw Data'!C40)</f>
        <v>0.23177244459916865</v>
      </c>
      <c r="D40" s="4">
        <f>'1) Raw Data'!F40/('1) Raw Data'!F40+'1) Raw Data'!E40)</f>
        <v>0.6013949129720092</v>
      </c>
      <c r="E40" s="5">
        <f>'1) Raw Data'!H40/('1) Raw Data'!H40+'1) Raw Data'!G40)</f>
        <v>0.24408561400087861</v>
      </c>
      <c r="F40" s="3">
        <f>'1) Raw Data'!J40/('1) Raw Data'!J40+'1) Raw Data'!I40)</f>
        <v>0.71423876356097604</v>
      </c>
      <c r="G40" s="4">
        <f>'1) Raw Data'!L40/('1) Raw Data'!L40+'1) Raw Data'!K40)</f>
        <v>0.42931355014886352</v>
      </c>
      <c r="H40" s="5">
        <f>'1) Raw Data'!N40/('1) Raw Data'!N40+'1) Raw Data'!M40)</f>
        <v>0.75946779994207081</v>
      </c>
      <c r="I40" s="3">
        <f>'1) Raw Data'!P40/('1) Raw Data'!P40+'1) Raw Data'!O40)</f>
        <v>0.39105383508361413</v>
      </c>
      <c r="J40" s="4">
        <f>'1) Raw Data'!R40/('1) Raw Data'!R40+'1) Raw Data'!Q40)</f>
        <v>0.39867339626131076</v>
      </c>
      <c r="K40" s="5">
        <f>'1) Raw Data'!T40/('1) Raw Data'!T40+'1) Raw Data'!S40)</f>
        <v>0.40568114626411422</v>
      </c>
      <c r="L40" s="3">
        <f>'1) Raw Data'!V40/('1) Raw Data'!V40+'1) Raw Data'!U40)</f>
        <v>0.58463795252967243</v>
      </c>
      <c r="M40" s="4">
        <f>'1) Raw Data'!X40/('1) Raw Data'!X40+'1) Raw Data'!W40)</f>
        <v>0.57549667577960184</v>
      </c>
      <c r="N40" s="5">
        <f>'1) Raw Data'!Z40/('1) Raw Data'!Z40+'1) Raw Data'!Y40)</f>
        <v>0.52051277056350476</v>
      </c>
      <c r="O40" s="3">
        <f t="shared" si="0"/>
        <v>-0.48246631896180736</v>
      </c>
      <c r="P40" s="4">
        <f t="shared" si="1"/>
        <v>0.17208136282314568</v>
      </c>
      <c r="Q40" s="5">
        <f t="shared" si="2"/>
        <v>-0.51538218594119223</v>
      </c>
      <c r="R40" s="3">
        <f t="shared" si="3"/>
        <v>-0.1935841174460583</v>
      </c>
      <c r="S40" s="4">
        <f t="shared" si="4"/>
        <v>-0.17682327951829108</v>
      </c>
      <c r="T40" s="5">
        <f t="shared" si="5"/>
        <v>-0.11483162429939053</v>
      </c>
    </row>
    <row r="41" spans="1:20" x14ac:dyDescent="0.25">
      <c r="A41" s="2" t="str">
        <f>'1) Raw Data'!A41</f>
        <v>Q8IZ83</v>
      </c>
      <c r="B41" s="6" t="str">
        <f>'1) Raw Data'!B41</f>
        <v>ALDH16A1</v>
      </c>
      <c r="C41" s="3">
        <f>'1) Raw Data'!D41/('1) Raw Data'!D41+'1) Raw Data'!C41)</f>
        <v>0.15004028548241036</v>
      </c>
      <c r="D41" s="4">
        <f>'1) Raw Data'!F41/('1) Raw Data'!F41+'1) Raw Data'!E41)</f>
        <v>0.15702701020808688</v>
      </c>
      <c r="E41" s="5">
        <f>'1) Raw Data'!H41/('1) Raw Data'!H41+'1) Raw Data'!G41)</f>
        <v>0.18238637837349167</v>
      </c>
      <c r="F41" s="3">
        <f>'1) Raw Data'!J41/('1) Raw Data'!J41+'1) Raw Data'!I41)</f>
        <v>5.0526539243771456E-4</v>
      </c>
      <c r="G41" s="4">
        <f>'1) Raw Data'!L41/('1) Raw Data'!L41+'1) Raw Data'!K41)</f>
        <v>0</v>
      </c>
      <c r="H41" s="5">
        <f>'1) Raw Data'!N41/('1) Raw Data'!N41+'1) Raw Data'!M41)</f>
        <v>1.3863794184403653E-3</v>
      </c>
      <c r="I41" s="3">
        <f>'1) Raw Data'!P41/('1) Raw Data'!P41+'1) Raw Data'!O41)</f>
        <v>8.4124040127710201E-2</v>
      </c>
      <c r="J41" s="4">
        <f>'1) Raw Data'!R41/('1) Raw Data'!R41+'1) Raw Data'!Q41)</f>
        <v>9.8253795480802986E-2</v>
      </c>
      <c r="K41" s="5">
        <f>'1) Raw Data'!T41/('1) Raw Data'!T41+'1) Raw Data'!S41)</f>
        <v>0.1235178710336523</v>
      </c>
      <c r="L41" s="3">
        <f>'1) Raw Data'!V41/('1) Raw Data'!V41+'1) Raw Data'!U41)</f>
        <v>0</v>
      </c>
      <c r="M41" s="4">
        <f>'1) Raw Data'!X41/('1) Raw Data'!X41+'1) Raw Data'!W41)</f>
        <v>6.1430460722653971E-2</v>
      </c>
      <c r="N41" s="5">
        <f>'1) Raw Data'!Z41/('1) Raw Data'!Z41+'1) Raw Data'!Y41)</f>
        <v>4.8488292692925013E-3</v>
      </c>
      <c r="O41" s="3">
        <f t="shared" si="0"/>
        <v>0.14953502008997263</v>
      </c>
      <c r="P41" s="4">
        <f t="shared" si="1"/>
        <v>0.15702701020808688</v>
      </c>
      <c r="Q41" s="5">
        <f t="shared" si="2"/>
        <v>0.18099999895505131</v>
      </c>
      <c r="R41" s="3">
        <f t="shared" si="3"/>
        <v>8.4124040127710201E-2</v>
      </c>
      <c r="S41" s="4">
        <f t="shared" si="4"/>
        <v>3.6823334758149015E-2</v>
      </c>
      <c r="T41" s="5">
        <f t="shared" si="5"/>
        <v>0.1186690417643598</v>
      </c>
    </row>
    <row r="42" spans="1:20" x14ac:dyDescent="0.25">
      <c r="A42" s="2" t="str">
        <f>'1) Raw Data'!A42</f>
        <v>P54886</v>
      </c>
      <c r="B42" s="6" t="str">
        <f>'1) Raw Data'!B42</f>
        <v>ALDH18A1</v>
      </c>
      <c r="C42" s="3">
        <f>'1) Raw Data'!D42/('1) Raw Data'!D42+'1) Raw Data'!C42)</f>
        <v>0.33560830622317434</v>
      </c>
      <c r="D42" s="4">
        <f>'1) Raw Data'!F42/('1) Raw Data'!F42+'1) Raw Data'!E42)</f>
        <v>0.35329666726597037</v>
      </c>
      <c r="E42" s="5">
        <f>'1) Raw Data'!H42/('1) Raw Data'!H42+'1) Raw Data'!G42)</f>
        <v>0.37648336525144627</v>
      </c>
      <c r="F42" s="3">
        <f>'1) Raw Data'!J42/('1) Raw Data'!J42+'1) Raw Data'!I42)</f>
        <v>2.6653056029311232E-2</v>
      </c>
      <c r="G42" s="4">
        <f>'1) Raw Data'!L42/('1) Raw Data'!L42+'1) Raw Data'!K42)</f>
        <v>4.3500935896945377E-2</v>
      </c>
      <c r="H42" s="5">
        <f>'1) Raw Data'!N42/('1) Raw Data'!N42+'1) Raw Data'!M42)</f>
        <v>4.4413435188471753E-2</v>
      </c>
      <c r="I42" s="3">
        <f>'1) Raw Data'!P42/('1) Raw Data'!P42+'1) Raw Data'!O42)</f>
        <v>0.54852617262901715</v>
      </c>
      <c r="J42" s="4">
        <f>'1) Raw Data'!R42/('1) Raw Data'!R42+'1) Raw Data'!Q42)</f>
        <v>0.53313128254067588</v>
      </c>
      <c r="K42" s="5">
        <f>'1) Raw Data'!T42/('1) Raw Data'!T42+'1) Raw Data'!S42)</f>
        <v>0.53700620171563962</v>
      </c>
      <c r="L42" s="3">
        <f>'1) Raw Data'!V42/('1) Raw Data'!V42+'1) Raw Data'!U42)</f>
        <v>4.0950294970497299E-2</v>
      </c>
      <c r="M42" s="4">
        <f>'1) Raw Data'!X42/('1) Raw Data'!X42+'1) Raw Data'!W42)</f>
        <v>7.1309245078113301E-2</v>
      </c>
      <c r="N42" s="5">
        <f>'1) Raw Data'!Z42/('1) Raw Data'!Z42+'1) Raw Data'!Y42)</f>
        <v>3.1392746604239907E-2</v>
      </c>
      <c r="O42" s="3">
        <f t="shared" si="0"/>
        <v>0.30895525019386311</v>
      </c>
      <c r="P42" s="4">
        <f t="shared" si="1"/>
        <v>0.309795731369025</v>
      </c>
      <c r="Q42" s="5">
        <f t="shared" si="2"/>
        <v>0.33206993006297453</v>
      </c>
      <c r="R42" s="3">
        <f t="shared" si="3"/>
        <v>0.50757587765851986</v>
      </c>
      <c r="S42" s="4">
        <f t="shared" si="4"/>
        <v>0.46182203746256256</v>
      </c>
      <c r="T42" s="5">
        <f t="shared" si="5"/>
        <v>0.50561345511139977</v>
      </c>
    </row>
    <row r="43" spans="1:20" x14ac:dyDescent="0.25">
      <c r="A43" s="2" t="str">
        <f>'1) Raw Data'!A43</f>
        <v>P30837</v>
      </c>
      <c r="B43" s="6" t="str">
        <f>'1) Raw Data'!B43</f>
        <v>ALDH1B1</v>
      </c>
      <c r="C43" s="3">
        <f>'1) Raw Data'!D43/('1) Raw Data'!D43+'1) Raw Data'!C43)</f>
        <v>0.23299154284700407</v>
      </c>
      <c r="D43" s="4">
        <f>'1) Raw Data'!F43/('1) Raw Data'!F43+'1) Raw Data'!E43)</f>
        <v>0.38556666339275536</v>
      </c>
      <c r="E43" s="5">
        <f>'1) Raw Data'!H43/('1) Raw Data'!H43+'1) Raw Data'!G43)</f>
        <v>0.59544690727282945</v>
      </c>
      <c r="F43" s="3">
        <f>'1) Raw Data'!J43/('1) Raw Data'!J43+'1) Raw Data'!I43)</f>
        <v>0.10206936992822996</v>
      </c>
      <c r="G43" s="4">
        <f>'1) Raw Data'!L43/('1) Raw Data'!L43+'1) Raw Data'!K43)</f>
        <v>0.31810353046788836</v>
      </c>
      <c r="H43" s="5">
        <f>'1) Raw Data'!N43/('1) Raw Data'!N43+'1) Raw Data'!M43)</f>
        <v>0.15270443366641356</v>
      </c>
      <c r="I43" s="3">
        <f>'1) Raw Data'!P43/('1) Raw Data'!P43+'1) Raw Data'!O43)</f>
        <v>0.42015823407548392</v>
      </c>
      <c r="J43" s="4">
        <f>'1) Raw Data'!R43/('1) Raw Data'!R43+'1) Raw Data'!Q43)</f>
        <v>0.26932204416732791</v>
      </c>
      <c r="K43" s="5">
        <f>'1) Raw Data'!T43/('1) Raw Data'!T43+'1) Raw Data'!S43)</f>
        <v>0.46870939271954909</v>
      </c>
      <c r="L43" s="3">
        <f>'1) Raw Data'!V43/('1) Raw Data'!V43+'1) Raw Data'!U43)</f>
        <v>0.10902119030311601</v>
      </c>
      <c r="M43" s="4">
        <f>'1) Raw Data'!X43/('1) Raw Data'!X43+'1) Raw Data'!W43)</f>
        <v>0.1909680094158151</v>
      </c>
      <c r="N43" s="5">
        <f>'1) Raw Data'!Z43/('1) Raw Data'!Z43+'1) Raw Data'!Y43)</f>
        <v>0.21789661286738057</v>
      </c>
      <c r="O43" s="3">
        <f t="shared" si="0"/>
        <v>0.13092217291877412</v>
      </c>
      <c r="P43" s="4">
        <f t="shared" si="1"/>
        <v>6.7463132924866998E-2</v>
      </c>
      <c r="Q43" s="5">
        <f t="shared" si="2"/>
        <v>0.44274247360641589</v>
      </c>
      <c r="R43" s="3">
        <f t="shared" si="3"/>
        <v>0.31113704377236789</v>
      </c>
      <c r="S43" s="4">
        <f t="shared" si="4"/>
        <v>7.8354034751512813E-2</v>
      </c>
      <c r="T43" s="5">
        <f t="shared" si="5"/>
        <v>0.25081277985216854</v>
      </c>
    </row>
    <row r="44" spans="1:20" x14ac:dyDescent="0.25">
      <c r="A44" s="2" t="str">
        <f>'1) Raw Data'!A44</f>
        <v>P05091</v>
      </c>
      <c r="B44" s="6" t="str">
        <f>'1) Raw Data'!B44</f>
        <v>ALDH2</v>
      </c>
      <c r="C44" s="3">
        <f>'1) Raw Data'!D44/('1) Raw Data'!D44+'1) Raw Data'!C44)</f>
        <v>0.31937373273304565</v>
      </c>
      <c r="D44" s="4">
        <f>'1) Raw Data'!F44/('1) Raw Data'!F44+'1) Raw Data'!E44)</f>
        <v>0.49501860762205552</v>
      </c>
      <c r="E44" s="5">
        <f>'1) Raw Data'!H44/('1) Raw Data'!H44+'1) Raw Data'!G44)</f>
        <v>0.36552378111488487</v>
      </c>
      <c r="F44" s="3">
        <f>'1) Raw Data'!J44/('1) Raw Data'!J44+'1) Raw Data'!I44)</f>
        <v>5.1972417441146203E-2</v>
      </c>
      <c r="G44" s="4">
        <f>'1) Raw Data'!L44/('1) Raw Data'!L44+'1) Raw Data'!K44)</f>
        <v>0.20284074359433157</v>
      </c>
      <c r="H44" s="5">
        <f>'1) Raw Data'!N44/('1) Raw Data'!N44+'1) Raw Data'!M44)</f>
        <v>0.2024172013742517</v>
      </c>
      <c r="I44" s="3">
        <f>'1) Raw Data'!P44/('1) Raw Data'!P44+'1) Raw Data'!O44)</f>
        <v>0.53190147993046544</v>
      </c>
      <c r="J44" s="4">
        <f>'1) Raw Data'!R44/('1) Raw Data'!R44+'1) Raw Data'!Q44)</f>
        <v>0.37782106058489801</v>
      </c>
      <c r="K44" s="5">
        <f>'1) Raw Data'!T44/('1) Raw Data'!T44+'1) Raw Data'!S44)</f>
        <v>0.50630369638245765</v>
      </c>
      <c r="L44" s="3">
        <f>'1) Raw Data'!V44/('1) Raw Data'!V44+'1) Raw Data'!U44)</f>
        <v>0.13651641266841133</v>
      </c>
      <c r="M44" s="4">
        <f>'1) Raw Data'!X44/('1) Raw Data'!X44+'1) Raw Data'!W44)</f>
        <v>6.8876202101724807E-2</v>
      </c>
      <c r="N44" s="5">
        <f>'1) Raw Data'!Z44/('1) Raw Data'!Z44+'1) Raw Data'!Y44)</f>
        <v>0.16638343881708384</v>
      </c>
      <c r="O44" s="3">
        <f t="shared" si="0"/>
        <v>0.26740131529189942</v>
      </c>
      <c r="P44" s="4">
        <f t="shared" si="1"/>
        <v>0.29217786402772394</v>
      </c>
      <c r="Q44" s="5">
        <f t="shared" si="2"/>
        <v>0.16310657974063317</v>
      </c>
      <c r="R44" s="3">
        <f t="shared" si="3"/>
        <v>0.39538506726205414</v>
      </c>
      <c r="S44" s="4">
        <f t="shared" si="4"/>
        <v>0.30894485848317321</v>
      </c>
      <c r="T44" s="5">
        <f t="shared" si="5"/>
        <v>0.33992025756537381</v>
      </c>
    </row>
    <row r="45" spans="1:20" x14ac:dyDescent="0.25">
      <c r="A45" s="2" t="str">
        <f>'1) Raw Data'!A45</f>
        <v>P30038</v>
      </c>
      <c r="B45" s="6" t="str">
        <f>'1) Raw Data'!B45</f>
        <v>ALDH4A1</v>
      </c>
      <c r="C45" s="3">
        <f>'1) Raw Data'!D45/('1) Raw Data'!D45+'1) Raw Data'!C45)</f>
        <v>0.40405516726510904</v>
      </c>
      <c r="D45" s="4">
        <f>'1) Raw Data'!F45/('1) Raw Data'!F45+'1) Raw Data'!E45)</f>
        <v>0.53458933128124664</v>
      </c>
      <c r="E45" s="5">
        <f>'1) Raw Data'!H45/('1) Raw Data'!H45+'1) Raw Data'!G45)</f>
        <v>0.52122470459345005</v>
      </c>
      <c r="F45" s="3">
        <f>'1) Raw Data'!J45/('1) Raw Data'!J45+'1) Raw Data'!I45)</f>
        <v>3.0620233443342589E-2</v>
      </c>
      <c r="G45" s="4">
        <f>'1) Raw Data'!L45/('1) Raw Data'!L45+'1) Raw Data'!K45)</f>
        <v>5.8236234608080376E-2</v>
      </c>
      <c r="H45" s="5">
        <f>'1) Raw Data'!N45/('1) Raw Data'!N45+'1) Raw Data'!M45)</f>
        <v>5.7006186904290518E-2</v>
      </c>
      <c r="I45" s="3">
        <f>'1) Raw Data'!P45/('1) Raw Data'!P45+'1) Raw Data'!O45)</f>
        <v>0.50269407644475772</v>
      </c>
      <c r="J45" s="4">
        <f>'1) Raw Data'!R45/('1) Raw Data'!R45+'1) Raw Data'!Q45)</f>
        <v>0.56205542313337542</v>
      </c>
      <c r="K45" s="5">
        <f>'1) Raw Data'!T45/('1) Raw Data'!T45+'1) Raw Data'!S45)</f>
        <v>0.5568403305551225</v>
      </c>
      <c r="L45" s="3">
        <f>'1) Raw Data'!V45/('1) Raw Data'!V45+'1) Raw Data'!U45)</f>
        <v>3.3642100391851892E-2</v>
      </c>
      <c r="M45" s="4">
        <f>'1) Raw Data'!X45/('1) Raw Data'!X45+'1) Raw Data'!W45)</f>
        <v>7.0862387997506687E-2</v>
      </c>
      <c r="N45" s="5">
        <f>'1) Raw Data'!Z45/('1) Raw Data'!Z45+'1) Raw Data'!Y45)</f>
        <v>2.8744554604629775E-2</v>
      </c>
      <c r="O45" s="3">
        <f t="shared" si="0"/>
        <v>0.37343493382176646</v>
      </c>
      <c r="P45" s="4">
        <f t="shared" si="1"/>
        <v>0.47635309667316628</v>
      </c>
      <c r="Q45" s="5">
        <f t="shared" si="2"/>
        <v>0.46421851768915956</v>
      </c>
      <c r="R45" s="3">
        <f t="shared" si="3"/>
        <v>0.46905197605290583</v>
      </c>
      <c r="S45" s="4">
        <f t="shared" si="4"/>
        <v>0.49119303513586876</v>
      </c>
      <c r="T45" s="5">
        <f t="shared" si="5"/>
        <v>0.52809577595049273</v>
      </c>
    </row>
    <row r="46" spans="1:20" x14ac:dyDescent="0.25">
      <c r="A46" s="2" t="str">
        <f>'1) Raw Data'!A46</f>
        <v>P49189</v>
      </c>
      <c r="B46" s="6" t="str">
        <f>'1) Raw Data'!B46</f>
        <v>ALDH9A1</v>
      </c>
      <c r="C46" s="3">
        <f>'1) Raw Data'!D46/('1) Raw Data'!D46+'1) Raw Data'!C46)</f>
        <v>0.34739018308193953</v>
      </c>
      <c r="D46" s="4">
        <f>'1) Raw Data'!F46/('1) Raw Data'!F46+'1) Raw Data'!E46)</f>
        <v>0.21543191680171148</v>
      </c>
      <c r="E46" s="5">
        <f>'1) Raw Data'!H46/('1) Raw Data'!H46+'1) Raw Data'!G46)</f>
        <v>0.18084374018960481</v>
      </c>
      <c r="F46" s="3">
        <f>'1) Raw Data'!J46/('1) Raw Data'!J46+'1) Raw Data'!I46)</f>
        <v>0.15069406621665016</v>
      </c>
      <c r="G46" s="4">
        <f>'1) Raw Data'!L46/('1) Raw Data'!L46+'1) Raw Data'!K46)</f>
        <v>9.9314711693056501E-2</v>
      </c>
      <c r="H46" s="5">
        <f>'1) Raw Data'!N46/('1) Raw Data'!N46+'1) Raw Data'!M46)</f>
        <v>0.22187057575187852</v>
      </c>
      <c r="I46" s="3">
        <f>'1) Raw Data'!P46/('1) Raw Data'!P46+'1) Raw Data'!O46)</f>
        <v>0.4133143865209935</v>
      </c>
      <c r="J46" s="4">
        <f>'1) Raw Data'!R46/('1) Raw Data'!R46+'1) Raw Data'!Q46)</f>
        <v>0.39044525907457356</v>
      </c>
      <c r="K46" s="5">
        <f>'1) Raw Data'!T46/('1) Raw Data'!T46+'1) Raw Data'!S46)</f>
        <v>0.20043508864580323</v>
      </c>
      <c r="L46" s="3">
        <f>'1) Raw Data'!V46/('1) Raw Data'!V46+'1) Raw Data'!U46)</f>
        <v>0.33338038526661101</v>
      </c>
      <c r="M46" s="4">
        <f>'1) Raw Data'!X46/('1) Raw Data'!X46+'1) Raw Data'!W46)</f>
        <v>0.39432828303641004</v>
      </c>
      <c r="N46" s="5">
        <f>'1) Raw Data'!Z46/('1) Raw Data'!Z46+'1) Raw Data'!Y46)</f>
        <v>0.36608909977379617</v>
      </c>
      <c r="O46" s="3">
        <f t="shared" si="0"/>
        <v>0.19669611686528937</v>
      </c>
      <c r="P46" s="4">
        <f t="shared" si="1"/>
        <v>0.11611720510865498</v>
      </c>
      <c r="Q46" s="5">
        <f t="shared" si="2"/>
        <v>-4.1026835562273711E-2</v>
      </c>
      <c r="R46" s="3">
        <f t="shared" si="3"/>
        <v>7.9934001254382492E-2</v>
      </c>
      <c r="S46" s="4">
        <f t="shared" si="4"/>
        <v>-3.8830239618364848E-3</v>
      </c>
      <c r="T46" s="5">
        <f t="shared" si="5"/>
        <v>-0.16565401112799294</v>
      </c>
    </row>
    <row r="47" spans="1:20" x14ac:dyDescent="0.25">
      <c r="A47" s="2" t="str">
        <f>'1) Raw Data'!A47</f>
        <v>Q9P2R3</v>
      </c>
      <c r="B47" s="6" t="str">
        <f>'1) Raw Data'!B47</f>
        <v>ANKFY1</v>
      </c>
      <c r="C47" s="3">
        <f>'1) Raw Data'!D47/('1) Raw Data'!D47+'1) Raw Data'!C47)</f>
        <v>0.57068676386822548</v>
      </c>
      <c r="D47" s="4">
        <f>'1) Raw Data'!F47/('1) Raw Data'!F47+'1) Raw Data'!E47)</f>
        <v>0.47015959256823858</v>
      </c>
      <c r="E47" s="5">
        <f>'1) Raw Data'!H47/('1) Raw Data'!H47+'1) Raw Data'!G47)</f>
        <v>0.69754600600230421</v>
      </c>
      <c r="F47" s="3">
        <f>'1) Raw Data'!J47/('1) Raw Data'!J47+'1) Raw Data'!I47)</f>
        <v>0.51834719639203208</v>
      </c>
      <c r="G47" s="4">
        <f>'1) Raw Data'!L47/('1) Raw Data'!L47+'1) Raw Data'!K47)</f>
        <v>0.50408267305648424</v>
      </c>
      <c r="H47" s="5">
        <f>'1) Raw Data'!N47/('1) Raw Data'!N47+'1) Raw Data'!M47)</f>
        <v>0.7754244518099912</v>
      </c>
      <c r="I47" s="3">
        <f>'1) Raw Data'!P47/('1) Raw Data'!P47+'1) Raw Data'!O47)</f>
        <v>0.70637836241340091</v>
      </c>
      <c r="J47" s="4">
        <f>'1) Raw Data'!R47/('1) Raw Data'!R47+'1) Raw Data'!Q47)</f>
        <v>0.70798578767480669</v>
      </c>
      <c r="K47" s="5">
        <f>'1) Raw Data'!T47/('1) Raw Data'!T47+'1) Raw Data'!S47)</f>
        <v>0.68106186642751498</v>
      </c>
      <c r="L47" s="3">
        <f>'1) Raw Data'!V47/('1) Raw Data'!V47+'1) Raw Data'!U47)</f>
        <v>0.57256759789759226</v>
      </c>
      <c r="M47" s="4">
        <f>'1) Raw Data'!X47/('1) Raw Data'!X47+'1) Raw Data'!W47)</f>
        <v>0.56532353916514133</v>
      </c>
      <c r="N47" s="5">
        <f>'1) Raw Data'!Z47/('1) Raw Data'!Z47+'1) Raw Data'!Y47)</f>
        <v>0.63186920935664248</v>
      </c>
      <c r="O47" s="3">
        <f t="shared" si="0"/>
        <v>5.2339567476193394E-2</v>
      </c>
      <c r="P47" s="4">
        <f t="shared" si="1"/>
        <v>-3.392308048824566E-2</v>
      </c>
      <c r="Q47" s="5">
        <f t="shared" si="2"/>
        <v>-7.7878445807686991E-2</v>
      </c>
      <c r="R47" s="3">
        <f t="shared" si="3"/>
        <v>0.13381076451580864</v>
      </c>
      <c r="S47" s="4">
        <f t="shared" si="4"/>
        <v>0.14266224850966536</v>
      </c>
      <c r="T47" s="5">
        <f t="shared" si="5"/>
        <v>4.9192657070872503E-2</v>
      </c>
    </row>
    <row r="48" spans="1:20" x14ac:dyDescent="0.25">
      <c r="A48" s="2" t="str">
        <f>'1) Raw Data'!A48</f>
        <v>Q92688</v>
      </c>
      <c r="B48" s="6" t="str">
        <f>'1) Raw Data'!B48</f>
        <v>ANP32B</v>
      </c>
      <c r="C48" s="3">
        <f>'1) Raw Data'!D48/('1) Raw Data'!D48+'1) Raw Data'!C48)</f>
        <v>0.27626215542935029</v>
      </c>
      <c r="D48" s="4">
        <f>'1) Raw Data'!F48/('1) Raw Data'!F48+'1) Raw Data'!E48)</f>
        <v>0.27553216054851232</v>
      </c>
      <c r="E48" s="5">
        <f>'1) Raw Data'!H48/('1) Raw Data'!H48+'1) Raw Data'!G48)</f>
        <v>0.26346018647545144</v>
      </c>
      <c r="F48" s="3">
        <f>'1) Raw Data'!J48/('1) Raw Data'!J48+'1) Raw Data'!I48)</f>
        <v>2.0711103458903053E-2</v>
      </c>
      <c r="G48" s="4">
        <f>'1) Raw Data'!L48/('1) Raw Data'!L48+'1) Raw Data'!K48)</f>
        <v>0.51215285915781639</v>
      </c>
      <c r="H48" s="5">
        <f>'1) Raw Data'!N48/('1) Raw Data'!N48+'1) Raw Data'!M48)</f>
        <v>1.3612792386610459E-2</v>
      </c>
      <c r="I48" s="3">
        <f>'1) Raw Data'!P48/('1) Raw Data'!P48+'1) Raw Data'!O48)</f>
        <v>0.46078249906723834</v>
      </c>
      <c r="J48" s="4">
        <f>'1) Raw Data'!R48/('1) Raw Data'!R48+'1) Raw Data'!Q48)</f>
        <v>0.26895674164418104</v>
      </c>
      <c r="K48" s="5">
        <f>'1) Raw Data'!T48/('1) Raw Data'!T48+'1) Raw Data'!S48)</f>
        <v>0.28636746205034885</v>
      </c>
      <c r="L48" s="3">
        <f>'1) Raw Data'!V48/('1) Raw Data'!V48+'1) Raw Data'!U48)</f>
        <v>3.1504203923236863E-2</v>
      </c>
      <c r="M48" s="4">
        <f>'1) Raw Data'!X48/('1) Raw Data'!X48+'1) Raw Data'!W48)</f>
        <v>3.238912586264589E-2</v>
      </c>
      <c r="N48" s="5">
        <f>'1) Raw Data'!Z48/('1) Raw Data'!Z48+'1) Raw Data'!Y48)</f>
        <v>4.1781778381491448E-2</v>
      </c>
      <c r="O48" s="3">
        <f t="shared" si="0"/>
        <v>0.25555105197044725</v>
      </c>
      <c r="P48" s="4">
        <f t="shared" si="1"/>
        <v>-0.23662069860930407</v>
      </c>
      <c r="Q48" s="5">
        <f t="shared" si="2"/>
        <v>0.24984739408884099</v>
      </c>
      <c r="R48" s="3">
        <f t="shared" si="3"/>
        <v>0.42927829514400145</v>
      </c>
      <c r="S48" s="4">
        <f t="shared" si="4"/>
        <v>0.23656761578153515</v>
      </c>
      <c r="T48" s="5">
        <f t="shared" si="5"/>
        <v>0.24458568366885741</v>
      </c>
    </row>
    <row r="49" spans="1:20" x14ac:dyDescent="0.25">
      <c r="A49" s="2" t="str">
        <f>'1) Raw Data'!A49</f>
        <v>P15144</v>
      </c>
      <c r="B49" s="6" t="str">
        <f>'1) Raw Data'!B49</f>
        <v>ANPEP</v>
      </c>
      <c r="C49" s="3">
        <f>'1) Raw Data'!D49/('1) Raw Data'!D49+'1) Raw Data'!C49)</f>
        <v>0.32127118155533896</v>
      </c>
      <c r="D49" s="4">
        <f>'1) Raw Data'!F49/('1) Raw Data'!F49+'1) Raw Data'!E49)</f>
        <v>0.31646525870258269</v>
      </c>
      <c r="E49" s="5">
        <f>'1) Raw Data'!H49/('1) Raw Data'!H49+'1) Raw Data'!G49)</f>
        <v>0.34449033121757794</v>
      </c>
      <c r="F49" s="3">
        <f>'1) Raw Data'!J49/('1) Raw Data'!J49+'1) Raw Data'!I49)</f>
        <v>0.24898409598581586</v>
      </c>
      <c r="G49" s="4">
        <f>'1) Raw Data'!L49/('1) Raw Data'!L49+'1) Raw Data'!K49)</f>
        <v>0.30842610760526112</v>
      </c>
      <c r="H49" s="5">
        <f>'1) Raw Data'!N49/('1) Raw Data'!N49+'1) Raw Data'!M49)</f>
        <v>0.21829765240165708</v>
      </c>
      <c r="I49" s="3">
        <f>'1) Raw Data'!P49/('1) Raw Data'!P49+'1) Raw Data'!O49)</f>
        <v>0.43685610863498564</v>
      </c>
      <c r="J49" s="4">
        <f>'1) Raw Data'!R49/('1) Raw Data'!R49+'1) Raw Data'!Q49)</f>
        <v>0.46221595050210934</v>
      </c>
      <c r="K49" s="5">
        <f>'1) Raw Data'!T49/('1) Raw Data'!T49+'1) Raw Data'!S49)</f>
        <v>0.49795607880430559</v>
      </c>
      <c r="L49" s="3">
        <f>'1) Raw Data'!V49/('1) Raw Data'!V49+'1) Raw Data'!U49)</f>
        <v>0.30935807655102965</v>
      </c>
      <c r="M49" s="4">
        <f>'1) Raw Data'!X49/('1) Raw Data'!X49+'1) Raw Data'!W49)</f>
        <v>0.25912387611524274</v>
      </c>
      <c r="N49" s="5">
        <f>'1) Raw Data'!Z49/('1) Raw Data'!Z49+'1) Raw Data'!Y49)</f>
        <v>0.63578942783787096</v>
      </c>
      <c r="O49" s="3">
        <f t="shared" si="0"/>
        <v>7.2287085569523096E-2</v>
      </c>
      <c r="P49" s="4">
        <f t="shared" si="1"/>
        <v>8.0391510973215619E-3</v>
      </c>
      <c r="Q49" s="5">
        <f t="shared" si="2"/>
        <v>0.12619267881592086</v>
      </c>
      <c r="R49" s="3">
        <f t="shared" si="3"/>
        <v>0.12749803208395599</v>
      </c>
      <c r="S49" s="4">
        <f t="shared" si="4"/>
        <v>0.20309207438686661</v>
      </c>
      <c r="T49" s="5">
        <f t="shared" si="5"/>
        <v>-0.13783334903356537</v>
      </c>
    </row>
    <row r="50" spans="1:20" x14ac:dyDescent="0.25">
      <c r="A50" s="2" t="str">
        <f>'1) Raw Data'!A50</f>
        <v>P04083</v>
      </c>
      <c r="B50" s="6" t="str">
        <f>'1) Raw Data'!B50</f>
        <v>ANXA1</v>
      </c>
      <c r="C50" s="3">
        <f>'1) Raw Data'!D50/('1) Raw Data'!D50+'1) Raw Data'!C50)</f>
        <v>0.43058358317513146</v>
      </c>
      <c r="D50" s="4">
        <f>'1) Raw Data'!F50/('1) Raw Data'!F50+'1) Raw Data'!E50)</f>
        <v>0.53266386913135899</v>
      </c>
      <c r="E50" s="5">
        <f>'1) Raw Data'!H50/('1) Raw Data'!H50+'1) Raw Data'!G50)</f>
        <v>0.53429110738108487</v>
      </c>
      <c r="F50" s="3">
        <f>'1) Raw Data'!J50/('1) Raw Data'!J50+'1) Raw Data'!I50)</f>
        <v>2.6682878878875611E-2</v>
      </c>
      <c r="G50" s="4">
        <f>'1) Raw Data'!L50/('1) Raw Data'!L50+'1) Raw Data'!K50)</f>
        <v>2.7383788668837051E-2</v>
      </c>
      <c r="H50" s="5">
        <f>'1) Raw Data'!N50/('1) Raw Data'!N50+'1) Raw Data'!M50)</f>
        <v>2.9320678446567137E-2</v>
      </c>
      <c r="I50" s="3">
        <f>'1) Raw Data'!P50/('1) Raw Data'!P50+'1) Raw Data'!O50)</f>
        <v>0.414327383936612</v>
      </c>
      <c r="J50" s="4">
        <f>'1) Raw Data'!R50/('1) Raw Data'!R50+'1) Raw Data'!Q50)</f>
        <v>0.35569755229139466</v>
      </c>
      <c r="K50" s="5">
        <f>'1) Raw Data'!T50/('1) Raw Data'!T50+'1) Raw Data'!S50)</f>
        <v>0.37089411905182135</v>
      </c>
      <c r="L50" s="3">
        <f>'1) Raw Data'!V50/('1) Raw Data'!V50+'1) Raw Data'!U50)</f>
        <v>3.7397348081838082E-2</v>
      </c>
      <c r="M50" s="4">
        <f>'1) Raw Data'!X50/('1) Raw Data'!X50+'1) Raw Data'!W50)</f>
        <v>4.6916578860553733E-2</v>
      </c>
      <c r="N50" s="5">
        <f>'1) Raw Data'!Z50/('1) Raw Data'!Z50+'1) Raw Data'!Y50)</f>
        <v>4.5604824975273343E-2</v>
      </c>
      <c r="O50" s="3">
        <f t="shared" si="0"/>
        <v>0.40390070429625585</v>
      </c>
      <c r="P50" s="4">
        <f t="shared" si="1"/>
        <v>0.50528008046252193</v>
      </c>
      <c r="Q50" s="5">
        <f t="shared" si="2"/>
        <v>0.50497042893451771</v>
      </c>
      <c r="R50" s="3">
        <f t="shared" si="3"/>
        <v>0.37693003585477391</v>
      </c>
      <c r="S50" s="4">
        <f t="shared" si="4"/>
        <v>0.30878097343084093</v>
      </c>
      <c r="T50" s="5">
        <f t="shared" si="5"/>
        <v>0.325289294076548</v>
      </c>
    </row>
    <row r="51" spans="1:20" x14ac:dyDescent="0.25">
      <c r="A51" s="2" t="str">
        <f>'1) Raw Data'!A51</f>
        <v>P50995</v>
      </c>
      <c r="B51" s="6" t="str">
        <f>'1) Raw Data'!B51</f>
        <v>ANXA11</v>
      </c>
      <c r="C51" s="3">
        <f>'1) Raw Data'!D51/('1) Raw Data'!D51+'1) Raw Data'!C51)</f>
        <v>0.50383351735616022</v>
      </c>
      <c r="D51" s="4">
        <f>'1) Raw Data'!F51/('1) Raw Data'!F51+'1) Raw Data'!E51)</f>
        <v>0.48823437166915301</v>
      </c>
      <c r="E51" s="5">
        <f>'1) Raw Data'!H51/('1) Raw Data'!H51+'1) Raw Data'!G51)</f>
        <v>0.48182217662720256</v>
      </c>
      <c r="F51" s="3">
        <f>'1) Raw Data'!J51/('1) Raw Data'!J51+'1) Raw Data'!I51)</f>
        <v>0.22590399530962046</v>
      </c>
      <c r="G51" s="4">
        <f>'1) Raw Data'!L51/('1) Raw Data'!L51+'1) Raw Data'!K51)</f>
        <v>0.12214807812570223</v>
      </c>
      <c r="H51" s="5">
        <f>'1) Raw Data'!N51/('1) Raw Data'!N51+'1) Raw Data'!M51)</f>
        <v>0.16263078997748204</v>
      </c>
      <c r="I51" s="3">
        <f>'1) Raw Data'!P51/('1) Raw Data'!P51+'1) Raw Data'!O51)</f>
        <v>0.57025771329861275</v>
      </c>
      <c r="J51" s="4">
        <f>'1) Raw Data'!R51/('1) Raw Data'!R51+'1) Raw Data'!Q51)</f>
        <v>0.55190537570195619</v>
      </c>
      <c r="K51" s="5">
        <f>'1) Raw Data'!T51/('1) Raw Data'!T51+'1) Raw Data'!S51)</f>
        <v>0.5468581580309686</v>
      </c>
      <c r="L51" s="3">
        <f>'1) Raw Data'!V51/('1) Raw Data'!V51+'1) Raw Data'!U51)</f>
        <v>0.12555695017399773</v>
      </c>
      <c r="M51" s="4">
        <f>'1) Raw Data'!X51/('1) Raw Data'!X51+'1) Raw Data'!W51)</f>
        <v>0.12980003019085407</v>
      </c>
      <c r="N51" s="5">
        <f>'1) Raw Data'!Z51/('1) Raw Data'!Z51+'1) Raw Data'!Y51)</f>
        <v>0.15689266805104027</v>
      </c>
      <c r="O51" s="3">
        <f t="shared" si="0"/>
        <v>0.27792952204653976</v>
      </c>
      <c r="P51" s="4">
        <f t="shared" si="1"/>
        <v>0.36608629354345079</v>
      </c>
      <c r="Q51" s="5">
        <f t="shared" si="2"/>
        <v>0.31919138664972052</v>
      </c>
      <c r="R51" s="3">
        <f t="shared" si="3"/>
        <v>0.44470076312461504</v>
      </c>
      <c r="S51" s="4">
        <f t="shared" si="4"/>
        <v>0.42210534551110213</v>
      </c>
      <c r="T51" s="5">
        <f t="shared" si="5"/>
        <v>0.3899654899799283</v>
      </c>
    </row>
    <row r="52" spans="1:20" x14ac:dyDescent="0.25">
      <c r="A52" s="2" t="str">
        <f>'1) Raw Data'!A52</f>
        <v>P09525</v>
      </c>
      <c r="B52" s="6" t="str">
        <f>'1) Raw Data'!B52</f>
        <v>ANXA4</v>
      </c>
      <c r="C52" s="3">
        <f>'1) Raw Data'!D52/('1) Raw Data'!D52+'1) Raw Data'!C52)</f>
        <v>0.42076495448013951</v>
      </c>
      <c r="D52" s="4">
        <f>'1) Raw Data'!F52/('1) Raw Data'!F52+'1) Raw Data'!E52)</f>
        <v>0.66879315048730115</v>
      </c>
      <c r="E52" s="5">
        <f>'1) Raw Data'!H52/('1) Raw Data'!H52+'1) Raw Data'!G52)</f>
        <v>0.43974763094924124</v>
      </c>
      <c r="F52" s="3">
        <f>'1) Raw Data'!J52/('1) Raw Data'!J52+'1) Raw Data'!I52)</f>
        <v>0.17638813829133482</v>
      </c>
      <c r="G52" s="4">
        <f>'1) Raw Data'!L52/('1) Raw Data'!L52+'1) Raw Data'!K52)</f>
        <v>5.3390461719502048E-2</v>
      </c>
      <c r="H52" s="5">
        <f>'1) Raw Data'!N52/('1) Raw Data'!N52+'1) Raw Data'!M52)</f>
        <v>7.8095429434465027E-2</v>
      </c>
      <c r="I52" s="3">
        <f>'1) Raw Data'!P52/('1) Raw Data'!P52+'1) Raw Data'!O52)</f>
        <v>0.60210600794763791</v>
      </c>
      <c r="J52" s="4">
        <f>'1) Raw Data'!R52/('1) Raw Data'!R52+'1) Raw Data'!Q52)</f>
        <v>0.52878565329935234</v>
      </c>
      <c r="K52" s="5">
        <f>'1) Raw Data'!T52/('1) Raw Data'!T52+'1) Raw Data'!S52)</f>
        <v>0.42207871003299074</v>
      </c>
      <c r="L52" s="3">
        <f>'1) Raw Data'!V52/('1) Raw Data'!V52+'1) Raw Data'!U52)</f>
        <v>9.9350089345762851E-2</v>
      </c>
      <c r="M52" s="4">
        <f>'1) Raw Data'!X52/('1) Raw Data'!X52+'1) Raw Data'!W52)</f>
        <v>4.6268833819237867E-2</v>
      </c>
      <c r="N52" s="5">
        <f>'1) Raw Data'!Z52/('1) Raw Data'!Z52+'1) Raw Data'!Y52)</f>
        <v>6.5180484523843424E-2</v>
      </c>
      <c r="O52" s="3">
        <f t="shared" si="0"/>
        <v>0.24437681618880469</v>
      </c>
      <c r="P52" s="4">
        <f t="shared" si="1"/>
        <v>0.61540268876779913</v>
      </c>
      <c r="Q52" s="5">
        <f t="shared" si="2"/>
        <v>0.36165220151477623</v>
      </c>
      <c r="R52" s="3">
        <f t="shared" si="3"/>
        <v>0.50275591860187507</v>
      </c>
      <c r="S52" s="4">
        <f t="shared" si="4"/>
        <v>0.48251681948011449</v>
      </c>
      <c r="T52" s="5">
        <f t="shared" si="5"/>
        <v>0.35689822550914729</v>
      </c>
    </row>
    <row r="53" spans="1:20" x14ac:dyDescent="0.25">
      <c r="A53" s="2" t="str">
        <f>'1) Raw Data'!A53</f>
        <v>P08133</v>
      </c>
      <c r="B53" s="6" t="str">
        <f>'1) Raw Data'!B53</f>
        <v>ANXA6</v>
      </c>
      <c r="C53" s="3">
        <f>'1) Raw Data'!D53/('1) Raw Data'!D53+'1) Raw Data'!C53)</f>
        <v>0.35133739522026525</v>
      </c>
      <c r="D53" s="4">
        <f>'1) Raw Data'!F53/('1) Raw Data'!F53+'1) Raw Data'!E53)</f>
        <v>0.37248586783975812</v>
      </c>
      <c r="E53" s="5">
        <f>'1) Raw Data'!H53/('1) Raw Data'!H53+'1) Raw Data'!G53)</f>
        <v>0.37031630926586651</v>
      </c>
      <c r="F53" s="3">
        <f>'1) Raw Data'!J53/('1) Raw Data'!J53+'1) Raw Data'!I53)</f>
        <v>6.2856960097071979E-2</v>
      </c>
      <c r="G53" s="4">
        <f>'1) Raw Data'!L53/('1) Raw Data'!L53+'1) Raw Data'!K53)</f>
        <v>8.3647120511780831E-2</v>
      </c>
      <c r="H53" s="5">
        <f>'1) Raw Data'!N53/('1) Raw Data'!N53+'1) Raw Data'!M53)</f>
        <v>6.5730488909274437E-2</v>
      </c>
      <c r="I53" s="3">
        <f>'1) Raw Data'!P53/('1) Raw Data'!P53+'1) Raw Data'!O53)</f>
        <v>0.39502854783153302</v>
      </c>
      <c r="J53" s="4">
        <f>'1) Raw Data'!R53/('1) Raw Data'!R53+'1) Raw Data'!Q53)</f>
        <v>0.39630880636845173</v>
      </c>
      <c r="K53" s="5">
        <f>'1) Raw Data'!T53/('1) Raw Data'!T53+'1) Raw Data'!S53)</f>
        <v>0.38603765492311448</v>
      </c>
      <c r="L53" s="3">
        <f>'1) Raw Data'!V53/('1) Raw Data'!V53+'1) Raw Data'!U53)</f>
        <v>4.6093063599746374E-2</v>
      </c>
      <c r="M53" s="4">
        <f>'1) Raw Data'!X53/('1) Raw Data'!X53+'1) Raw Data'!W53)</f>
        <v>5.1119448017914085E-2</v>
      </c>
      <c r="N53" s="5">
        <f>'1) Raw Data'!Z53/('1) Raw Data'!Z53+'1) Raw Data'!Y53)</f>
        <v>4.9298894842616389E-2</v>
      </c>
      <c r="O53" s="3">
        <f t="shared" si="0"/>
        <v>0.28848043512319327</v>
      </c>
      <c r="P53" s="4">
        <f t="shared" si="1"/>
        <v>0.28883874732797732</v>
      </c>
      <c r="Q53" s="5">
        <f t="shared" si="2"/>
        <v>0.3045858203565921</v>
      </c>
      <c r="R53" s="3">
        <f t="shared" si="3"/>
        <v>0.34893548423178666</v>
      </c>
      <c r="S53" s="4">
        <f t="shared" si="4"/>
        <v>0.34518935835053766</v>
      </c>
      <c r="T53" s="5">
        <f t="shared" si="5"/>
        <v>0.33673876008049808</v>
      </c>
    </row>
    <row r="54" spans="1:20" x14ac:dyDescent="0.25">
      <c r="A54" s="2" t="str">
        <f>'1) Raw Data'!A54</f>
        <v>P20073</v>
      </c>
      <c r="B54" s="6" t="str">
        <f>'1) Raw Data'!B54</f>
        <v>ANXA7</v>
      </c>
      <c r="C54" s="3">
        <f>'1) Raw Data'!D54/('1) Raw Data'!D54+'1) Raw Data'!C54)</f>
        <v>0.59371884871259406</v>
      </c>
      <c r="D54" s="4">
        <f>'1) Raw Data'!F54/('1) Raw Data'!F54+'1) Raw Data'!E54)</f>
        <v>0.53648047836131862</v>
      </c>
      <c r="E54" s="5">
        <f>'1) Raw Data'!H54/('1) Raw Data'!H54+'1) Raw Data'!G54)</f>
        <v>0.58750729106466149</v>
      </c>
      <c r="F54" s="3">
        <f>'1) Raw Data'!J54/('1) Raw Data'!J54+'1) Raw Data'!I54)</f>
        <v>5.5965954530946049E-2</v>
      </c>
      <c r="G54" s="4">
        <f>'1) Raw Data'!L54/('1) Raw Data'!L54+'1) Raw Data'!K54)</f>
        <v>0.11942384856018502</v>
      </c>
      <c r="H54" s="5">
        <f>'1) Raw Data'!N54/('1) Raw Data'!N54+'1) Raw Data'!M54)</f>
        <v>9.1872419535757047E-2</v>
      </c>
      <c r="I54" s="3">
        <f>'1) Raw Data'!P54/('1) Raw Data'!P54+'1) Raw Data'!O54)</f>
        <v>0.49243541329737761</v>
      </c>
      <c r="J54" s="4">
        <f>'1) Raw Data'!R54/('1) Raw Data'!R54+'1) Raw Data'!Q54)</f>
        <v>0.53443353346474387</v>
      </c>
      <c r="K54" s="5">
        <f>'1) Raw Data'!T54/('1) Raw Data'!T54+'1) Raw Data'!S54)</f>
        <v>0.52079318268788066</v>
      </c>
      <c r="L54" s="3">
        <f>'1) Raw Data'!V54/('1) Raw Data'!V54+'1) Raw Data'!U54)</f>
        <v>6.2327474031966208E-2</v>
      </c>
      <c r="M54" s="4">
        <f>'1) Raw Data'!X54/('1) Raw Data'!X54+'1) Raw Data'!W54)</f>
        <v>7.9594500938340723E-2</v>
      </c>
      <c r="N54" s="5">
        <f>'1) Raw Data'!Z54/('1) Raw Data'!Z54+'1) Raw Data'!Y54)</f>
        <v>8.8644732279899996E-2</v>
      </c>
      <c r="O54" s="3">
        <f t="shared" si="0"/>
        <v>0.53775289418164807</v>
      </c>
      <c r="P54" s="4">
        <f t="shared" si="1"/>
        <v>0.41705662980113362</v>
      </c>
      <c r="Q54" s="5">
        <f t="shared" si="2"/>
        <v>0.49563487152890445</v>
      </c>
      <c r="R54" s="3">
        <f t="shared" si="3"/>
        <v>0.43010793926541141</v>
      </c>
      <c r="S54" s="4">
        <f t="shared" si="4"/>
        <v>0.45483903252640312</v>
      </c>
      <c r="T54" s="5">
        <f t="shared" si="5"/>
        <v>0.43214845040798067</v>
      </c>
    </row>
    <row r="55" spans="1:20" x14ac:dyDescent="0.25">
      <c r="A55" s="2" t="str">
        <f>'1) Raw Data'!A55</f>
        <v>Q10567</v>
      </c>
      <c r="B55" s="6" t="str">
        <f>'1) Raw Data'!B55</f>
        <v>AP1B1</v>
      </c>
      <c r="C55" s="3">
        <f>'1) Raw Data'!D55/('1) Raw Data'!D55+'1) Raw Data'!C55)</f>
        <v>0.40890028584017757</v>
      </c>
      <c r="D55" s="4">
        <f>'1) Raw Data'!F55/('1) Raw Data'!F55+'1) Raw Data'!E55)</f>
        <v>0.37923173593574594</v>
      </c>
      <c r="E55" s="5">
        <f>'1) Raw Data'!H55/('1) Raw Data'!H55+'1) Raw Data'!G55)</f>
        <v>0.47434712072559954</v>
      </c>
      <c r="F55" s="3">
        <f>'1) Raw Data'!J55/('1) Raw Data'!J55+'1) Raw Data'!I55)</f>
        <v>0.41821839257988858</v>
      </c>
      <c r="G55" s="4">
        <f>'1) Raw Data'!L55/('1) Raw Data'!L55+'1) Raw Data'!K55)</f>
        <v>0.50505964926892288</v>
      </c>
      <c r="H55" s="5">
        <f>'1) Raw Data'!N55/('1) Raw Data'!N55+'1) Raw Data'!M55)</f>
        <v>0.48159150808126278</v>
      </c>
      <c r="I55" s="3">
        <f>'1) Raw Data'!P55/('1) Raw Data'!P55+'1) Raw Data'!O55)</f>
        <v>0.35975254261158895</v>
      </c>
      <c r="J55" s="4">
        <f>'1) Raw Data'!R55/('1) Raw Data'!R55+'1) Raw Data'!Q55)</f>
        <v>0.34436190864926153</v>
      </c>
      <c r="K55" s="5">
        <f>'1) Raw Data'!T55/('1) Raw Data'!T55+'1) Raw Data'!S55)</f>
        <v>0.34004136908545762</v>
      </c>
      <c r="L55" s="3">
        <f>'1) Raw Data'!V55/('1) Raw Data'!V55+'1) Raw Data'!U55)</f>
        <v>0.2005744942757024</v>
      </c>
      <c r="M55" s="4">
        <f>'1) Raw Data'!X55/('1) Raw Data'!X55+'1) Raw Data'!W55)</f>
        <v>0.31106993563363122</v>
      </c>
      <c r="N55" s="5">
        <f>'1) Raw Data'!Z55/('1) Raw Data'!Z55+'1) Raw Data'!Y55)</f>
        <v>0.2734086309090541</v>
      </c>
      <c r="O55" s="3">
        <f t="shared" si="0"/>
        <v>-9.3181067397110073E-3</v>
      </c>
      <c r="P55" s="4">
        <f t="shared" si="1"/>
        <v>-0.12582791333317694</v>
      </c>
      <c r="Q55" s="5">
        <f t="shared" si="2"/>
        <v>-7.2443873556632399E-3</v>
      </c>
      <c r="R55" s="3">
        <f t="shared" si="3"/>
        <v>0.15917804833588656</v>
      </c>
      <c r="S55" s="4">
        <f t="shared" si="4"/>
        <v>3.3291973015630305E-2</v>
      </c>
      <c r="T55" s="5">
        <f t="shared" si="5"/>
        <v>6.6632738176403528E-2</v>
      </c>
    </row>
    <row r="56" spans="1:20" x14ac:dyDescent="0.25">
      <c r="A56" s="2" t="str">
        <f>'1) Raw Data'!A56</f>
        <v>O43747</v>
      </c>
      <c r="B56" s="6" t="str">
        <f>'1) Raw Data'!B56</f>
        <v>AP1G1</v>
      </c>
      <c r="C56" s="3">
        <f>'1) Raw Data'!D56/('1) Raw Data'!D56+'1) Raw Data'!C56)</f>
        <v>0.38724255470995572</v>
      </c>
      <c r="D56" s="4">
        <f>'1) Raw Data'!F56/('1) Raw Data'!F56+'1) Raw Data'!E56)</f>
        <v>0.39817638252639115</v>
      </c>
      <c r="E56" s="5">
        <f>'1) Raw Data'!H56/('1) Raw Data'!H56+'1) Raw Data'!G56)</f>
        <v>0.4145693934526235</v>
      </c>
      <c r="F56" s="3">
        <f>'1) Raw Data'!J56/('1) Raw Data'!J56+'1) Raw Data'!I56)</f>
        <v>5.2825540772098948E-3</v>
      </c>
      <c r="G56" s="4">
        <f>'1) Raw Data'!L56/('1) Raw Data'!L56+'1) Raw Data'!K56)</f>
        <v>1.1478082191097999E-2</v>
      </c>
      <c r="H56" s="5">
        <f>'1) Raw Data'!N56/('1) Raw Data'!N56+'1) Raw Data'!M56)</f>
        <v>6.9725530837370334E-2</v>
      </c>
      <c r="I56" s="3">
        <f>'1) Raw Data'!P56/('1) Raw Data'!P56+'1) Raw Data'!O56)</f>
        <v>0.43912114043394168</v>
      </c>
      <c r="J56" s="4">
        <f>'1) Raw Data'!R56/('1) Raw Data'!R56+'1) Raw Data'!Q56)</f>
        <v>0.42756803977063268</v>
      </c>
      <c r="K56" s="5">
        <f>'1) Raw Data'!T56/('1) Raw Data'!T56+'1) Raw Data'!S56)</f>
        <v>0.3851869967742973</v>
      </c>
      <c r="L56" s="3">
        <f>'1) Raw Data'!V56/('1) Raw Data'!V56+'1) Raw Data'!U56)</f>
        <v>7.3577215199447141E-2</v>
      </c>
      <c r="M56" s="4">
        <f>'1) Raw Data'!X56/('1) Raw Data'!X56+'1) Raw Data'!W56)</f>
        <v>1.0131743925473353E-2</v>
      </c>
      <c r="N56" s="5">
        <f>'1) Raw Data'!Z56/('1) Raw Data'!Z56+'1) Raw Data'!Y56)</f>
        <v>2.2342246184487949E-2</v>
      </c>
      <c r="O56" s="3">
        <f t="shared" si="0"/>
        <v>0.38196000063274582</v>
      </c>
      <c r="P56" s="4">
        <f t="shared" si="1"/>
        <v>0.38669830033529318</v>
      </c>
      <c r="Q56" s="5">
        <f t="shared" si="2"/>
        <v>0.34484386261525318</v>
      </c>
      <c r="R56" s="3">
        <f t="shared" si="3"/>
        <v>0.36554392523449453</v>
      </c>
      <c r="S56" s="4">
        <f t="shared" si="4"/>
        <v>0.41743629584515934</v>
      </c>
      <c r="T56" s="5">
        <f t="shared" si="5"/>
        <v>0.36284475058980936</v>
      </c>
    </row>
    <row r="57" spans="1:20" x14ac:dyDescent="0.25">
      <c r="A57" s="2" t="str">
        <f>'1) Raw Data'!A57</f>
        <v>O95782</v>
      </c>
      <c r="B57" s="6" t="str">
        <f>'1) Raw Data'!B57</f>
        <v>AP2A1</v>
      </c>
      <c r="C57" s="3">
        <f>'1) Raw Data'!D57/('1) Raw Data'!D57+'1) Raw Data'!C57)</f>
        <v>0.23757913977522496</v>
      </c>
      <c r="D57" s="4">
        <f>'1) Raw Data'!F57/('1) Raw Data'!F57+'1) Raw Data'!E57)</f>
        <v>0.17651582518946918</v>
      </c>
      <c r="E57" s="5">
        <f>'1) Raw Data'!H57/('1) Raw Data'!H57+'1) Raw Data'!G57)</f>
        <v>0.25403141035351839</v>
      </c>
      <c r="F57" s="3">
        <f>'1) Raw Data'!J57/('1) Raw Data'!J57+'1) Raw Data'!I57)</f>
        <v>8.6703663083064295E-3</v>
      </c>
      <c r="G57" s="4">
        <f>'1) Raw Data'!L57/('1) Raw Data'!L57+'1) Raw Data'!K57)</f>
        <v>8.9101742274124887E-2</v>
      </c>
      <c r="H57" s="5">
        <f>'1) Raw Data'!N57/('1) Raw Data'!N57+'1) Raw Data'!M57)</f>
        <v>3.0549127126628342E-2</v>
      </c>
      <c r="I57" s="3">
        <f>'1) Raw Data'!P57/('1) Raw Data'!P57+'1) Raw Data'!O57)</f>
        <v>0.34371353235359231</v>
      </c>
      <c r="J57" s="4">
        <f>'1) Raw Data'!R57/('1) Raw Data'!R57+'1) Raw Data'!Q57)</f>
        <v>0.38524405939276751</v>
      </c>
      <c r="K57" s="5">
        <f>'1) Raw Data'!T57/('1) Raw Data'!T57+'1) Raw Data'!S57)</f>
        <v>0.37979226241718078</v>
      </c>
      <c r="L57" s="3">
        <f>'1) Raw Data'!V57/('1) Raw Data'!V57+'1) Raw Data'!U57)</f>
        <v>4.1158644440522883E-2</v>
      </c>
      <c r="M57" s="4">
        <f>'1) Raw Data'!X57/('1) Raw Data'!X57+'1) Raw Data'!W57)</f>
        <v>3.5231556197744936E-2</v>
      </c>
      <c r="N57" s="5">
        <f>'1) Raw Data'!Z57/('1) Raw Data'!Z57+'1) Raw Data'!Y57)</f>
        <v>6.8622430871600915E-2</v>
      </c>
      <c r="O57" s="3">
        <f t="shared" si="0"/>
        <v>0.22890877346691854</v>
      </c>
      <c r="P57" s="4">
        <f t="shared" si="1"/>
        <v>8.7414082915344291E-2</v>
      </c>
      <c r="Q57" s="5">
        <f t="shared" si="2"/>
        <v>0.22348228322689007</v>
      </c>
      <c r="R57" s="3">
        <f t="shared" si="3"/>
        <v>0.30255488791306945</v>
      </c>
      <c r="S57" s="4">
        <f t="shared" si="4"/>
        <v>0.35001250319502258</v>
      </c>
      <c r="T57" s="5">
        <f t="shared" si="5"/>
        <v>0.31116983154557987</v>
      </c>
    </row>
    <row r="58" spans="1:20" x14ac:dyDescent="0.25">
      <c r="A58" s="2" t="str">
        <f>'1) Raw Data'!A58</f>
        <v>O00203</v>
      </c>
      <c r="B58" s="6" t="str">
        <f>'1) Raw Data'!B58</f>
        <v>AP3B1</v>
      </c>
      <c r="C58" s="3">
        <f>'1) Raw Data'!D58/('1) Raw Data'!D58+'1) Raw Data'!C58)</f>
        <v>0.51916575010623223</v>
      </c>
      <c r="D58" s="4">
        <f>'1) Raw Data'!F58/('1) Raw Data'!F58+'1) Raw Data'!E58)</f>
        <v>0.55219083083877141</v>
      </c>
      <c r="E58" s="5">
        <f>'1) Raw Data'!H58/('1) Raw Data'!H58+'1) Raw Data'!G58)</f>
        <v>0.53006082465959692</v>
      </c>
      <c r="F58" s="3">
        <f>'1) Raw Data'!J58/('1) Raw Data'!J58+'1) Raw Data'!I58)</f>
        <v>0.30983004097038275</v>
      </c>
      <c r="G58" s="4">
        <f>'1) Raw Data'!L58/('1) Raw Data'!L58+'1) Raw Data'!K58)</f>
        <v>0.32550356031383976</v>
      </c>
      <c r="H58" s="5">
        <f>'1) Raw Data'!N58/('1) Raw Data'!N58+'1) Raw Data'!M58)</f>
        <v>0.3004814181637277</v>
      </c>
      <c r="I58" s="3">
        <f>'1) Raw Data'!P58/('1) Raw Data'!P58+'1) Raw Data'!O58)</f>
        <v>0.50950722975031015</v>
      </c>
      <c r="J58" s="4">
        <f>'1) Raw Data'!R58/('1) Raw Data'!R58+'1) Raw Data'!Q58)</f>
        <v>0.42668354213688059</v>
      </c>
      <c r="K58" s="5">
        <f>'1) Raw Data'!T58/('1) Raw Data'!T58+'1) Raw Data'!S58)</f>
        <v>0.46239654097239963</v>
      </c>
      <c r="L58" s="3">
        <f>'1) Raw Data'!V58/('1) Raw Data'!V58+'1) Raw Data'!U58)</f>
        <v>0.20701868780622665</v>
      </c>
      <c r="M58" s="4">
        <f>'1) Raw Data'!X58/('1) Raw Data'!X58+'1) Raw Data'!W58)</f>
        <v>0.17870473165991571</v>
      </c>
      <c r="N58" s="5">
        <f>'1) Raw Data'!Z58/('1) Raw Data'!Z58+'1) Raw Data'!Y58)</f>
        <v>0.26347119190388829</v>
      </c>
      <c r="O58" s="3">
        <f t="shared" si="0"/>
        <v>0.20933570913584948</v>
      </c>
      <c r="P58" s="4">
        <f t="shared" si="1"/>
        <v>0.22668727052493165</v>
      </c>
      <c r="Q58" s="5">
        <f t="shared" si="2"/>
        <v>0.22957940649586922</v>
      </c>
      <c r="R58" s="3">
        <f t="shared" si="3"/>
        <v>0.30248854194408348</v>
      </c>
      <c r="S58" s="4">
        <f t="shared" si="4"/>
        <v>0.24797881047696488</v>
      </c>
      <c r="T58" s="5">
        <f t="shared" si="5"/>
        <v>0.19892534906851134</v>
      </c>
    </row>
    <row r="59" spans="1:20" x14ac:dyDescent="0.25">
      <c r="A59" s="2" t="str">
        <f>'1) Raw Data'!A59</f>
        <v>Q9Y2T2</v>
      </c>
      <c r="B59" s="6" t="str">
        <f>'1) Raw Data'!B59</f>
        <v>AP3M1</v>
      </c>
      <c r="C59" s="3">
        <f>'1) Raw Data'!D59/('1) Raw Data'!D59+'1) Raw Data'!C59)</f>
        <v>0.34530970548282414</v>
      </c>
      <c r="D59" s="4">
        <f>'1) Raw Data'!F59/('1) Raw Data'!F59+'1) Raw Data'!E59)</f>
        <v>0.14817352485857621</v>
      </c>
      <c r="E59" s="5">
        <f>'1) Raw Data'!H59/('1) Raw Data'!H59+'1) Raw Data'!G59)</f>
        <v>0.17970169176606954</v>
      </c>
      <c r="F59" s="3">
        <f>'1) Raw Data'!J59/('1) Raw Data'!J59+'1) Raw Data'!I59)</f>
        <v>9.705198545873174E-2</v>
      </c>
      <c r="G59" s="4">
        <f>'1) Raw Data'!L59/('1) Raw Data'!L59+'1) Raw Data'!K59)</f>
        <v>0.24400778474953932</v>
      </c>
      <c r="H59" s="5">
        <f>'1) Raw Data'!N59/('1) Raw Data'!N59+'1) Raw Data'!M59)</f>
        <v>0.210302589151311</v>
      </c>
      <c r="I59" s="3">
        <f>'1) Raw Data'!P59/('1) Raw Data'!P59+'1) Raw Data'!O59)</f>
        <v>0.19355502035288927</v>
      </c>
      <c r="J59" s="4">
        <f>'1) Raw Data'!R59/('1) Raw Data'!R59+'1) Raw Data'!Q59)</f>
        <v>0.4075068928902375</v>
      </c>
      <c r="K59" s="5">
        <f>'1) Raw Data'!T59/('1) Raw Data'!T59+'1) Raw Data'!S59)</f>
        <v>0.43995942885486605</v>
      </c>
      <c r="L59" s="3">
        <f>'1) Raw Data'!V59/('1) Raw Data'!V59+'1) Raw Data'!U59)</f>
        <v>0.46002005591880285</v>
      </c>
      <c r="M59" s="4">
        <f>'1) Raw Data'!X59/('1) Raw Data'!X59+'1) Raw Data'!W59)</f>
        <v>9.1297316107721682E-2</v>
      </c>
      <c r="N59" s="5">
        <f>'1) Raw Data'!Z59/('1) Raw Data'!Z59+'1) Raw Data'!Y59)</f>
        <v>6.004352907094359E-2</v>
      </c>
      <c r="O59" s="3">
        <f t="shared" si="0"/>
        <v>0.24825772002409241</v>
      </c>
      <c r="P59" s="4">
        <f t="shared" si="1"/>
        <v>-9.5834259890963114E-2</v>
      </c>
      <c r="Q59" s="5">
        <f t="shared" si="2"/>
        <v>-3.0600897385241466E-2</v>
      </c>
      <c r="R59" s="3">
        <f t="shared" si="3"/>
        <v>-0.26646503556591361</v>
      </c>
      <c r="S59" s="4">
        <f t="shared" si="4"/>
        <v>0.31620957678251582</v>
      </c>
      <c r="T59" s="5">
        <f t="shared" si="5"/>
        <v>0.37991589978392248</v>
      </c>
    </row>
    <row r="60" spans="1:20" x14ac:dyDescent="0.25">
      <c r="A60" s="2" t="str">
        <f>'1) Raw Data'!A60</f>
        <v>Q92572</v>
      </c>
      <c r="B60" s="6" t="str">
        <f>'1) Raw Data'!B60</f>
        <v>AP3S1</v>
      </c>
      <c r="C60" s="3">
        <f>'1) Raw Data'!D60/('1) Raw Data'!D60+'1) Raw Data'!C60)</f>
        <v>0.51378216332564464</v>
      </c>
      <c r="D60" s="4">
        <f>'1) Raw Data'!F60/('1) Raw Data'!F60+'1) Raw Data'!E60)</f>
        <v>0.62324275465992884</v>
      </c>
      <c r="E60" s="5">
        <f>'1) Raw Data'!H60/('1) Raw Data'!H60+'1) Raw Data'!G60)</f>
        <v>0.55370829865145132</v>
      </c>
      <c r="F60" s="3">
        <f>'1) Raw Data'!J60/('1) Raw Data'!J60+'1) Raw Data'!I60)</f>
        <v>0.11571264482197872</v>
      </c>
      <c r="G60" s="4">
        <f>'1) Raw Data'!L60/('1) Raw Data'!L60+'1) Raw Data'!K60)</f>
        <v>9.1535975811510045E-2</v>
      </c>
      <c r="H60" s="5">
        <f>'1) Raw Data'!N60/('1) Raw Data'!N60+'1) Raw Data'!M60)</f>
        <v>0.13609480296864762</v>
      </c>
      <c r="I60" s="3">
        <f>'1) Raw Data'!P60/('1) Raw Data'!P60+'1) Raw Data'!O60)</f>
        <v>0.57882938395679495</v>
      </c>
      <c r="J60" s="4">
        <f>'1) Raw Data'!R60/('1) Raw Data'!R60+'1) Raw Data'!Q60)</f>
        <v>0.46734523859207477</v>
      </c>
      <c r="K60" s="5">
        <f>'1) Raw Data'!T60/('1) Raw Data'!T60+'1) Raw Data'!S60)</f>
        <v>0.48663825795275323</v>
      </c>
      <c r="L60" s="3">
        <f>'1) Raw Data'!V60/('1) Raw Data'!V60+'1) Raw Data'!U60)</f>
        <v>8.9468309542043489E-2</v>
      </c>
      <c r="M60" s="4">
        <f>'1) Raw Data'!X60/('1) Raw Data'!X60+'1) Raw Data'!W60)</f>
        <v>9.6830678671387088E-2</v>
      </c>
      <c r="N60" s="5">
        <f>'1) Raw Data'!Z60/('1) Raw Data'!Z60+'1) Raw Data'!Y60)</f>
        <v>0.11668231196675076</v>
      </c>
      <c r="O60" s="3">
        <f t="shared" si="0"/>
        <v>0.3980695185036659</v>
      </c>
      <c r="P60" s="4">
        <f t="shared" si="1"/>
        <v>0.53170677884841877</v>
      </c>
      <c r="Q60" s="5">
        <f t="shared" si="2"/>
        <v>0.4176134956828037</v>
      </c>
      <c r="R60" s="3">
        <f t="shared" si="3"/>
        <v>0.48936107441475146</v>
      </c>
      <c r="S60" s="4">
        <f t="shared" si="4"/>
        <v>0.37051455992068771</v>
      </c>
      <c r="T60" s="5">
        <f t="shared" si="5"/>
        <v>0.36995594598600245</v>
      </c>
    </row>
    <row r="61" spans="1:20" x14ac:dyDescent="0.25">
      <c r="A61" s="2" t="str">
        <f>'1) Raw Data'!A61</f>
        <v>P27695</v>
      </c>
      <c r="B61" s="6" t="str">
        <f>'1) Raw Data'!B61</f>
        <v>APEX1</v>
      </c>
      <c r="C61" s="3">
        <f>'1) Raw Data'!D61/('1) Raw Data'!D61+'1) Raw Data'!C61)</f>
        <v>0.39249657128468174</v>
      </c>
      <c r="D61" s="4">
        <f>'1) Raw Data'!F61/('1) Raw Data'!F61+'1) Raw Data'!E61)</f>
        <v>0.37044393405466863</v>
      </c>
      <c r="E61" s="5">
        <f>'1) Raw Data'!H61/('1) Raw Data'!H61+'1) Raw Data'!G61)</f>
        <v>0.40935247084565807</v>
      </c>
      <c r="F61" s="3">
        <f>'1) Raw Data'!J61/('1) Raw Data'!J61+'1) Raw Data'!I61)</f>
        <v>0.27245117281078146</v>
      </c>
      <c r="G61" s="4">
        <f>'1) Raw Data'!L61/('1) Raw Data'!L61+'1) Raw Data'!K61)</f>
        <v>0.41805425351213743</v>
      </c>
      <c r="H61" s="5">
        <f>'1) Raw Data'!N61/('1) Raw Data'!N61+'1) Raw Data'!M61)</f>
        <v>0.3152076762340395</v>
      </c>
      <c r="I61" s="3">
        <f>'1) Raw Data'!P61/('1) Raw Data'!P61+'1) Raw Data'!O61)</f>
        <v>0.56068590696103759</v>
      </c>
      <c r="J61" s="4">
        <f>'1) Raw Data'!R61/('1) Raw Data'!R61+'1) Raw Data'!Q61)</f>
        <v>0.44350324585552131</v>
      </c>
      <c r="K61" s="5">
        <f>'1) Raw Data'!T61/('1) Raw Data'!T61+'1) Raw Data'!S61)</f>
        <v>0.56723024614566964</v>
      </c>
      <c r="L61" s="3">
        <f>'1) Raw Data'!V61/('1) Raw Data'!V61+'1) Raw Data'!U61)</f>
        <v>0.21524824642100579</v>
      </c>
      <c r="M61" s="4">
        <f>'1) Raw Data'!X61/('1) Raw Data'!X61+'1) Raw Data'!W61)</f>
        <v>0.38628875176683813</v>
      </c>
      <c r="N61" s="5">
        <f>'1) Raw Data'!Z61/('1) Raw Data'!Z61+'1) Raw Data'!Y61)</f>
        <v>8.1009402146421106E-2</v>
      </c>
      <c r="O61" s="3">
        <f t="shared" si="0"/>
        <v>0.12004539847390028</v>
      </c>
      <c r="P61" s="4">
        <f t="shared" si="1"/>
        <v>-4.7610319457468797E-2</v>
      </c>
      <c r="Q61" s="5">
        <f t="shared" si="2"/>
        <v>9.4144794611618565E-2</v>
      </c>
      <c r="R61" s="3">
        <f t="shared" si="3"/>
        <v>0.34543766054003178</v>
      </c>
      <c r="S61" s="4">
        <f t="shared" si="4"/>
        <v>5.7214494088683177E-2</v>
      </c>
      <c r="T61" s="5">
        <f t="shared" si="5"/>
        <v>0.48622084399924853</v>
      </c>
    </row>
    <row r="62" spans="1:20" x14ac:dyDescent="0.25">
      <c r="A62" s="2" t="str">
        <f>'1) Raw Data'!A62</f>
        <v>P84085</v>
      </c>
      <c r="B62" s="6" t="str">
        <f>'1) Raw Data'!B62</f>
        <v>ARF5</v>
      </c>
      <c r="C62" s="3">
        <f>'1) Raw Data'!D62/('1) Raw Data'!D62+'1) Raw Data'!C62)</f>
        <v>0.53110600421791798</v>
      </c>
      <c r="D62" s="4">
        <f>'1) Raw Data'!F62/('1) Raw Data'!F62+'1) Raw Data'!E62)</f>
        <v>0.53903098492669899</v>
      </c>
      <c r="E62" s="5">
        <f>'1) Raw Data'!H62/('1) Raw Data'!H62+'1) Raw Data'!G62)</f>
        <v>0.56347757259843856</v>
      </c>
      <c r="F62" s="3">
        <f>'1) Raw Data'!J62/('1) Raw Data'!J62+'1) Raw Data'!I62)</f>
        <v>2.306502396518767E-2</v>
      </c>
      <c r="G62" s="4">
        <f>'1) Raw Data'!L62/('1) Raw Data'!L62+'1) Raw Data'!K62)</f>
        <v>3.1093875136089195E-2</v>
      </c>
      <c r="H62" s="5">
        <f>'1) Raw Data'!N62/('1) Raw Data'!N62+'1) Raw Data'!M62)</f>
        <v>9.6022691793749941E-3</v>
      </c>
      <c r="I62" s="3">
        <f>'1) Raw Data'!P62/('1) Raw Data'!P62+'1) Raw Data'!O62)</f>
        <v>0.64437024109828644</v>
      </c>
      <c r="J62" s="4">
        <f>'1) Raw Data'!R62/('1) Raw Data'!R62+'1) Raw Data'!Q62)</f>
        <v>0.69917035998709065</v>
      </c>
      <c r="K62" s="5">
        <f>'1) Raw Data'!T62/('1) Raw Data'!T62+'1) Raw Data'!S62)</f>
        <v>0.65057364421532893</v>
      </c>
      <c r="L62" s="3">
        <f>'1) Raw Data'!V62/('1) Raw Data'!V62+'1) Raw Data'!U62)</f>
        <v>2.191339474643663E-2</v>
      </c>
      <c r="M62" s="4">
        <f>'1) Raw Data'!X62/('1) Raw Data'!X62+'1) Raw Data'!W62)</f>
        <v>4.5631806725812935E-2</v>
      </c>
      <c r="N62" s="5">
        <f>'1) Raw Data'!Z62/('1) Raw Data'!Z62+'1) Raw Data'!Y62)</f>
        <v>6.6873209287066929E-2</v>
      </c>
      <c r="O62" s="3">
        <f t="shared" si="0"/>
        <v>0.50804098025273037</v>
      </c>
      <c r="P62" s="4">
        <f t="shared" si="1"/>
        <v>0.5079371097906098</v>
      </c>
      <c r="Q62" s="5">
        <f t="shared" si="2"/>
        <v>0.55387530341906355</v>
      </c>
      <c r="R62" s="3">
        <f t="shared" si="3"/>
        <v>0.62245684635184984</v>
      </c>
      <c r="S62" s="4">
        <f t="shared" si="4"/>
        <v>0.65353855326127774</v>
      </c>
      <c r="T62" s="5">
        <f t="shared" si="5"/>
        <v>0.58370043492826196</v>
      </c>
    </row>
    <row r="63" spans="1:20" x14ac:dyDescent="0.25">
      <c r="A63" s="2" t="str">
        <f>'1) Raw Data'!A63</f>
        <v>P62330</v>
      </c>
      <c r="B63" s="6" t="str">
        <f>'1) Raw Data'!B63</f>
        <v>ARF6</v>
      </c>
      <c r="C63" s="3">
        <f>'1) Raw Data'!D63/('1) Raw Data'!D63+'1) Raw Data'!C63)</f>
        <v>0.51113582348151221</v>
      </c>
      <c r="D63" s="4">
        <f>'1) Raw Data'!F63/('1) Raw Data'!F63+'1) Raw Data'!E63)</f>
        <v>0.35265918266907631</v>
      </c>
      <c r="E63" s="5">
        <f>'1) Raw Data'!H63/('1) Raw Data'!H63+'1) Raw Data'!G63)</f>
        <v>0.51054514900338599</v>
      </c>
      <c r="F63" s="3">
        <f>'1) Raw Data'!J63/('1) Raw Data'!J63+'1) Raw Data'!I63)</f>
        <v>4.6581455473822267E-2</v>
      </c>
      <c r="G63" s="4">
        <f>'1) Raw Data'!L63/('1) Raw Data'!L63+'1) Raw Data'!K63)</f>
        <v>8.9457247065087814E-2</v>
      </c>
      <c r="H63" s="5">
        <f>'1) Raw Data'!N63/('1) Raw Data'!N63+'1) Raw Data'!M63)</f>
        <v>0.10880226323799416</v>
      </c>
      <c r="I63" s="3">
        <f>'1) Raw Data'!P63/('1) Raw Data'!P63+'1) Raw Data'!O63)</f>
        <v>0.55907093861139523</v>
      </c>
      <c r="J63" s="4">
        <f>'1) Raw Data'!R63/('1) Raw Data'!R63+'1) Raw Data'!Q63)</f>
        <v>0.51023191175328741</v>
      </c>
      <c r="K63" s="5">
        <f>'1) Raw Data'!T63/('1) Raw Data'!T63+'1) Raw Data'!S63)</f>
        <v>0.44603721978533067</v>
      </c>
      <c r="L63" s="3">
        <f>'1) Raw Data'!V63/('1) Raw Data'!V63+'1) Raw Data'!U63)</f>
        <v>8.0365438813961909E-2</v>
      </c>
      <c r="M63" s="4">
        <f>'1) Raw Data'!X63/('1) Raw Data'!X63+'1) Raw Data'!W63)</f>
        <v>6.6680687076559719E-2</v>
      </c>
      <c r="N63" s="5">
        <f>'1) Raw Data'!Z63/('1) Raw Data'!Z63+'1) Raw Data'!Y63)</f>
        <v>8.5620489828646007E-2</v>
      </c>
      <c r="O63" s="3">
        <f t="shared" si="0"/>
        <v>0.46455436800768996</v>
      </c>
      <c r="P63" s="4">
        <f t="shared" si="1"/>
        <v>0.26320193560398852</v>
      </c>
      <c r="Q63" s="5">
        <f t="shared" si="2"/>
        <v>0.40174288576539186</v>
      </c>
      <c r="R63" s="3">
        <f t="shared" si="3"/>
        <v>0.47870549979743332</v>
      </c>
      <c r="S63" s="4">
        <f t="shared" si="4"/>
        <v>0.4435512246767277</v>
      </c>
      <c r="T63" s="5">
        <f t="shared" si="5"/>
        <v>0.36041672995668467</v>
      </c>
    </row>
    <row r="64" spans="1:20" x14ac:dyDescent="0.25">
      <c r="A64" s="2" t="str">
        <f>'1) Raw Data'!A64</f>
        <v>P53367</v>
      </c>
      <c r="B64" s="6" t="str">
        <f>'1) Raw Data'!B64</f>
        <v>ARFIP1</v>
      </c>
      <c r="C64" s="3">
        <f>'1) Raw Data'!D64/('1) Raw Data'!D64+'1) Raw Data'!C64)</f>
        <v>0.45457634461272295</v>
      </c>
      <c r="D64" s="4">
        <f>'1) Raw Data'!F64/('1) Raw Data'!F64+'1) Raw Data'!E64)</f>
        <v>0.74639143470561053</v>
      </c>
      <c r="E64" s="5">
        <f>'1) Raw Data'!H64/('1) Raw Data'!H64+'1) Raw Data'!G64)</f>
        <v>0.78803025802992643</v>
      </c>
      <c r="F64" s="3">
        <f>'1) Raw Data'!J64/('1) Raw Data'!J64+'1) Raw Data'!I64)</f>
        <v>6.64061063605694E-2</v>
      </c>
      <c r="G64" s="4">
        <f>'1) Raw Data'!L64/('1) Raw Data'!L64+'1) Raw Data'!K64)</f>
        <v>8.581200006042998E-2</v>
      </c>
      <c r="H64" s="5">
        <f>'1) Raw Data'!N64/('1) Raw Data'!N64+'1) Raw Data'!M64)</f>
        <v>4.7937330019460052E-2</v>
      </c>
      <c r="I64" s="3">
        <f>'1) Raw Data'!P64/('1) Raw Data'!P64+'1) Raw Data'!O64)</f>
        <v>0.82630642998963666</v>
      </c>
      <c r="J64" s="4">
        <f>'1) Raw Data'!R64/('1) Raw Data'!R64+'1) Raw Data'!Q64)</f>
        <v>0.38024507902940224</v>
      </c>
      <c r="K64" s="5">
        <f>'1) Raw Data'!T64/('1) Raw Data'!T64+'1) Raw Data'!S64)</f>
        <v>0.80391202586455457</v>
      </c>
      <c r="L64" s="3">
        <f>'1) Raw Data'!V64/('1) Raw Data'!V64+'1) Raw Data'!U64)</f>
        <v>9.114682786586549E-2</v>
      </c>
      <c r="M64" s="4">
        <f>'1) Raw Data'!X64/('1) Raw Data'!X64+'1) Raw Data'!W64)</f>
        <v>9.0585837655159568E-2</v>
      </c>
      <c r="N64" s="5">
        <f>'1) Raw Data'!Z64/('1) Raw Data'!Z64+'1) Raw Data'!Y64)</f>
        <v>0.13246408826345177</v>
      </c>
      <c r="O64" s="3">
        <f t="shared" si="0"/>
        <v>0.38817023825215358</v>
      </c>
      <c r="P64" s="4">
        <f t="shared" si="1"/>
        <v>0.66057943464518054</v>
      </c>
      <c r="Q64" s="5">
        <f t="shared" si="2"/>
        <v>0.74009292801046633</v>
      </c>
      <c r="R64" s="3">
        <f t="shared" si="3"/>
        <v>0.73515960212377118</v>
      </c>
      <c r="S64" s="4">
        <f t="shared" si="4"/>
        <v>0.2896592413742427</v>
      </c>
      <c r="T64" s="5">
        <f t="shared" si="5"/>
        <v>0.67144793760110277</v>
      </c>
    </row>
    <row r="65" spans="1:20" x14ac:dyDescent="0.25">
      <c r="A65" s="2" t="str">
        <f>'1) Raw Data'!A65</f>
        <v>Q07960</v>
      </c>
      <c r="B65" s="6" t="str">
        <f>'1) Raw Data'!B65</f>
        <v>ARHGAP1</v>
      </c>
      <c r="C65" s="3">
        <f>'1) Raw Data'!D65/('1) Raw Data'!D65+'1) Raw Data'!C65)</f>
        <v>0.25150286565100721</v>
      </c>
      <c r="D65" s="4">
        <f>'1) Raw Data'!F65/('1) Raw Data'!F65+'1) Raw Data'!E65)</f>
        <v>0.27316931636691505</v>
      </c>
      <c r="E65" s="5">
        <f>'1) Raw Data'!H65/('1) Raw Data'!H65+'1) Raw Data'!G65)</f>
        <v>0.26480002445335366</v>
      </c>
      <c r="F65" s="3">
        <f>'1) Raw Data'!J65/('1) Raw Data'!J65+'1) Raw Data'!I65)</f>
        <v>0</v>
      </c>
      <c r="G65" s="4">
        <f>'1) Raw Data'!L65/('1) Raw Data'!L65+'1) Raw Data'!K65)</f>
        <v>5.4355737062268969E-2</v>
      </c>
      <c r="H65" s="5">
        <f>'1) Raw Data'!N65/('1) Raw Data'!N65+'1) Raw Data'!M65)</f>
        <v>0.28204735546730647</v>
      </c>
      <c r="I65" s="3">
        <f>'1) Raw Data'!P65/('1) Raw Data'!P65+'1) Raw Data'!O65)</f>
        <v>0.39709954955910043</v>
      </c>
      <c r="J65" s="4">
        <f>'1) Raw Data'!R65/('1) Raw Data'!R65+'1) Raw Data'!Q65)</f>
        <v>0.40997038102276895</v>
      </c>
      <c r="K65" s="5">
        <f>'1) Raw Data'!T65/('1) Raw Data'!T65+'1) Raw Data'!S65)</f>
        <v>0.38928459341520155</v>
      </c>
      <c r="L65" s="3">
        <f>'1) Raw Data'!V65/('1) Raw Data'!V65+'1) Raw Data'!U65)</f>
        <v>1.4335129958818214E-2</v>
      </c>
      <c r="M65" s="4">
        <f>'1) Raw Data'!X65/('1) Raw Data'!X65+'1) Raw Data'!W65)</f>
        <v>2.9789423247248849E-2</v>
      </c>
      <c r="N65" s="5">
        <f>'1) Raw Data'!Z65/('1) Raw Data'!Z65+'1) Raw Data'!Y65)</f>
        <v>1.0082551890122656E-2</v>
      </c>
      <c r="O65" s="3">
        <f t="shared" si="0"/>
        <v>0.25150286565100721</v>
      </c>
      <c r="P65" s="4">
        <f t="shared" si="1"/>
        <v>0.21881357930464607</v>
      </c>
      <c r="Q65" s="5">
        <f t="shared" si="2"/>
        <v>-1.7247331013952816E-2</v>
      </c>
      <c r="R65" s="3">
        <f t="shared" si="3"/>
        <v>0.38276441960028224</v>
      </c>
      <c r="S65" s="4">
        <f t="shared" si="4"/>
        <v>0.38018095777552008</v>
      </c>
      <c r="T65" s="5">
        <f t="shared" si="5"/>
        <v>0.37920204152507891</v>
      </c>
    </row>
    <row r="66" spans="1:20" x14ac:dyDescent="0.25">
      <c r="A66" s="2" t="str">
        <f>'1) Raw Data'!A66</f>
        <v>Q68EM7</v>
      </c>
      <c r="B66" s="6" t="str">
        <f>'1) Raw Data'!B66</f>
        <v>ARHGAP17</v>
      </c>
      <c r="C66" s="3">
        <f>'1) Raw Data'!D66/('1) Raw Data'!D66+'1) Raw Data'!C66)</f>
        <v>0.19432666979498411</v>
      </c>
      <c r="D66" s="4">
        <f>'1) Raw Data'!F66/('1) Raw Data'!F66+'1) Raw Data'!E66)</f>
        <v>0.29726521446572762</v>
      </c>
      <c r="E66" s="5">
        <f>'1) Raw Data'!H66/('1) Raw Data'!H66+'1) Raw Data'!G66)</f>
        <v>0.29585545940911878</v>
      </c>
      <c r="F66" s="3">
        <f>'1) Raw Data'!J66/('1) Raw Data'!J66+'1) Raw Data'!I66)</f>
        <v>0.26952373581300115</v>
      </c>
      <c r="G66" s="4">
        <f>'1) Raw Data'!L66/('1) Raw Data'!L66+'1) Raw Data'!K66)</f>
        <v>0.47846963801490849</v>
      </c>
      <c r="H66" s="5">
        <f>'1) Raw Data'!N66/('1) Raw Data'!N66+'1) Raw Data'!M66)</f>
        <v>0.52112296751346743</v>
      </c>
      <c r="I66" s="3">
        <f>'1) Raw Data'!P66/('1) Raw Data'!P66+'1) Raw Data'!O66)</f>
        <v>0.28637074547855668</v>
      </c>
      <c r="J66" s="4">
        <f>'1) Raw Data'!R66/('1) Raw Data'!R66+'1) Raw Data'!Q66)</f>
        <v>0.38236083373927199</v>
      </c>
      <c r="K66" s="5">
        <f>'1) Raw Data'!T66/('1) Raw Data'!T66+'1) Raw Data'!S66)</f>
        <v>0.27413072188602455</v>
      </c>
      <c r="L66" s="3">
        <f>'1) Raw Data'!V66/('1) Raw Data'!V66+'1) Raw Data'!U66)</f>
        <v>0.42387641592939712</v>
      </c>
      <c r="M66" s="4">
        <f>'1) Raw Data'!X66/('1) Raw Data'!X66+'1) Raw Data'!W66)</f>
        <v>0.43719416348118145</v>
      </c>
      <c r="N66" s="5">
        <f>'1) Raw Data'!Z66/('1) Raw Data'!Z66+'1) Raw Data'!Y66)</f>
        <v>0.38032005285504461</v>
      </c>
      <c r="O66" s="3">
        <f t="shared" si="0"/>
        <v>-7.5197066018017039E-2</v>
      </c>
      <c r="P66" s="4">
        <f t="shared" si="1"/>
        <v>-0.18120442354918087</v>
      </c>
      <c r="Q66" s="5">
        <f t="shared" si="2"/>
        <v>-0.22526750810434865</v>
      </c>
      <c r="R66" s="3">
        <f t="shared" si="3"/>
        <v>-0.13750567045084044</v>
      </c>
      <c r="S66" s="4">
        <f t="shared" si="4"/>
        <v>-5.4833329741909465E-2</v>
      </c>
      <c r="T66" s="5">
        <f t="shared" si="5"/>
        <v>-0.10618933096902006</v>
      </c>
    </row>
    <row r="67" spans="1:20" x14ac:dyDescent="0.25">
      <c r="A67" s="2" t="str">
        <f>'1) Raw Data'!A67</f>
        <v>P36405</v>
      </c>
      <c r="B67" s="6" t="str">
        <f>'1) Raw Data'!B67</f>
        <v>ARL3</v>
      </c>
      <c r="C67" s="3">
        <f>'1) Raw Data'!D67/('1) Raw Data'!D67+'1) Raw Data'!C67)</f>
        <v>0.52277371867344269</v>
      </c>
      <c r="D67" s="4">
        <f>'1) Raw Data'!F67/('1) Raw Data'!F67+'1) Raw Data'!E67)</f>
        <v>0.44633220810182256</v>
      </c>
      <c r="E67" s="5">
        <f>'1) Raw Data'!H67/('1) Raw Data'!H67+'1) Raw Data'!G67)</f>
        <v>0.47131163390050745</v>
      </c>
      <c r="F67" s="3">
        <f>'1) Raw Data'!J67/('1) Raw Data'!J67+'1) Raw Data'!I67)</f>
        <v>0.185126835748358</v>
      </c>
      <c r="G67" s="4">
        <f>'1) Raw Data'!L67/('1) Raw Data'!L67+'1) Raw Data'!K67)</f>
        <v>0.27698772486656847</v>
      </c>
      <c r="H67" s="5">
        <f>'1) Raw Data'!N67/('1) Raw Data'!N67+'1) Raw Data'!M67)</f>
        <v>0.23317134125499203</v>
      </c>
      <c r="I67" s="3">
        <f>'1) Raw Data'!P67/('1) Raw Data'!P67+'1) Raw Data'!O67)</f>
        <v>0.44410337090358798</v>
      </c>
      <c r="J67" s="4">
        <f>'1) Raw Data'!R67/('1) Raw Data'!R67+'1) Raw Data'!Q67)</f>
        <v>0.54451954195069663</v>
      </c>
      <c r="K67" s="5">
        <f>'1) Raw Data'!T67/('1) Raw Data'!T67+'1) Raw Data'!S67)</f>
        <v>0.50126092611083384</v>
      </c>
      <c r="L67" s="3">
        <f>'1) Raw Data'!V67/('1) Raw Data'!V67+'1) Raw Data'!U67)</f>
        <v>0.11135649905245297</v>
      </c>
      <c r="M67" s="4">
        <f>'1) Raw Data'!X67/('1) Raw Data'!X67+'1) Raw Data'!W67)</f>
        <v>8.6598591023319654E-2</v>
      </c>
      <c r="N67" s="5">
        <f>'1) Raw Data'!Z67/('1) Raw Data'!Z67+'1) Raw Data'!Y67)</f>
        <v>0.10366025282622489</v>
      </c>
      <c r="O67" s="3">
        <f t="shared" si="0"/>
        <v>0.33764688292508471</v>
      </c>
      <c r="P67" s="4">
        <f t="shared" si="1"/>
        <v>0.16934448323525408</v>
      </c>
      <c r="Q67" s="5">
        <f t="shared" si="2"/>
        <v>0.23814029264551542</v>
      </c>
      <c r="R67" s="3">
        <f t="shared" si="3"/>
        <v>0.332746871851135</v>
      </c>
      <c r="S67" s="4">
        <f t="shared" si="4"/>
        <v>0.45792095092737695</v>
      </c>
      <c r="T67" s="5">
        <f t="shared" si="5"/>
        <v>0.39760067328460896</v>
      </c>
    </row>
    <row r="68" spans="1:20" x14ac:dyDescent="0.25">
      <c r="A68" s="2" t="str">
        <f>'1) Raw Data'!A68</f>
        <v>O75915</v>
      </c>
      <c r="B68" s="6" t="str">
        <f>'1) Raw Data'!B68</f>
        <v>ARL6IP5</v>
      </c>
      <c r="C68" s="3">
        <f>'1) Raw Data'!D68/('1) Raw Data'!D68+'1) Raw Data'!C68)</f>
        <v>0.49195696390642568</v>
      </c>
      <c r="D68" s="4">
        <f>'1) Raw Data'!F68/('1) Raw Data'!F68+'1) Raw Data'!E68)</f>
        <v>0.48473827909104272</v>
      </c>
      <c r="E68" s="5">
        <f>'1) Raw Data'!H68/('1) Raw Data'!H68+'1) Raw Data'!G68)</f>
        <v>0.29687228898009793</v>
      </c>
      <c r="F68" s="3">
        <f>'1) Raw Data'!J68/('1) Raw Data'!J68+'1) Raw Data'!I68)</f>
        <v>3.9923601995762607E-2</v>
      </c>
      <c r="G68" s="4">
        <f>'1) Raw Data'!L68/('1) Raw Data'!L68+'1) Raw Data'!K68)</f>
        <v>0.24757585330001819</v>
      </c>
      <c r="H68" s="5">
        <f>'1) Raw Data'!N68/('1) Raw Data'!N68+'1) Raw Data'!M68)</f>
        <v>5.904205556336551E-2</v>
      </c>
      <c r="I68" s="3">
        <f>'1) Raw Data'!P68/('1) Raw Data'!P68+'1) Raw Data'!O68)</f>
        <v>0.48593760756819754</v>
      </c>
      <c r="J68" s="4">
        <f>'1) Raw Data'!R68/('1) Raw Data'!R68+'1) Raw Data'!Q68)</f>
        <v>0.39535770446980806</v>
      </c>
      <c r="K68" s="5">
        <f>'1) Raw Data'!T68/('1) Raw Data'!T68+'1) Raw Data'!S68)</f>
        <v>0.44304118001893833</v>
      </c>
      <c r="L68" s="3">
        <f>'1) Raw Data'!V68/('1) Raw Data'!V68+'1) Raw Data'!U68)</f>
        <v>0.12039052707846738</v>
      </c>
      <c r="M68" s="4">
        <f>'1) Raw Data'!X68/('1) Raw Data'!X68+'1) Raw Data'!W68)</f>
        <v>0.10870158871176697</v>
      </c>
      <c r="N68" s="5">
        <f>'1) Raw Data'!Z68/('1) Raw Data'!Z68+'1) Raw Data'!Y68)</f>
        <v>0.11044017444102081</v>
      </c>
      <c r="O68" s="3">
        <f t="shared" si="0"/>
        <v>0.45203336191066307</v>
      </c>
      <c r="P68" s="4">
        <f t="shared" si="1"/>
        <v>0.23716242579102453</v>
      </c>
      <c r="Q68" s="5">
        <f t="shared" si="2"/>
        <v>0.23783023341673243</v>
      </c>
      <c r="R68" s="3">
        <f t="shared" si="3"/>
        <v>0.36554708048973017</v>
      </c>
      <c r="S68" s="4">
        <f t="shared" si="4"/>
        <v>0.28665611575804106</v>
      </c>
      <c r="T68" s="5">
        <f t="shared" si="5"/>
        <v>0.3326010055779175</v>
      </c>
    </row>
    <row r="69" spans="1:20" x14ac:dyDescent="0.25">
      <c r="A69" s="2" t="str">
        <f>'1) Raw Data'!A69</f>
        <v>Q9NVJ2</v>
      </c>
      <c r="B69" s="6" t="str">
        <f>'1) Raw Data'!B69</f>
        <v>ARL8B</v>
      </c>
      <c r="C69" s="3">
        <f>'1) Raw Data'!D69/('1) Raw Data'!D69+'1) Raw Data'!C69)</f>
        <v>0.4718560624738008</v>
      </c>
      <c r="D69" s="4">
        <f>'1) Raw Data'!F69/('1) Raw Data'!F69+'1) Raw Data'!E69)</f>
        <v>0.39186328572013096</v>
      </c>
      <c r="E69" s="5">
        <f>'1) Raw Data'!H69/('1) Raw Data'!H69+'1) Raw Data'!G69)</f>
        <v>0.38481409025401975</v>
      </c>
      <c r="F69" s="3">
        <f>'1) Raw Data'!J69/('1) Raw Data'!J69+'1) Raw Data'!I69)</f>
        <v>0.22802225795603481</v>
      </c>
      <c r="G69" s="4">
        <f>'1) Raw Data'!L69/('1) Raw Data'!L69+'1) Raw Data'!K69)</f>
        <v>0.15458267128163894</v>
      </c>
      <c r="H69" s="5">
        <f>'1) Raw Data'!N69/('1) Raw Data'!N69+'1) Raw Data'!M69)</f>
        <v>0.11729096014900023</v>
      </c>
      <c r="I69" s="3">
        <f>'1) Raw Data'!P69/('1) Raw Data'!P69+'1) Raw Data'!O69)</f>
        <v>0.47898777976217843</v>
      </c>
      <c r="J69" s="4">
        <f>'1) Raw Data'!R69/('1) Raw Data'!R69+'1) Raw Data'!Q69)</f>
        <v>0.52248218887494913</v>
      </c>
      <c r="K69" s="5">
        <f>'1) Raw Data'!T69/('1) Raw Data'!T69+'1) Raw Data'!S69)</f>
        <v>0.41219000757769442</v>
      </c>
      <c r="L69" s="3">
        <f>'1) Raw Data'!V69/('1) Raw Data'!V69+'1) Raw Data'!U69)</f>
        <v>0.17324359137333095</v>
      </c>
      <c r="M69" s="4">
        <f>'1) Raw Data'!X69/('1) Raw Data'!X69+'1) Raw Data'!W69)</f>
        <v>2.5747307138409208E-2</v>
      </c>
      <c r="N69" s="5">
        <f>'1) Raw Data'!Z69/('1) Raw Data'!Z69+'1) Raw Data'!Y69)</f>
        <v>0.14575558020430951</v>
      </c>
      <c r="O69" s="3">
        <f t="shared" si="0"/>
        <v>0.24383380451776598</v>
      </c>
      <c r="P69" s="4">
        <f t="shared" si="1"/>
        <v>0.23728061443849202</v>
      </c>
      <c r="Q69" s="5">
        <f t="shared" si="2"/>
        <v>0.26752313010501949</v>
      </c>
      <c r="R69" s="3">
        <f t="shared" si="3"/>
        <v>0.30574418838884748</v>
      </c>
      <c r="S69" s="4">
        <f t="shared" si="4"/>
        <v>0.4967348817365399</v>
      </c>
      <c r="T69" s="5">
        <f t="shared" si="5"/>
        <v>0.26643442737338491</v>
      </c>
    </row>
    <row r="70" spans="1:20" x14ac:dyDescent="0.25">
      <c r="A70" s="2" t="str">
        <f>'1) Raw Data'!A70</f>
        <v>Q9UH62</v>
      </c>
      <c r="B70" s="6" t="str">
        <f>'1) Raw Data'!B70</f>
        <v>ARMCX3</v>
      </c>
      <c r="C70" s="3">
        <f>'1) Raw Data'!D70/('1) Raw Data'!D70+'1) Raw Data'!C70)</f>
        <v>0.78056878843447997</v>
      </c>
      <c r="D70" s="4">
        <f>'1) Raw Data'!F70/('1) Raw Data'!F70+'1) Raw Data'!E70)</f>
        <v>0.58087741374877722</v>
      </c>
      <c r="E70" s="5">
        <f>'1) Raw Data'!H70/('1) Raw Data'!H70+'1) Raw Data'!G70)</f>
        <v>0.18997203569784898</v>
      </c>
      <c r="F70" s="3">
        <f>'1) Raw Data'!J70/('1) Raw Data'!J70+'1) Raw Data'!I70)</f>
        <v>2.2365601959637542E-2</v>
      </c>
      <c r="G70" s="4">
        <f>'1) Raw Data'!L70/('1) Raw Data'!L70+'1) Raw Data'!K70)</f>
        <v>2.5763803756640155E-2</v>
      </c>
      <c r="H70" s="5">
        <f>'1) Raw Data'!N70/('1) Raw Data'!N70+'1) Raw Data'!M70)</f>
        <v>4.8243059931817649E-2</v>
      </c>
      <c r="I70" s="3">
        <f>'1) Raw Data'!P70/('1) Raw Data'!P70+'1) Raw Data'!O70)</f>
        <v>0.11619799731895217</v>
      </c>
      <c r="J70" s="4">
        <f>'1) Raw Data'!R70/('1) Raw Data'!R70+'1) Raw Data'!Q70)</f>
        <v>0.36007994223064366</v>
      </c>
      <c r="K70" s="5">
        <f>'1) Raw Data'!T70/('1) Raw Data'!T70+'1) Raw Data'!S70)</f>
        <v>0.39589493598407022</v>
      </c>
      <c r="L70" s="3">
        <f>'1) Raw Data'!V70/('1) Raw Data'!V70+'1) Raw Data'!U70)</f>
        <v>2.5739730639824564E-2</v>
      </c>
      <c r="M70" s="4">
        <f>'1) Raw Data'!X70/('1) Raw Data'!X70+'1) Raw Data'!W70)</f>
        <v>2.4155394675221008E-2</v>
      </c>
      <c r="N70" s="5">
        <f>'1) Raw Data'!Z70/('1) Raw Data'!Z70+'1) Raw Data'!Y70)</f>
        <v>5.164789063323217E-2</v>
      </c>
      <c r="O70" s="3">
        <f t="shared" ref="O70:O133" si="6">C70-F70</f>
        <v>0.75820318647484242</v>
      </c>
      <c r="P70" s="4">
        <f t="shared" ref="P70:P133" si="7">D70-G70</f>
        <v>0.5551136099921371</v>
      </c>
      <c r="Q70" s="5">
        <f t="shared" ref="Q70:Q133" si="8">E70-H70</f>
        <v>0.14172897576603133</v>
      </c>
      <c r="R70" s="3">
        <f t="shared" ref="R70:R133" si="9">I70-L70</f>
        <v>9.0458266679127597E-2</v>
      </c>
      <c r="S70" s="4">
        <f t="shared" ref="S70:S133" si="10">J70-M70</f>
        <v>0.33592454755542267</v>
      </c>
      <c r="T70" s="5">
        <f t="shared" ref="T70:T133" si="11">K70-N70</f>
        <v>0.34424704535083805</v>
      </c>
    </row>
    <row r="71" spans="1:20" x14ac:dyDescent="0.25">
      <c r="A71" s="2" t="str">
        <f>'1) Raw Data'!A71</f>
        <v>Q92747</v>
      </c>
      <c r="B71" s="6" t="str">
        <f>'1) Raw Data'!B71</f>
        <v>ARPC1A</v>
      </c>
      <c r="C71" s="3">
        <f>'1) Raw Data'!D71/('1) Raw Data'!D71+'1) Raw Data'!C71)</f>
        <v>0.46739399055017272</v>
      </c>
      <c r="D71" s="4">
        <f>'1) Raw Data'!F71/('1) Raw Data'!F71+'1) Raw Data'!E71)</f>
        <v>0.61018766340775454</v>
      </c>
      <c r="E71" s="5">
        <f>'1) Raw Data'!H71/('1) Raw Data'!H71+'1) Raw Data'!G71)</f>
        <v>0.41818727806489797</v>
      </c>
      <c r="F71" s="3">
        <f>'1) Raw Data'!J71/('1) Raw Data'!J71+'1) Raw Data'!I71)</f>
        <v>0.5658101534899771</v>
      </c>
      <c r="G71" s="4">
        <f>'1) Raw Data'!L71/('1) Raw Data'!L71+'1) Raw Data'!K71)</f>
        <v>0.55451044616604306</v>
      </c>
      <c r="H71" s="5">
        <f>'1) Raw Data'!N71/('1) Raw Data'!N71+'1) Raw Data'!M71)</f>
        <v>0.59607103351921265</v>
      </c>
      <c r="I71" s="3">
        <f>'1) Raw Data'!P71/('1) Raw Data'!P71+'1) Raw Data'!O71)</f>
        <v>0.5825224301093147</v>
      </c>
      <c r="J71" s="4">
        <f>'1) Raw Data'!R71/('1) Raw Data'!R71+'1) Raw Data'!Q71)</f>
        <v>0.56718896849183231</v>
      </c>
      <c r="K71" s="5">
        <f>'1) Raw Data'!T71/('1) Raw Data'!T71+'1) Raw Data'!S71)</f>
        <v>0.4660747976412003</v>
      </c>
      <c r="L71" s="3">
        <f>'1) Raw Data'!V71/('1) Raw Data'!V71+'1) Raw Data'!U71)</f>
        <v>0.47404722299987068</v>
      </c>
      <c r="M71" s="4">
        <f>'1) Raw Data'!X71/('1) Raw Data'!X71+'1) Raw Data'!W71)</f>
        <v>0.46440102138729494</v>
      </c>
      <c r="N71" s="5">
        <f>'1) Raw Data'!Z71/('1) Raw Data'!Z71+'1) Raw Data'!Y71)</f>
        <v>0.4803462279090478</v>
      </c>
      <c r="O71" s="3">
        <f t="shared" si="6"/>
        <v>-9.8416162939804375E-2</v>
      </c>
      <c r="P71" s="4">
        <f t="shared" si="7"/>
        <v>5.5677217241711485E-2</v>
      </c>
      <c r="Q71" s="5">
        <f t="shared" si="8"/>
        <v>-0.17788375545431467</v>
      </c>
      <c r="R71" s="3">
        <f t="shared" si="9"/>
        <v>0.10847520710944403</v>
      </c>
      <c r="S71" s="4">
        <f t="shared" si="10"/>
        <v>0.10278794710453737</v>
      </c>
      <c r="T71" s="5">
        <f t="shared" si="11"/>
        <v>-1.4271430267847496E-2</v>
      </c>
    </row>
    <row r="72" spans="1:20" x14ac:dyDescent="0.25">
      <c r="A72" s="2" t="str">
        <f>'1) Raw Data'!A72</f>
        <v>O15143</v>
      </c>
      <c r="B72" s="6" t="str">
        <f>'1) Raw Data'!B72</f>
        <v>ARPC1B</v>
      </c>
      <c r="C72" s="3">
        <f>'1) Raw Data'!D72/('1) Raw Data'!D72+'1) Raw Data'!C72)</f>
        <v>0.20440356168333582</v>
      </c>
      <c r="D72" s="4">
        <f>'1) Raw Data'!F72/('1) Raw Data'!F72+'1) Raw Data'!E72)</f>
        <v>0.22977912389715796</v>
      </c>
      <c r="E72" s="5">
        <f>'1) Raw Data'!H72/('1) Raw Data'!H72+'1) Raw Data'!G72)</f>
        <v>0.22980923422092556</v>
      </c>
      <c r="F72" s="3">
        <f>'1) Raw Data'!J72/('1) Raw Data'!J72+'1) Raw Data'!I72)</f>
        <v>8.5206477436400974E-2</v>
      </c>
      <c r="G72" s="4">
        <f>'1) Raw Data'!L72/('1) Raw Data'!L72+'1) Raw Data'!K72)</f>
        <v>0.14524503504355199</v>
      </c>
      <c r="H72" s="5">
        <f>'1) Raw Data'!N72/('1) Raw Data'!N72+'1) Raw Data'!M72)</f>
        <v>9.7458772650084763E-2</v>
      </c>
      <c r="I72" s="3">
        <f>'1) Raw Data'!P72/('1) Raw Data'!P72+'1) Raw Data'!O72)</f>
        <v>0.37977416869467273</v>
      </c>
      <c r="J72" s="4">
        <f>'1) Raw Data'!R72/('1) Raw Data'!R72+'1) Raw Data'!Q72)</f>
        <v>0.26261939740252188</v>
      </c>
      <c r="K72" s="5">
        <f>'1) Raw Data'!T72/('1) Raw Data'!T72+'1) Raw Data'!S72)</f>
        <v>0.2688869645012254</v>
      </c>
      <c r="L72" s="3">
        <f>'1) Raw Data'!V72/('1) Raw Data'!V72+'1) Raw Data'!U72)</f>
        <v>0.20836105902389868</v>
      </c>
      <c r="M72" s="4">
        <f>'1) Raw Data'!X72/('1) Raw Data'!X72+'1) Raw Data'!W72)</f>
        <v>0.22930907837373821</v>
      </c>
      <c r="N72" s="5">
        <f>'1) Raw Data'!Z72/('1) Raw Data'!Z72+'1) Raw Data'!Y72)</f>
        <v>0.13315149008582755</v>
      </c>
      <c r="O72" s="3">
        <f t="shared" si="6"/>
        <v>0.11919708424693484</v>
      </c>
      <c r="P72" s="4">
        <f t="shared" si="7"/>
        <v>8.4534088853605971E-2</v>
      </c>
      <c r="Q72" s="5">
        <f t="shared" si="8"/>
        <v>0.13235046157084079</v>
      </c>
      <c r="R72" s="3">
        <f t="shared" si="9"/>
        <v>0.17141310967077406</v>
      </c>
      <c r="S72" s="4">
        <f t="shared" si="10"/>
        <v>3.3310319028783675E-2</v>
      </c>
      <c r="T72" s="5">
        <f t="shared" si="11"/>
        <v>0.13573547441539785</v>
      </c>
    </row>
    <row r="73" spans="1:20" x14ac:dyDescent="0.25">
      <c r="A73" s="2" t="str">
        <f>'1) Raw Data'!A73</f>
        <v>O15144</v>
      </c>
      <c r="B73" s="6" t="str">
        <f>'1) Raw Data'!B73</f>
        <v>ARPC2</v>
      </c>
      <c r="C73" s="3">
        <f>'1) Raw Data'!D73/('1) Raw Data'!D73+'1) Raw Data'!C73)</f>
        <v>0.29289751358443689</v>
      </c>
      <c r="D73" s="4">
        <f>'1) Raw Data'!F73/('1) Raw Data'!F73+'1) Raw Data'!E73)</f>
        <v>0.28163276752678679</v>
      </c>
      <c r="E73" s="5">
        <f>'1) Raw Data'!H73/('1) Raw Data'!H73+'1) Raw Data'!G73)</f>
        <v>0.29415392691796366</v>
      </c>
      <c r="F73" s="3">
        <f>'1) Raw Data'!J73/('1) Raw Data'!J73+'1) Raw Data'!I73)</f>
        <v>3.4449364863270583E-2</v>
      </c>
      <c r="G73" s="4">
        <f>'1) Raw Data'!L73/('1) Raw Data'!L73+'1) Raw Data'!K73)</f>
        <v>3.7031784394966842E-2</v>
      </c>
      <c r="H73" s="5">
        <f>'1) Raw Data'!N73/('1) Raw Data'!N73+'1) Raw Data'!M73)</f>
        <v>3.8476901098645731E-2</v>
      </c>
      <c r="I73" s="3">
        <f>'1) Raw Data'!P73/('1) Raw Data'!P73+'1) Raw Data'!O73)</f>
        <v>0.39943959259972511</v>
      </c>
      <c r="J73" s="4">
        <f>'1) Raw Data'!R73/('1) Raw Data'!R73+'1) Raw Data'!Q73)</f>
        <v>0.34997758638653065</v>
      </c>
      <c r="K73" s="5">
        <f>'1) Raw Data'!T73/('1) Raw Data'!T73+'1) Raw Data'!S73)</f>
        <v>0.32390978998201131</v>
      </c>
      <c r="L73" s="3">
        <f>'1) Raw Data'!V73/('1) Raw Data'!V73+'1) Raw Data'!U73)</f>
        <v>2.4301162681914738E-2</v>
      </c>
      <c r="M73" s="4">
        <f>'1) Raw Data'!X73/('1) Raw Data'!X73+'1) Raw Data'!W73)</f>
        <v>2.5320010178990427E-2</v>
      </c>
      <c r="N73" s="5">
        <f>'1) Raw Data'!Z73/('1) Raw Data'!Z73+'1) Raw Data'!Y73)</f>
        <v>3.4311891161771885E-2</v>
      </c>
      <c r="O73" s="3">
        <f t="shared" si="6"/>
        <v>0.25844814872116628</v>
      </c>
      <c r="P73" s="4">
        <f t="shared" si="7"/>
        <v>0.24460098313181994</v>
      </c>
      <c r="Q73" s="5">
        <f t="shared" si="8"/>
        <v>0.25567702581931795</v>
      </c>
      <c r="R73" s="3">
        <f t="shared" si="9"/>
        <v>0.37513842991781038</v>
      </c>
      <c r="S73" s="4">
        <f t="shared" si="10"/>
        <v>0.32465757620754021</v>
      </c>
      <c r="T73" s="5">
        <f t="shared" si="11"/>
        <v>0.28959789882023945</v>
      </c>
    </row>
    <row r="74" spans="1:20" x14ac:dyDescent="0.25">
      <c r="A74" s="2" t="str">
        <f>'1) Raw Data'!A74</f>
        <v>Q9BPX5</v>
      </c>
      <c r="B74" s="6" t="str">
        <f>'1) Raw Data'!B74</f>
        <v>ARPC5L</v>
      </c>
      <c r="C74" s="3">
        <f>'1) Raw Data'!D74/('1) Raw Data'!D74+'1) Raw Data'!C74)</f>
        <v>0.31897538274912302</v>
      </c>
      <c r="D74" s="4">
        <f>'1) Raw Data'!F74/('1) Raw Data'!F74+'1) Raw Data'!E74)</f>
        <v>0.30379697820623025</v>
      </c>
      <c r="E74" s="5">
        <f>'1) Raw Data'!H74/('1) Raw Data'!H74+'1) Raw Data'!G74)</f>
        <v>0.32399788248032463</v>
      </c>
      <c r="F74" s="3">
        <f>'1) Raw Data'!J74/('1) Raw Data'!J74+'1) Raw Data'!I74)</f>
        <v>0.12638317336865032</v>
      </c>
      <c r="G74" s="4">
        <f>'1) Raw Data'!L74/('1) Raw Data'!L74+'1) Raw Data'!K74)</f>
        <v>0.11412348911742352</v>
      </c>
      <c r="H74" s="5">
        <f>'1) Raw Data'!N74/('1) Raw Data'!N74+'1) Raw Data'!M74)</f>
        <v>9.8876799997779721E-2</v>
      </c>
      <c r="I74" s="3">
        <f>'1) Raw Data'!P74/('1) Raw Data'!P74+'1) Raw Data'!O74)</f>
        <v>0.32868520909450194</v>
      </c>
      <c r="J74" s="4">
        <f>'1) Raw Data'!R74/('1) Raw Data'!R74+'1) Raw Data'!Q74)</f>
        <v>0.34300593937142448</v>
      </c>
      <c r="K74" s="5">
        <f>'1) Raw Data'!T74/('1) Raw Data'!T74+'1) Raw Data'!S74)</f>
        <v>0.28724546598059708</v>
      </c>
      <c r="L74" s="3">
        <f>'1) Raw Data'!V74/('1) Raw Data'!V74+'1) Raw Data'!U74)</f>
        <v>9.1877218605056793E-2</v>
      </c>
      <c r="M74" s="4">
        <f>'1) Raw Data'!X74/('1) Raw Data'!X74+'1) Raw Data'!W74)</f>
        <v>0.10739143411255239</v>
      </c>
      <c r="N74" s="5">
        <f>'1) Raw Data'!Z74/('1) Raw Data'!Z74+'1) Raw Data'!Y74)</f>
        <v>9.2012705474915454E-2</v>
      </c>
      <c r="O74" s="3">
        <f t="shared" si="6"/>
        <v>0.1925922093804727</v>
      </c>
      <c r="P74" s="4">
        <f t="shared" si="7"/>
        <v>0.18967348908880671</v>
      </c>
      <c r="Q74" s="5">
        <f t="shared" si="8"/>
        <v>0.22512108248254492</v>
      </c>
      <c r="R74" s="3">
        <f t="shared" si="9"/>
        <v>0.23680799048944515</v>
      </c>
      <c r="S74" s="4">
        <f t="shared" si="10"/>
        <v>0.23561450525887209</v>
      </c>
      <c r="T74" s="5">
        <f t="shared" si="11"/>
        <v>0.19523276050568161</v>
      </c>
    </row>
    <row r="75" spans="1:20" x14ac:dyDescent="0.25">
      <c r="A75" s="2" t="str">
        <f>'1) Raw Data'!A75</f>
        <v>P15848</v>
      </c>
      <c r="B75" s="6" t="str">
        <f>'1) Raw Data'!B75</f>
        <v>ARSB</v>
      </c>
      <c r="C75" s="3">
        <f>'1) Raw Data'!D75/('1) Raw Data'!D75+'1) Raw Data'!C75)</f>
        <v>0.34918559827004031</v>
      </c>
      <c r="D75" s="4">
        <f>'1) Raw Data'!F75/('1) Raw Data'!F75+'1) Raw Data'!E75)</f>
        <v>0.46540258448689387</v>
      </c>
      <c r="E75" s="5">
        <f>'1) Raw Data'!H75/('1) Raw Data'!H75+'1) Raw Data'!G75)</f>
        <v>0.45451192669589652</v>
      </c>
      <c r="F75" s="3">
        <f>'1) Raw Data'!J75/('1) Raw Data'!J75+'1) Raw Data'!I75)</f>
        <v>0.37429211029817705</v>
      </c>
      <c r="G75" s="4">
        <f>'1) Raw Data'!L75/('1) Raw Data'!L75+'1) Raw Data'!K75)</f>
        <v>0.28493905676716536</v>
      </c>
      <c r="H75" s="5">
        <f>'1) Raw Data'!N75/('1) Raw Data'!N75+'1) Raw Data'!M75)</f>
        <v>0.13987466827563924</v>
      </c>
      <c r="I75" s="3">
        <f>'1) Raw Data'!P75/('1) Raw Data'!P75+'1) Raw Data'!O75)</f>
        <v>0.45626912883563392</v>
      </c>
      <c r="J75" s="4">
        <f>'1) Raw Data'!R75/('1) Raw Data'!R75+'1) Raw Data'!Q75)</f>
        <v>0.42929993892348889</v>
      </c>
      <c r="K75" s="5">
        <f>'1) Raw Data'!T75/('1) Raw Data'!T75+'1) Raw Data'!S75)</f>
        <v>0.45012166259810016</v>
      </c>
      <c r="L75" s="3">
        <f>'1) Raw Data'!V75/('1) Raw Data'!V75+'1) Raw Data'!U75)</f>
        <v>0.19757166286096275</v>
      </c>
      <c r="M75" s="4">
        <f>'1) Raw Data'!X75/('1) Raw Data'!X75+'1) Raw Data'!W75)</f>
        <v>0.19148777736192943</v>
      </c>
      <c r="N75" s="5">
        <f>'1) Raw Data'!Z75/('1) Raw Data'!Z75+'1) Raw Data'!Y75)</f>
        <v>0.17059960508688157</v>
      </c>
      <c r="O75" s="3">
        <f t="shared" si="6"/>
        <v>-2.510651202813674E-2</v>
      </c>
      <c r="P75" s="4">
        <f t="shared" si="7"/>
        <v>0.18046352771972851</v>
      </c>
      <c r="Q75" s="5">
        <f t="shared" si="8"/>
        <v>0.31463725842025725</v>
      </c>
      <c r="R75" s="3">
        <f t="shared" si="9"/>
        <v>0.25869746597467114</v>
      </c>
      <c r="S75" s="4">
        <f t="shared" si="10"/>
        <v>0.23781216156155946</v>
      </c>
      <c r="T75" s="5">
        <f t="shared" si="11"/>
        <v>0.27952205751121861</v>
      </c>
    </row>
    <row r="76" spans="1:20" x14ac:dyDescent="0.25">
      <c r="A76" s="2" t="str">
        <f>'1) Raw Data'!A76</f>
        <v>O95671</v>
      </c>
      <c r="B76" s="6" t="str">
        <f>'1) Raw Data'!B76</f>
        <v>ASMTL</v>
      </c>
      <c r="C76" s="3">
        <f>'1) Raw Data'!D76/('1) Raw Data'!D76+'1) Raw Data'!C76)</f>
        <v>0.42091738560957737</v>
      </c>
      <c r="D76" s="4">
        <f>'1) Raw Data'!F76/('1) Raw Data'!F76+'1) Raw Data'!E76)</f>
        <v>0.24536809432526049</v>
      </c>
      <c r="E76" s="5">
        <f>'1) Raw Data'!H76/('1) Raw Data'!H76+'1) Raw Data'!G76)</f>
        <v>0.2783275033844092</v>
      </c>
      <c r="F76" s="3">
        <f>'1) Raw Data'!J76/('1) Raw Data'!J76+'1) Raw Data'!I76)</f>
        <v>1.1638188482434949E-2</v>
      </c>
      <c r="G76" s="4">
        <f>'1) Raw Data'!L76/('1) Raw Data'!L76+'1) Raw Data'!K76)</f>
        <v>2.2578213099461196E-2</v>
      </c>
      <c r="H76" s="5">
        <f>'1) Raw Data'!N76/('1) Raw Data'!N76+'1) Raw Data'!M76)</f>
        <v>6.9058753366754849E-3</v>
      </c>
      <c r="I76" s="3">
        <f>'1) Raw Data'!P76/('1) Raw Data'!P76+'1) Raw Data'!O76)</f>
        <v>0.35845190588060333</v>
      </c>
      <c r="J76" s="4">
        <f>'1) Raw Data'!R76/('1) Raw Data'!R76+'1) Raw Data'!Q76)</f>
        <v>0.40684259101117337</v>
      </c>
      <c r="K76" s="5">
        <f>'1) Raw Data'!T76/('1) Raw Data'!T76+'1) Raw Data'!S76)</f>
        <v>0.1525862605274004</v>
      </c>
      <c r="L76" s="3">
        <f>'1) Raw Data'!V76/('1) Raw Data'!V76+'1) Raw Data'!U76)</f>
        <v>1.8908499465274429E-2</v>
      </c>
      <c r="M76" s="4">
        <f>'1) Raw Data'!X76/('1) Raw Data'!X76+'1) Raw Data'!W76)</f>
        <v>1.6958068598711171E-2</v>
      </c>
      <c r="N76" s="5">
        <f>'1) Raw Data'!Z76/('1) Raw Data'!Z76+'1) Raw Data'!Y76)</f>
        <v>2.5414721284163538E-2</v>
      </c>
      <c r="O76" s="3">
        <f t="shared" si="6"/>
        <v>0.40927919712714239</v>
      </c>
      <c r="P76" s="4">
        <f t="shared" si="7"/>
        <v>0.22278988122579929</v>
      </c>
      <c r="Q76" s="5">
        <f t="shared" si="8"/>
        <v>0.27142162804773373</v>
      </c>
      <c r="R76" s="3">
        <f t="shared" si="9"/>
        <v>0.33954340641532887</v>
      </c>
      <c r="S76" s="4">
        <f t="shared" si="10"/>
        <v>0.38988452241246219</v>
      </c>
      <c r="T76" s="5">
        <f t="shared" si="11"/>
        <v>0.12717153924323688</v>
      </c>
    </row>
    <row r="77" spans="1:20" x14ac:dyDescent="0.25">
      <c r="A77" s="2" t="str">
        <f>'1) Raw Data'!A77</f>
        <v>P08243</v>
      </c>
      <c r="B77" s="6" t="str">
        <f>'1) Raw Data'!B77</f>
        <v>ASNS</v>
      </c>
      <c r="C77" s="3">
        <f>'1) Raw Data'!D77/('1) Raw Data'!D77+'1) Raw Data'!C77)</f>
        <v>0.90632890100104313</v>
      </c>
      <c r="D77" s="4">
        <f>'1) Raw Data'!F77/('1) Raw Data'!F77+'1) Raw Data'!E77)</f>
        <v>0.60197858242902325</v>
      </c>
      <c r="E77" s="5">
        <f>'1) Raw Data'!H77/('1) Raw Data'!H77+'1) Raw Data'!G77)</f>
        <v>0.88427495422586699</v>
      </c>
      <c r="F77" s="3">
        <f>'1) Raw Data'!J77/('1) Raw Data'!J77+'1) Raw Data'!I77)</f>
        <v>5.1074301294575804E-2</v>
      </c>
      <c r="G77" s="4">
        <f>'1) Raw Data'!L77/('1) Raw Data'!L77+'1) Raw Data'!K77)</f>
        <v>0.18347671546080963</v>
      </c>
      <c r="H77" s="5">
        <f>'1) Raw Data'!N77/('1) Raw Data'!N77+'1) Raw Data'!M77)</f>
        <v>0.19766175970113656</v>
      </c>
      <c r="I77" s="3">
        <f>'1) Raw Data'!P77/('1) Raw Data'!P77+'1) Raw Data'!O77)</f>
        <v>0.85314356251584078</v>
      </c>
      <c r="J77" s="4">
        <f>'1) Raw Data'!R77/('1) Raw Data'!R77+'1) Raw Data'!Q77)</f>
        <v>0.84950939316216212</v>
      </c>
      <c r="K77" s="5">
        <f>'1) Raw Data'!T77/('1) Raw Data'!T77+'1) Raw Data'!S77)</f>
        <v>0.7938057372510684</v>
      </c>
      <c r="L77" s="3">
        <f>'1) Raw Data'!V77/('1) Raw Data'!V77+'1) Raw Data'!U77)</f>
        <v>3.2716158144825681E-2</v>
      </c>
      <c r="M77" s="4">
        <f>'1) Raw Data'!X77/('1) Raw Data'!X77+'1) Raw Data'!W77)</f>
        <v>8.2337614449783408E-2</v>
      </c>
      <c r="N77" s="5">
        <f>'1) Raw Data'!Z77/('1) Raw Data'!Z77+'1) Raw Data'!Y77)</f>
        <v>7.8981053462043441E-2</v>
      </c>
      <c r="O77" s="3">
        <f t="shared" si="6"/>
        <v>0.85525459970646733</v>
      </c>
      <c r="P77" s="4">
        <f t="shared" si="7"/>
        <v>0.41850186696821362</v>
      </c>
      <c r="Q77" s="5">
        <f t="shared" si="8"/>
        <v>0.68661319452473046</v>
      </c>
      <c r="R77" s="3">
        <f t="shared" si="9"/>
        <v>0.82042740437101513</v>
      </c>
      <c r="S77" s="4">
        <f t="shared" si="10"/>
        <v>0.76717177871237874</v>
      </c>
      <c r="T77" s="5">
        <f t="shared" si="11"/>
        <v>0.71482468378902497</v>
      </c>
    </row>
    <row r="78" spans="1:20" x14ac:dyDescent="0.25">
      <c r="A78" s="2" t="str">
        <f>'1) Raw Data'!A78</f>
        <v>Q12797</v>
      </c>
      <c r="B78" s="6" t="str">
        <f>'1) Raw Data'!B78</f>
        <v>ASPH</v>
      </c>
      <c r="C78" s="3">
        <f>'1) Raw Data'!D78/('1) Raw Data'!D78+'1) Raw Data'!C78)</f>
        <v>0.47840201519996212</v>
      </c>
      <c r="D78" s="4">
        <f>'1) Raw Data'!F78/('1) Raw Data'!F78+'1) Raw Data'!E78)</f>
        <v>0.50653499943593272</v>
      </c>
      <c r="E78" s="5">
        <f>'1) Raw Data'!H78/('1) Raw Data'!H78+'1) Raw Data'!G78)</f>
        <v>0.49442141122004496</v>
      </c>
      <c r="F78" s="3">
        <f>'1) Raw Data'!J78/('1) Raw Data'!J78+'1) Raw Data'!I78)</f>
        <v>0.12309217138236779</v>
      </c>
      <c r="G78" s="4">
        <f>'1) Raw Data'!L78/('1) Raw Data'!L78+'1) Raw Data'!K78)</f>
        <v>0.17762780767190664</v>
      </c>
      <c r="H78" s="5">
        <f>'1) Raw Data'!N78/('1) Raw Data'!N78+'1) Raw Data'!M78)</f>
        <v>0.12468135270618931</v>
      </c>
      <c r="I78" s="3">
        <f>'1) Raw Data'!P78/('1) Raw Data'!P78+'1) Raw Data'!O78)</f>
        <v>0.46690332332458184</v>
      </c>
      <c r="J78" s="4">
        <f>'1) Raw Data'!R78/('1) Raw Data'!R78+'1) Raw Data'!Q78)</f>
        <v>0.45697696206388555</v>
      </c>
      <c r="K78" s="5">
        <f>'1) Raw Data'!T78/('1) Raw Data'!T78+'1) Raw Data'!S78)</f>
        <v>0.48724611929936801</v>
      </c>
      <c r="L78" s="3">
        <f>'1) Raw Data'!V78/('1) Raw Data'!V78+'1) Raw Data'!U78)</f>
        <v>0.14403913760181078</v>
      </c>
      <c r="M78" s="4">
        <f>'1) Raw Data'!X78/('1) Raw Data'!X78+'1) Raw Data'!W78)</f>
        <v>0.10744307660822448</v>
      </c>
      <c r="N78" s="5">
        <f>'1) Raw Data'!Z78/('1) Raw Data'!Z78+'1) Raw Data'!Y78)</f>
        <v>0.13516678672283208</v>
      </c>
      <c r="O78" s="3">
        <f t="shared" si="6"/>
        <v>0.35530984381759434</v>
      </c>
      <c r="P78" s="4">
        <f t="shared" si="7"/>
        <v>0.32890719176402605</v>
      </c>
      <c r="Q78" s="5">
        <f t="shared" si="8"/>
        <v>0.36974005851385566</v>
      </c>
      <c r="R78" s="3">
        <f t="shared" si="9"/>
        <v>0.32286418572277109</v>
      </c>
      <c r="S78" s="4">
        <f t="shared" si="10"/>
        <v>0.34953388545566105</v>
      </c>
      <c r="T78" s="5">
        <f t="shared" si="11"/>
        <v>0.3520793325765359</v>
      </c>
    </row>
    <row r="79" spans="1:20" x14ac:dyDescent="0.25">
      <c r="A79" s="2" t="str">
        <f>'1) Raw Data'!A79</f>
        <v>Q8NBU5</v>
      </c>
      <c r="B79" s="6" t="str">
        <f>'1) Raw Data'!B79</f>
        <v>ATAD1</v>
      </c>
      <c r="C79" s="3">
        <f>'1) Raw Data'!D79/('1) Raw Data'!D79+'1) Raw Data'!C79)</f>
        <v>1</v>
      </c>
      <c r="D79" s="4">
        <f>'1) Raw Data'!F79/('1) Raw Data'!F79+'1) Raw Data'!E79)</f>
        <v>1</v>
      </c>
      <c r="E79" s="5">
        <f>'1) Raw Data'!H79/('1) Raw Data'!H79+'1) Raw Data'!G79)</f>
        <v>1</v>
      </c>
      <c r="F79" s="3">
        <f>'1) Raw Data'!J79/('1) Raw Data'!J79+'1) Raw Data'!I79)</f>
        <v>0</v>
      </c>
      <c r="G79" s="4">
        <f>'1) Raw Data'!L79/('1) Raw Data'!L79+'1) Raw Data'!K79)</f>
        <v>0</v>
      </c>
      <c r="H79" s="5">
        <f>'1) Raw Data'!N79/('1) Raw Data'!N79+'1) Raw Data'!M79)</f>
        <v>0</v>
      </c>
      <c r="I79" s="3">
        <f>'1) Raw Data'!P79/('1) Raw Data'!P79+'1) Raw Data'!O79)</f>
        <v>1</v>
      </c>
      <c r="J79" s="4">
        <f>'1) Raw Data'!R79/('1) Raw Data'!R79+'1) Raw Data'!Q79)</f>
        <v>0.94849557971428389</v>
      </c>
      <c r="K79" s="5">
        <f>'1) Raw Data'!T79/('1) Raw Data'!T79+'1) Raw Data'!S79)</f>
        <v>1</v>
      </c>
      <c r="L79" s="3">
        <f>'1) Raw Data'!V79/('1) Raw Data'!V79+'1) Raw Data'!U79)</f>
        <v>0</v>
      </c>
      <c r="M79" s="4">
        <f>'1) Raw Data'!X79/('1) Raw Data'!X79+'1) Raw Data'!W79)</f>
        <v>0</v>
      </c>
      <c r="N79" s="5">
        <f>'1) Raw Data'!Z79/('1) Raw Data'!Z79+'1) Raw Data'!Y79)</f>
        <v>0</v>
      </c>
      <c r="O79" s="3">
        <f t="shared" si="6"/>
        <v>1</v>
      </c>
      <c r="P79" s="4">
        <f t="shared" si="7"/>
        <v>1</v>
      </c>
      <c r="Q79" s="5">
        <f t="shared" si="8"/>
        <v>1</v>
      </c>
      <c r="R79" s="3">
        <f t="shared" si="9"/>
        <v>1</v>
      </c>
      <c r="S79" s="4">
        <f t="shared" si="10"/>
        <v>0.94849557971428389</v>
      </c>
      <c r="T79" s="5">
        <f t="shared" si="11"/>
        <v>1</v>
      </c>
    </row>
    <row r="80" spans="1:20" x14ac:dyDescent="0.25">
      <c r="A80" s="2" t="str">
        <f>'1) Raw Data'!A80</f>
        <v>P31939</v>
      </c>
      <c r="B80" s="6" t="str">
        <f>'1) Raw Data'!B80</f>
        <v>ATIC</v>
      </c>
      <c r="C80" s="3">
        <f>'1) Raw Data'!D80/('1) Raw Data'!D80+'1) Raw Data'!C80)</f>
        <v>0.48230213885391876</v>
      </c>
      <c r="D80" s="4">
        <f>'1) Raw Data'!F80/('1) Raw Data'!F80+'1) Raw Data'!E80)</f>
        <v>0.50235018054363112</v>
      </c>
      <c r="E80" s="5">
        <f>'1) Raw Data'!H80/('1) Raw Data'!H80+'1) Raw Data'!G80)</f>
        <v>0.52430407064150841</v>
      </c>
      <c r="F80" s="3">
        <f>'1) Raw Data'!J80/('1) Raw Data'!J80+'1) Raw Data'!I80)</f>
        <v>0.46507422785616614</v>
      </c>
      <c r="G80" s="4">
        <f>'1) Raw Data'!L80/('1) Raw Data'!L80+'1) Raw Data'!K80)</f>
        <v>0.56346056449794901</v>
      </c>
      <c r="H80" s="5">
        <f>'1) Raw Data'!N80/('1) Raw Data'!N80+'1) Raw Data'!M80)</f>
        <v>0.53812043379500607</v>
      </c>
      <c r="I80" s="3">
        <f>'1) Raw Data'!P80/('1) Raw Data'!P80+'1) Raw Data'!O80)</f>
        <v>0.59400674168009304</v>
      </c>
      <c r="J80" s="4">
        <f>'1) Raw Data'!R80/('1) Raw Data'!R80+'1) Raw Data'!Q80)</f>
        <v>0.57698492021495229</v>
      </c>
      <c r="K80" s="5">
        <f>'1) Raw Data'!T80/('1) Raw Data'!T80+'1) Raw Data'!S80)</f>
        <v>0.57477371721907422</v>
      </c>
      <c r="L80" s="3">
        <f>'1) Raw Data'!V80/('1) Raw Data'!V80+'1) Raw Data'!U80)</f>
        <v>0.49057658742224242</v>
      </c>
      <c r="M80" s="4">
        <f>'1) Raw Data'!X80/('1) Raw Data'!X80+'1) Raw Data'!W80)</f>
        <v>0.54416084493419747</v>
      </c>
      <c r="N80" s="5">
        <f>'1) Raw Data'!Z80/('1) Raw Data'!Z80+'1) Raw Data'!Y80)</f>
        <v>0.57324470669350447</v>
      </c>
      <c r="O80" s="3">
        <f t="shared" si="6"/>
        <v>1.7227910997752616E-2</v>
      </c>
      <c r="P80" s="4">
        <f t="shared" si="7"/>
        <v>-6.1110383954317893E-2</v>
      </c>
      <c r="Q80" s="5">
        <f t="shared" si="8"/>
        <v>-1.3816363153497657E-2</v>
      </c>
      <c r="R80" s="3">
        <f t="shared" si="9"/>
        <v>0.10343015425785063</v>
      </c>
      <c r="S80" s="4">
        <f t="shared" si="10"/>
        <v>3.2824075280754816E-2</v>
      </c>
      <c r="T80" s="5">
        <f t="shared" si="11"/>
        <v>1.5290105255697517E-3</v>
      </c>
    </row>
    <row r="81" spans="1:20" x14ac:dyDescent="0.25">
      <c r="A81" s="2" t="str">
        <f>'1) Raw Data'!A81</f>
        <v>Q9HD20</v>
      </c>
      <c r="B81" s="6" t="str">
        <f>'1) Raw Data'!B81</f>
        <v>ATP13A1</v>
      </c>
      <c r="C81" s="3">
        <f>'1) Raw Data'!D81/('1) Raw Data'!D81+'1) Raw Data'!C81)</f>
        <v>0.19856882073681081</v>
      </c>
      <c r="D81" s="4">
        <f>'1) Raw Data'!F81/('1) Raw Data'!F81+'1) Raw Data'!E81)</f>
        <v>0.20965639465864902</v>
      </c>
      <c r="E81" s="5">
        <f>'1) Raw Data'!H81/('1) Raw Data'!H81+'1) Raw Data'!G81)</f>
        <v>0.19129645214776769</v>
      </c>
      <c r="F81" s="3">
        <f>'1) Raw Data'!J81/('1) Raw Data'!J81+'1) Raw Data'!I81)</f>
        <v>5.850407239269001E-2</v>
      </c>
      <c r="G81" s="4">
        <f>'1) Raw Data'!L81/('1) Raw Data'!L81+'1) Raw Data'!K81)</f>
        <v>8.1203497665194718E-2</v>
      </c>
      <c r="H81" s="5">
        <f>'1) Raw Data'!N81/('1) Raw Data'!N81+'1) Raw Data'!M81)</f>
        <v>0.13568828371007399</v>
      </c>
      <c r="I81" s="3">
        <f>'1) Raw Data'!P81/('1) Raw Data'!P81+'1) Raw Data'!O81)</f>
        <v>0.1442698403249523</v>
      </c>
      <c r="J81" s="4">
        <f>'1) Raw Data'!R81/('1) Raw Data'!R81+'1) Raw Data'!Q81)</f>
        <v>0.14312771731740953</v>
      </c>
      <c r="K81" s="5">
        <f>'1) Raw Data'!T81/('1) Raw Data'!T81+'1) Raw Data'!S81)</f>
        <v>0.1743801444720301</v>
      </c>
      <c r="L81" s="3">
        <f>'1) Raw Data'!V81/('1) Raw Data'!V81+'1) Raw Data'!U81)</f>
        <v>0.14673213011429795</v>
      </c>
      <c r="M81" s="4">
        <f>'1) Raw Data'!X81/('1) Raw Data'!X81+'1) Raw Data'!W81)</f>
        <v>0.1290053531412097</v>
      </c>
      <c r="N81" s="5">
        <f>'1) Raw Data'!Z81/('1) Raw Data'!Z81+'1) Raw Data'!Y81)</f>
        <v>0.12773262587161105</v>
      </c>
      <c r="O81" s="3">
        <f t="shared" si="6"/>
        <v>0.1400647483441208</v>
      </c>
      <c r="P81" s="4">
        <f t="shared" si="7"/>
        <v>0.1284528969934543</v>
      </c>
      <c r="Q81" s="5">
        <f t="shared" si="8"/>
        <v>5.56081684376937E-2</v>
      </c>
      <c r="R81" s="3">
        <f t="shared" si="9"/>
        <v>-2.4622897893456508E-3</v>
      </c>
      <c r="S81" s="4">
        <f t="shared" si="10"/>
        <v>1.4122364176199831E-2</v>
      </c>
      <c r="T81" s="5">
        <f t="shared" si="11"/>
        <v>4.6647518600419047E-2</v>
      </c>
    </row>
    <row r="82" spans="1:20" x14ac:dyDescent="0.25">
      <c r="A82" s="2" t="str">
        <f>'1) Raw Data'!A82</f>
        <v>P05023</v>
      </c>
      <c r="B82" s="6" t="str">
        <f>'1) Raw Data'!B82</f>
        <v>ATP1A1</v>
      </c>
      <c r="C82" s="3">
        <f>'1) Raw Data'!D82/('1) Raw Data'!D82+'1) Raw Data'!C82)</f>
        <v>0.52711498539702573</v>
      </c>
      <c r="D82" s="4">
        <f>'1) Raw Data'!F82/('1) Raw Data'!F82+'1) Raw Data'!E82)</f>
        <v>0.5660140914738363</v>
      </c>
      <c r="E82" s="5">
        <f>'1) Raw Data'!H82/('1) Raw Data'!H82+'1) Raw Data'!G82)</f>
        <v>0.62765628329462553</v>
      </c>
      <c r="F82" s="3">
        <f>'1) Raw Data'!J82/('1) Raw Data'!J82+'1) Raw Data'!I82)</f>
        <v>0.13839383596277771</v>
      </c>
      <c r="G82" s="4">
        <f>'1) Raw Data'!L82/('1) Raw Data'!L82+'1) Raw Data'!K82)</f>
        <v>0.24389443541091471</v>
      </c>
      <c r="H82" s="5">
        <f>'1) Raw Data'!N82/('1) Raw Data'!N82+'1) Raw Data'!M82)</f>
        <v>0.22702657962241365</v>
      </c>
      <c r="I82" s="3">
        <f>'1) Raw Data'!P82/('1) Raw Data'!P82+'1) Raw Data'!O82)</f>
        <v>0.5313410766065898</v>
      </c>
      <c r="J82" s="4">
        <f>'1) Raw Data'!R82/('1) Raw Data'!R82+'1) Raw Data'!Q82)</f>
        <v>0.61206872281845959</v>
      </c>
      <c r="K82" s="5">
        <f>'1) Raw Data'!T82/('1) Raw Data'!T82+'1) Raw Data'!S82)</f>
        <v>0.51752754049876259</v>
      </c>
      <c r="L82" s="3">
        <f>'1) Raw Data'!V82/('1) Raw Data'!V82+'1) Raw Data'!U82)</f>
        <v>0.20467610311479781</v>
      </c>
      <c r="M82" s="4">
        <f>'1) Raw Data'!X82/('1) Raw Data'!X82+'1) Raw Data'!W82)</f>
        <v>0.21766431871109818</v>
      </c>
      <c r="N82" s="5">
        <f>'1) Raw Data'!Z82/('1) Raw Data'!Z82+'1) Raw Data'!Y82)</f>
        <v>0.224957518301759</v>
      </c>
      <c r="O82" s="3">
        <f t="shared" si="6"/>
        <v>0.38872114943424801</v>
      </c>
      <c r="P82" s="4">
        <f t="shared" si="7"/>
        <v>0.32211965606292159</v>
      </c>
      <c r="Q82" s="5">
        <f t="shared" si="8"/>
        <v>0.40062970367221185</v>
      </c>
      <c r="R82" s="3">
        <f t="shared" si="9"/>
        <v>0.32666497349179202</v>
      </c>
      <c r="S82" s="4">
        <f t="shared" si="10"/>
        <v>0.39440440410736144</v>
      </c>
      <c r="T82" s="5">
        <f t="shared" si="11"/>
        <v>0.29257002219700357</v>
      </c>
    </row>
    <row r="83" spans="1:20" x14ac:dyDescent="0.25">
      <c r="A83" s="2" t="str">
        <f>'1) Raw Data'!A83</f>
        <v>P20020</v>
      </c>
      <c r="B83" s="6" t="str">
        <f>'1) Raw Data'!B83</f>
        <v>ATP2B1</v>
      </c>
      <c r="C83" s="3">
        <f>'1) Raw Data'!D83/('1) Raw Data'!D83+'1) Raw Data'!C83)</f>
        <v>0.60337974082134671</v>
      </c>
      <c r="D83" s="4">
        <f>'1) Raw Data'!F83/('1) Raw Data'!F83+'1) Raw Data'!E83)</f>
        <v>0.67904832971148654</v>
      </c>
      <c r="E83" s="5">
        <f>'1) Raw Data'!H83/('1) Raw Data'!H83+'1) Raw Data'!G83)</f>
        <v>0.85091284353895369</v>
      </c>
      <c r="F83" s="3">
        <f>'1) Raw Data'!J83/('1) Raw Data'!J83+'1) Raw Data'!I83)</f>
        <v>0.45261990584797074</v>
      </c>
      <c r="G83" s="4">
        <f>'1) Raw Data'!L83/('1) Raw Data'!L83+'1) Raw Data'!K83)</f>
        <v>0.5518969303218928</v>
      </c>
      <c r="H83" s="5">
        <f>'1) Raw Data'!N83/('1) Raw Data'!N83+'1) Raw Data'!M83)</f>
        <v>0.34657280309340927</v>
      </c>
      <c r="I83" s="3">
        <f>'1) Raw Data'!P83/('1) Raw Data'!P83+'1) Raw Data'!O83)</f>
        <v>0.75041854455896606</v>
      </c>
      <c r="J83" s="4">
        <f>'1) Raw Data'!R83/('1) Raw Data'!R83+'1) Raw Data'!Q83)</f>
        <v>0.65990944209601021</v>
      </c>
      <c r="K83" s="5">
        <f>'1) Raw Data'!T83/('1) Raw Data'!T83+'1) Raw Data'!S83)</f>
        <v>0.53763664160827751</v>
      </c>
      <c r="L83" s="3">
        <f>'1) Raw Data'!V83/('1) Raw Data'!V83+'1) Raw Data'!U83)</f>
        <v>0.12975236882453209</v>
      </c>
      <c r="M83" s="4">
        <f>'1) Raw Data'!X83/('1) Raw Data'!X83+'1) Raw Data'!W83)</f>
        <v>0.46946289101596683</v>
      </c>
      <c r="N83" s="5">
        <f>'1) Raw Data'!Z83/('1) Raw Data'!Z83+'1) Raw Data'!Y83)</f>
        <v>0.79570430105213674</v>
      </c>
      <c r="O83" s="3">
        <f t="shared" si="6"/>
        <v>0.15075983497337597</v>
      </c>
      <c r="P83" s="4">
        <f t="shared" si="7"/>
        <v>0.12715139938959374</v>
      </c>
      <c r="Q83" s="5">
        <f t="shared" si="8"/>
        <v>0.50434004044554448</v>
      </c>
      <c r="R83" s="3">
        <f t="shared" si="9"/>
        <v>0.62066617573443394</v>
      </c>
      <c r="S83" s="4">
        <f t="shared" si="10"/>
        <v>0.19044655108004338</v>
      </c>
      <c r="T83" s="5">
        <f t="shared" si="11"/>
        <v>-0.25806765944385923</v>
      </c>
    </row>
    <row r="84" spans="1:20" x14ac:dyDescent="0.25">
      <c r="A84" s="2" t="str">
        <f>'1) Raw Data'!A84</f>
        <v>P23634</v>
      </c>
      <c r="B84" s="6" t="str">
        <f>'1) Raw Data'!B84</f>
        <v>ATP2B4</v>
      </c>
      <c r="C84" s="3">
        <f>'1) Raw Data'!D84/('1) Raw Data'!D84+'1) Raw Data'!C84)</f>
        <v>0.40288826019061719</v>
      </c>
      <c r="D84" s="4">
        <f>'1) Raw Data'!F84/('1) Raw Data'!F84+'1) Raw Data'!E84)</f>
        <v>0.46148584568869455</v>
      </c>
      <c r="E84" s="5">
        <f>'1) Raw Data'!H84/('1) Raw Data'!H84+'1) Raw Data'!G84)</f>
        <v>0.45025028490091529</v>
      </c>
      <c r="F84" s="3">
        <f>'1) Raw Data'!J84/('1) Raw Data'!J84+'1) Raw Data'!I84)</f>
        <v>0.18516764740257463</v>
      </c>
      <c r="G84" s="4">
        <f>'1) Raw Data'!L84/('1) Raw Data'!L84+'1) Raw Data'!K84)</f>
        <v>0.13614727156280473</v>
      </c>
      <c r="H84" s="5">
        <f>'1) Raw Data'!N84/('1) Raw Data'!N84+'1) Raw Data'!M84)</f>
        <v>0.1786499491084364</v>
      </c>
      <c r="I84" s="3">
        <f>'1) Raw Data'!P84/('1) Raw Data'!P84+'1) Raw Data'!O84)</f>
        <v>0.57742525707425996</v>
      </c>
      <c r="J84" s="4">
        <f>'1) Raw Data'!R84/('1) Raw Data'!R84+'1) Raw Data'!Q84)</f>
        <v>0.57652530178258765</v>
      </c>
      <c r="K84" s="5">
        <f>'1) Raw Data'!T84/('1) Raw Data'!T84+'1) Raw Data'!S84)</f>
        <v>0.55327777556431701</v>
      </c>
      <c r="L84" s="3">
        <f>'1) Raw Data'!V84/('1) Raw Data'!V84+'1) Raw Data'!U84)</f>
        <v>0.25188046729272578</v>
      </c>
      <c r="M84" s="4">
        <f>'1) Raw Data'!X84/('1) Raw Data'!X84+'1) Raw Data'!W84)</f>
        <v>0.25265185481872016</v>
      </c>
      <c r="N84" s="5">
        <f>'1) Raw Data'!Z84/('1) Raw Data'!Z84+'1) Raw Data'!Y84)</f>
        <v>0.24291758509964692</v>
      </c>
      <c r="O84" s="3">
        <f t="shared" si="6"/>
        <v>0.21772061278804256</v>
      </c>
      <c r="P84" s="4">
        <f t="shared" si="7"/>
        <v>0.32533857412588985</v>
      </c>
      <c r="Q84" s="5">
        <f t="shared" si="8"/>
        <v>0.27160033579247889</v>
      </c>
      <c r="R84" s="3">
        <f t="shared" si="9"/>
        <v>0.32554478978153417</v>
      </c>
      <c r="S84" s="4">
        <f t="shared" si="10"/>
        <v>0.3238734469638675</v>
      </c>
      <c r="T84" s="5">
        <f t="shared" si="11"/>
        <v>0.31036019046467012</v>
      </c>
    </row>
    <row r="85" spans="1:20" x14ac:dyDescent="0.25">
      <c r="A85" s="2" t="str">
        <f>'1) Raw Data'!A85</f>
        <v>P25705</v>
      </c>
      <c r="B85" s="6" t="str">
        <f>'1) Raw Data'!B85</f>
        <v>ATP5F1A</v>
      </c>
      <c r="C85" s="3">
        <f>'1) Raw Data'!D85/('1) Raw Data'!D85+'1) Raw Data'!C85)</f>
        <v>0.32409499004397574</v>
      </c>
      <c r="D85" s="4">
        <f>'1) Raw Data'!F85/('1) Raw Data'!F85+'1) Raw Data'!E85)</f>
        <v>0.33603801529774863</v>
      </c>
      <c r="E85" s="5">
        <f>'1) Raw Data'!H85/('1) Raw Data'!H85+'1) Raw Data'!G85)</f>
        <v>0.32343965171758399</v>
      </c>
      <c r="F85" s="3">
        <f>'1) Raw Data'!J85/('1) Raw Data'!J85+'1) Raw Data'!I85)</f>
        <v>0.17412399200460135</v>
      </c>
      <c r="G85" s="4">
        <f>'1) Raw Data'!L85/('1) Raw Data'!L85+'1) Raw Data'!K85)</f>
        <v>0.16111663693882203</v>
      </c>
      <c r="H85" s="5">
        <f>'1) Raw Data'!N85/('1) Raw Data'!N85+'1) Raw Data'!M85)</f>
        <v>0.14920746429790205</v>
      </c>
      <c r="I85" s="3">
        <f>'1) Raw Data'!P85/('1) Raw Data'!P85+'1) Raw Data'!O85)</f>
        <v>0.34041784141964193</v>
      </c>
      <c r="J85" s="4">
        <f>'1) Raw Data'!R85/('1) Raw Data'!R85+'1) Raw Data'!Q85)</f>
        <v>0.3352790005156096</v>
      </c>
      <c r="K85" s="5">
        <f>'1) Raw Data'!T85/('1) Raw Data'!T85+'1) Raw Data'!S85)</f>
        <v>0.32476998605725049</v>
      </c>
      <c r="L85" s="3">
        <f>'1) Raw Data'!V85/('1) Raw Data'!V85+'1) Raw Data'!U85)</f>
        <v>8.7849804457493699E-2</v>
      </c>
      <c r="M85" s="4">
        <f>'1) Raw Data'!X85/('1) Raw Data'!X85+'1) Raw Data'!W85)</f>
        <v>5.6861864315717985E-2</v>
      </c>
      <c r="N85" s="5">
        <f>'1) Raw Data'!Z85/('1) Raw Data'!Z85+'1) Raw Data'!Y85)</f>
        <v>0.15804309817409601</v>
      </c>
      <c r="O85" s="3">
        <f t="shared" si="6"/>
        <v>0.14997099803937439</v>
      </c>
      <c r="P85" s="4">
        <f t="shared" si="7"/>
        <v>0.1749213783589266</v>
      </c>
      <c r="Q85" s="5">
        <f t="shared" si="8"/>
        <v>0.17423218741968194</v>
      </c>
      <c r="R85" s="3">
        <f t="shared" si="9"/>
        <v>0.25256803696214825</v>
      </c>
      <c r="S85" s="4">
        <f t="shared" si="10"/>
        <v>0.27841713619989161</v>
      </c>
      <c r="T85" s="5">
        <f t="shared" si="11"/>
        <v>0.16672688788315448</v>
      </c>
    </row>
    <row r="86" spans="1:20" x14ac:dyDescent="0.25">
      <c r="A86" s="2" t="str">
        <f>'1) Raw Data'!A86</f>
        <v>P06576</v>
      </c>
      <c r="B86" s="6" t="str">
        <f>'1) Raw Data'!B86</f>
        <v>ATP5F1B</v>
      </c>
      <c r="C86" s="3">
        <f>'1) Raw Data'!D86/('1) Raw Data'!D86+'1) Raw Data'!C86)</f>
        <v>0.29885173955774091</v>
      </c>
      <c r="D86" s="4">
        <f>'1) Raw Data'!F86/('1) Raw Data'!F86+'1) Raw Data'!E86)</f>
        <v>0.31020505576535451</v>
      </c>
      <c r="E86" s="5">
        <f>'1) Raw Data'!H86/('1) Raw Data'!H86+'1) Raw Data'!G86)</f>
        <v>0.32090247512065012</v>
      </c>
      <c r="F86" s="3">
        <f>'1) Raw Data'!J86/('1) Raw Data'!J86+'1) Raw Data'!I86)</f>
        <v>4.9028361062991126E-2</v>
      </c>
      <c r="G86" s="4">
        <f>'1) Raw Data'!L86/('1) Raw Data'!L86+'1) Raw Data'!K86)</f>
        <v>0.10329685476789451</v>
      </c>
      <c r="H86" s="5">
        <f>'1) Raw Data'!N86/('1) Raw Data'!N86+'1) Raw Data'!M86)</f>
        <v>4.3515243452431879E-2</v>
      </c>
      <c r="I86" s="3">
        <f>'1) Raw Data'!P86/('1) Raw Data'!P86+'1) Raw Data'!O86)</f>
        <v>0.32974762755213705</v>
      </c>
      <c r="J86" s="4">
        <f>'1) Raw Data'!R86/('1) Raw Data'!R86+'1) Raw Data'!Q86)</f>
        <v>0.33232524091906906</v>
      </c>
      <c r="K86" s="5">
        <f>'1) Raw Data'!T86/('1) Raw Data'!T86+'1) Raw Data'!S86)</f>
        <v>0.31590674306488581</v>
      </c>
      <c r="L86" s="3">
        <f>'1) Raw Data'!V86/('1) Raw Data'!V86+'1) Raw Data'!U86)</f>
        <v>3.8188595033073224E-2</v>
      </c>
      <c r="M86" s="4">
        <f>'1) Raw Data'!X86/('1) Raw Data'!X86+'1) Raw Data'!W86)</f>
        <v>3.1937523710267007E-2</v>
      </c>
      <c r="N86" s="5">
        <f>'1) Raw Data'!Z86/('1) Raw Data'!Z86+'1) Raw Data'!Y86)</f>
        <v>3.2698751440462408E-2</v>
      </c>
      <c r="O86" s="3">
        <f t="shared" si="6"/>
        <v>0.24982337849474978</v>
      </c>
      <c r="P86" s="4">
        <f t="shared" si="7"/>
        <v>0.20690820099745999</v>
      </c>
      <c r="Q86" s="5">
        <f t="shared" si="8"/>
        <v>0.27738723166821821</v>
      </c>
      <c r="R86" s="3">
        <f t="shared" si="9"/>
        <v>0.29155903251906384</v>
      </c>
      <c r="S86" s="4">
        <f t="shared" si="10"/>
        <v>0.30038771720880209</v>
      </c>
      <c r="T86" s="5">
        <f t="shared" si="11"/>
        <v>0.28320799162442339</v>
      </c>
    </row>
    <row r="87" spans="1:20" x14ac:dyDescent="0.25">
      <c r="A87" s="2" t="str">
        <f>'1) Raw Data'!A87</f>
        <v>P36542</v>
      </c>
      <c r="B87" s="6" t="str">
        <f>'1) Raw Data'!B87</f>
        <v>ATP5F1C</v>
      </c>
      <c r="C87" s="3">
        <f>'1) Raw Data'!D87/('1) Raw Data'!D87+'1) Raw Data'!C87)</f>
        <v>0.1570829078763244</v>
      </c>
      <c r="D87" s="4">
        <f>'1) Raw Data'!F87/('1) Raw Data'!F87+'1) Raw Data'!E87)</f>
        <v>0.20562442220648636</v>
      </c>
      <c r="E87" s="5">
        <f>'1) Raw Data'!H87/('1) Raw Data'!H87+'1) Raw Data'!G87)</f>
        <v>0.17681153091651905</v>
      </c>
      <c r="F87" s="3">
        <f>'1) Raw Data'!J87/('1) Raw Data'!J87+'1) Raw Data'!I87)</f>
        <v>6.6094617980009984E-2</v>
      </c>
      <c r="G87" s="4">
        <f>'1) Raw Data'!L87/('1) Raw Data'!L87+'1) Raw Data'!K87)</f>
        <v>3.385468862659255E-2</v>
      </c>
      <c r="H87" s="5">
        <f>'1) Raw Data'!N87/('1) Raw Data'!N87+'1) Raw Data'!M87)</f>
        <v>4.3662253239371542E-2</v>
      </c>
      <c r="I87" s="3">
        <f>'1) Raw Data'!P87/('1) Raw Data'!P87+'1) Raw Data'!O87)</f>
        <v>0.20270014190294844</v>
      </c>
      <c r="J87" s="4">
        <f>'1) Raw Data'!R87/('1) Raw Data'!R87+'1) Raw Data'!Q87)</f>
        <v>0.17823099723955099</v>
      </c>
      <c r="K87" s="5">
        <f>'1) Raw Data'!T87/('1) Raw Data'!T87+'1) Raw Data'!S87)</f>
        <v>0.20439448243987821</v>
      </c>
      <c r="L87" s="3">
        <f>'1) Raw Data'!V87/('1) Raw Data'!V87+'1) Raw Data'!U87)</f>
        <v>4.4932644266493731E-2</v>
      </c>
      <c r="M87" s="4">
        <f>'1) Raw Data'!X87/('1) Raw Data'!X87+'1) Raw Data'!W87)</f>
        <v>4.0770276868176691E-2</v>
      </c>
      <c r="N87" s="5">
        <f>'1) Raw Data'!Z87/('1) Raw Data'!Z87+'1) Raw Data'!Y87)</f>
        <v>4.0012639373017141E-2</v>
      </c>
      <c r="O87" s="3">
        <f t="shared" si="6"/>
        <v>9.0988289896314412E-2</v>
      </c>
      <c r="P87" s="4">
        <f t="shared" si="7"/>
        <v>0.17176973357989381</v>
      </c>
      <c r="Q87" s="5">
        <f t="shared" si="8"/>
        <v>0.13314927767714752</v>
      </c>
      <c r="R87" s="3">
        <f t="shared" si="9"/>
        <v>0.1577674976364547</v>
      </c>
      <c r="S87" s="4">
        <f t="shared" si="10"/>
        <v>0.1374607203713743</v>
      </c>
      <c r="T87" s="5">
        <f t="shared" si="11"/>
        <v>0.16438184306686107</v>
      </c>
    </row>
    <row r="88" spans="1:20" x14ac:dyDescent="0.25">
      <c r="A88" s="2" t="str">
        <f>'1) Raw Data'!A88</f>
        <v>P56385</v>
      </c>
      <c r="B88" s="6" t="str">
        <f>'1) Raw Data'!B88</f>
        <v>ATP5ME</v>
      </c>
      <c r="C88" s="3">
        <f>'1) Raw Data'!D88/('1) Raw Data'!D88+'1) Raw Data'!C88)</f>
        <v>0.27672234186731454</v>
      </c>
      <c r="D88" s="4">
        <f>'1) Raw Data'!F88/('1) Raw Data'!F88+'1) Raw Data'!E88)</f>
        <v>0.31650171508262309</v>
      </c>
      <c r="E88" s="5">
        <f>'1) Raw Data'!H88/('1) Raw Data'!H88+'1) Raw Data'!G88)</f>
        <v>0.29465035477203133</v>
      </c>
      <c r="F88" s="3">
        <f>'1) Raw Data'!J88/('1) Raw Data'!J88+'1) Raw Data'!I88)</f>
        <v>8.7297618694554713E-2</v>
      </c>
      <c r="G88" s="4">
        <f>'1) Raw Data'!L88/('1) Raw Data'!L88+'1) Raw Data'!K88)</f>
        <v>0.15192102542949554</v>
      </c>
      <c r="H88" s="5">
        <f>'1) Raw Data'!N88/('1) Raw Data'!N88+'1) Raw Data'!M88)</f>
        <v>8.0813992658125888E-2</v>
      </c>
      <c r="I88" s="3">
        <f>'1) Raw Data'!P88/('1) Raw Data'!P88+'1) Raw Data'!O88)</f>
        <v>0.29628313114310695</v>
      </c>
      <c r="J88" s="4">
        <f>'1) Raw Data'!R88/('1) Raw Data'!R88+'1) Raw Data'!Q88)</f>
        <v>0.26606694864742081</v>
      </c>
      <c r="K88" s="5">
        <f>'1) Raw Data'!T88/('1) Raw Data'!T88+'1) Raw Data'!S88)</f>
        <v>0.29362060391425077</v>
      </c>
      <c r="L88" s="3">
        <f>'1) Raw Data'!V88/('1) Raw Data'!V88+'1) Raw Data'!U88)</f>
        <v>0.13712439518500985</v>
      </c>
      <c r="M88" s="4">
        <f>'1) Raw Data'!X88/('1) Raw Data'!X88+'1) Raw Data'!W88)</f>
        <v>7.3695476921558103E-2</v>
      </c>
      <c r="N88" s="5">
        <f>'1) Raw Data'!Z88/('1) Raw Data'!Z88+'1) Raw Data'!Y88)</f>
        <v>6.816535573212161E-2</v>
      </c>
      <c r="O88" s="3">
        <f t="shared" si="6"/>
        <v>0.18942472317275982</v>
      </c>
      <c r="P88" s="4">
        <f t="shared" si="7"/>
        <v>0.16458068965312755</v>
      </c>
      <c r="Q88" s="5">
        <f t="shared" si="8"/>
        <v>0.21383636211390544</v>
      </c>
      <c r="R88" s="3">
        <f t="shared" si="9"/>
        <v>0.1591587359580971</v>
      </c>
      <c r="S88" s="4">
        <f t="shared" si="10"/>
        <v>0.19237147172586272</v>
      </c>
      <c r="T88" s="5">
        <f t="shared" si="11"/>
        <v>0.22545524818212914</v>
      </c>
    </row>
    <row r="89" spans="1:20" x14ac:dyDescent="0.25">
      <c r="A89" s="2" t="str">
        <f>'1) Raw Data'!A89</f>
        <v>O75947</v>
      </c>
      <c r="B89" s="6" t="str">
        <f>'1) Raw Data'!B89</f>
        <v>ATP5PD</v>
      </c>
      <c r="C89" s="3">
        <f>'1) Raw Data'!D89/('1) Raw Data'!D89+'1) Raw Data'!C89)</f>
        <v>0.16605578578947885</v>
      </c>
      <c r="D89" s="4">
        <f>'1) Raw Data'!F89/('1) Raw Data'!F89+'1) Raw Data'!E89)</f>
        <v>0.1765338031692425</v>
      </c>
      <c r="E89" s="5">
        <f>'1) Raw Data'!H89/('1) Raw Data'!H89+'1) Raw Data'!G89)</f>
        <v>0.1927891705629555</v>
      </c>
      <c r="F89" s="3">
        <f>'1) Raw Data'!J89/('1) Raw Data'!J89+'1) Raw Data'!I89)</f>
        <v>5.6729646882112815E-2</v>
      </c>
      <c r="G89" s="4">
        <f>'1) Raw Data'!L89/('1) Raw Data'!L89+'1) Raw Data'!K89)</f>
        <v>5.0070344797557169E-2</v>
      </c>
      <c r="H89" s="5">
        <f>'1) Raw Data'!N89/('1) Raw Data'!N89+'1) Raw Data'!M89)</f>
        <v>4.5564998397286484E-2</v>
      </c>
      <c r="I89" s="3">
        <f>'1) Raw Data'!P89/('1) Raw Data'!P89+'1) Raw Data'!O89)</f>
        <v>0.21757253702094168</v>
      </c>
      <c r="J89" s="4">
        <f>'1) Raw Data'!R89/('1) Raw Data'!R89+'1) Raw Data'!Q89)</f>
        <v>0.25252115364901978</v>
      </c>
      <c r="K89" s="5">
        <f>'1) Raw Data'!T89/('1) Raw Data'!T89+'1) Raw Data'!S89)</f>
        <v>0.2489344564914365</v>
      </c>
      <c r="L89" s="3">
        <f>'1) Raw Data'!V89/('1) Raw Data'!V89+'1) Raw Data'!U89)</f>
        <v>3.4083052787804574E-2</v>
      </c>
      <c r="M89" s="4">
        <f>'1) Raw Data'!X89/('1) Raw Data'!X89+'1) Raw Data'!W89)</f>
        <v>4.058133712207284E-2</v>
      </c>
      <c r="N89" s="5">
        <f>'1) Raw Data'!Z89/('1) Raw Data'!Z89+'1) Raw Data'!Y89)</f>
        <v>5.0443069557278515E-2</v>
      </c>
      <c r="O89" s="3">
        <f t="shared" si="6"/>
        <v>0.10932613890736603</v>
      </c>
      <c r="P89" s="4">
        <f t="shared" si="7"/>
        <v>0.12646345837168532</v>
      </c>
      <c r="Q89" s="5">
        <f t="shared" si="8"/>
        <v>0.14722417216566902</v>
      </c>
      <c r="R89" s="3">
        <f t="shared" si="9"/>
        <v>0.1834894842331371</v>
      </c>
      <c r="S89" s="4">
        <f t="shared" si="10"/>
        <v>0.21193981652694693</v>
      </c>
      <c r="T89" s="5">
        <f t="shared" si="11"/>
        <v>0.19849138693415799</v>
      </c>
    </row>
    <row r="90" spans="1:20" x14ac:dyDescent="0.25">
      <c r="A90" s="2" t="str">
        <f>'1) Raw Data'!A90</f>
        <v>P27449</v>
      </c>
      <c r="B90" s="6" t="str">
        <f>'1) Raw Data'!B90</f>
        <v>ATP6V0C</v>
      </c>
      <c r="C90" s="3">
        <f>'1) Raw Data'!D90/('1) Raw Data'!D90+'1) Raw Data'!C90)</f>
        <v>0.23365354659141527</v>
      </c>
      <c r="D90" s="4">
        <f>'1) Raw Data'!F90/('1) Raw Data'!F90+'1) Raw Data'!E90)</f>
        <v>0.15068026515353658</v>
      </c>
      <c r="E90" s="5">
        <f>'1) Raw Data'!H90/('1) Raw Data'!H90+'1) Raw Data'!G90)</f>
        <v>0.14509799110448365</v>
      </c>
      <c r="F90" s="3">
        <f>'1) Raw Data'!J90/('1) Raw Data'!J90+'1) Raw Data'!I90)</f>
        <v>3.5410648828497981E-2</v>
      </c>
      <c r="G90" s="4">
        <f>'1) Raw Data'!L90/('1) Raw Data'!L90+'1) Raw Data'!K90)</f>
        <v>9.7512396435956147E-2</v>
      </c>
      <c r="H90" s="5">
        <f>'1) Raw Data'!N90/('1) Raw Data'!N90+'1) Raw Data'!M90)</f>
        <v>6.2425381380316232E-2</v>
      </c>
      <c r="I90" s="3">
        <f>'1) Raw Data'!P90/('1) Raw Data'!P90+'1) Raw Data'!O90)</f>
        <v>0.43075379832933514</v>
      </c>
      <c r="J90" s="4">
        <f>'1) Raw Data'!R90/('1) Raw Data'!R90+'1) Raw Data'!Q90)</f>
        <v>0.28907410269951073</v>
      </c>
      <c r="K90" s="5">
        <f>'1) Raw Data'!T90/('1) Raw Data'!T90+'1) Raw Data'!S90)</f>
        <v>0.40259933753603605</v>
      </c>
      <c r="L90" s="3">
        <f>'1) Raw Data'!V90/('1) Raw Data'!V90+'1) Raw Data'!U90)</f>
        <v>4.3091076008440213E-2</v>
      </c>
      <c r="M90" s="4">
        <f>'1) Raw Data'!X90/('1) Raw Data'!X90+'1) Raw Data'!W90)</f>
        <v>5.0788058102088848E-2</v>
      </c>
      <c r="N90" s="5">
        <f>'1) Raw Data'!Z90/('1) Raw Data'!Z90+'1) Raw Data'!Y90)</f>
        <v>3.812100189459694E-2</v>
      </c>
      <c r="O90" s="3">
        <f t="shared" si="6"/>
        <v>0.19824289776291729</v>
      </c>
      <c r="P90" s="4">
        <f t="shared" si="7"/>
        <v>5.3167868717580433E-2</v>
      </c>
      <c r="Q90" s="5">
        <f t="shared" si="8"/>
        <v>8.2672609724167428E-2</v>
      </c>
      <c r="R90" s="3">
        <f t="shared" si="9"/>
        <v>0.38766272232089494</v>
      </c>
      <c r="S90" s="4">
        <f t="shared" si="10"/>
        <v>0.23828604459742186</v>
      </c>
      <c r="T90" s="5">
        <f t="shared" si="11"/>
        <v>0.36447833564143911</v>
      </c>
    </row>
    <row r="91" spans="1:20" x14ac:dyDescent="0.25">
      <c r="A91" s="2" t="str">
        <f>'1) Raw Data'!A91</f>
        <v>P38606</v>
      </c>
      <c r="B91" s="6" t="str">
        <f>'1) Raw Data'!B91</f>
        <v>ATP6V1A</v>
      </c>
      <c r="C91" s="3">
        <f>'1) Raw Data'!D91/('1) Raw Data'!D91+'1) Raw Data'!C91)</f>
        <v>0.42614798960849526</v>
      </c>
      <c r="D91" s="4">
        <f>'1) Raw Data'!F91/('1) Raw Data'!F91+'1) Raw Data'!E91)</f>
        <v>0.41274433580000747</v>
      </c>
      <c r="E91" s="5">
        <f>'1) Raw Data'!H91/('1) Raw Data'!H91+'1) Raw Data'!G91)</f>
        <v>0.44273177036995531</v>
      </c>
      <c r="F91" s="3">
        <f>'1) Raw Data'!J91/('1) Raw Data'!J91+'1) Raw Data'!I91)</f>
        <v>0.19961130881174632</v>
      </c>
      <c r="G91" s="4">
        <f>'1) Raw Data'!L91/('1) Raw Data'!L91+'1) Raw Data'!K91)</f>
        <v>1.4775078806426077E-2</v>
      </c>
      <c r="H91" s="5">
        <f>'1) Raw Data'!N91/('1) Raw Data'!N91+'1) Raw Data'!M91)</f>
        <v>5.4102046061431E-2</v>
      </c>
      <c r="I91" s="3">
        <f>'1) Raw Data'!P91/('1) Raw Data'!P91+'1) Raw Data'!O91)</f>
        <v>0.46256557885309602</v>
      </c>
      <c r="J91" s="4">
        <f>'1) Raw Data'!R91/('1) Raw Data'!R91+'1) Raw Data'!Q91)</f>
        <v>0.44878738083397801</v>
      </c>
      <c r="K91" s="5">
        <f>'1) Raw Data'!T91/('1) Raw Data'!T91+'1) Raw Data'!S91)</f>
        <v>0.41579139049590441</v>
      </c>
      <c r="L91" s="3">
        <f>'1) Raw Data'!V91/('1) Raw Data'!V91+'1) Raw Data'!U91)</f>
        <v>8.3615720648860636E-2</v>
      </c>
      <c r="M91" s="4">
        <f>'1) Raw Data'!X91/('1) Raw Data'!X91+'1) Raw Data'!W91)</f>
        <v>9.2296250269935598E-2</v>
      </c>
      <c r="N91" s="5">
        <f>'1) Raw Data'!Z91/('1) Raw Data'!Z91+'1) Raw Data'!Y91)</f>
        <v>0.16559644002129001</v>
      </c>
      <c r="O91" s="3">
        <f t="shared" si="6"/>
        <v>0.22653668079674893</v>
      </c>
      <c r="P91" s="4">
        <f t="shared" si="7"/>
        <v>0.39796925699358138</v>
      </c>
      <c r="Q91" s="5">
        <f t="shared" si="8"/>
        <v>0.38862972430852433</v>
      </c>
      <c r="R91" s="3">
        <f t="shared" si="9"/>
        <v>0.37894985820423538</v>
      </c>
      <c r="S91" s="4">
        <f t="shared" si="10"/>
        <v>0.35649113056404241</v>
      </c>
      <c r="T91" s="5">
        <f t="shared" si="11"/>
        <v>0.25019495047461437</v>
      </c>
    </row>
    <row r="92" spans="1:20" x14ac:dyDescent="0.25">
      <c r="A92" s="2" t="str">
        <f>'1) Raw Data'!A92</f>
        <v>P21281</v>
      </c>
      <c r="B92" s="6" t="str">
        <f>'1) Raw Data'!B92</f>
        <v>ATP6V1B2</v>
      </c>
      <c r="C92" s="3">
        <f>'1) Raw Data'!D92/('1) Raw Data'!D92+'1) Raw Data'!C92)</f>
        <v>0.48519730975597308</v>
      </c>
      <c r="D92" s="4">
        <f>'1) Raw Data'!F92/('1) Raw Data'!F92+'1) Raw Data'!E92)</f>
        <v>0.47795686003044635</v>
      </c>
      <c r="E92" s="5">
        <f>'1) Raw Data'!H92/('1) Raw Data'!H92+'1) Raw Data'!G92)</f>
        <v>0.57532222054650983</v>
      </c>
      <c r="F92" s="3">
        <f>'1) Raw Data'!J92/('1) Raw Data'!J92+'1) Raw Data'!I92)</f>
        <v>0.52495412318067636</v>
      </c>
      <c r="G92" s="4">
        <f>'1) Raw Data'!L92/('1) Raw Data'!L92+'1) Raw Data'!K92)</f>
        <v>0.2447523058731427</v>
      </c>
      <c r="H92" s="5">
        <f>'1) Raw Data'!N92/('1) Raw Data'!N92+'1) Raw Data'!M92)</f>
        <v>0.48392495770559663</v>
      </c>
      <c r="I92" s="3">
        <f>'1) Raw Data'!P92/('1) Raw Data'!P92+'1) Raw Data'!O92)</f>
        <v>0.4353454728344045</v>
      </c>
      <c r="J92" s="4">
        <f>'1) Raw Data'!R92/('1) Raw Data'!R92+'1) Raw Data'!Q92)</f>
        <v>0.43938744946489439</v>
      </c>
      <c r="K92" s="5">
        <f>'1) Raw Data'!T92/('1) Raw Data'!T92+'1) Raw Data'!S92)</f>
        <v>0.45635085038427919</v>
      </c>
      <c r="L92" s="3">
        <f>'1) Raw Data'!V92/('1) Raw Data'!V92+'1) Raw Data'!U92)</f>
        <v>0.28405798183310876</v>
      </c>
      <c r="M92" s="4">
        <f>'1) Raw Data'!X92/('1) Raw Data'!X92+'1) Raw Data'!W92)</f>
        <v>0.1674877495766296</v>
      </c>
      <c r="N92" s="5">
        <f>'1) Raw Data'!Z92/('1) Raw Data'!Z92+'1) Raw Data'!Y92)</f>
        <v>0.20169612514319354</v>
      </c>
      <c r="O92" s="3">
        <f t="shared" si="6"/>
        <v>-3.9756813424703275E-2</v>
      </c>
      <c r="P92" s="4">
        <f t="shared" si="7"/>
        <v>0.23320455415730365</v>
      </c>
      <c r="Q92" s="5">
        <f t="shared" si="8"/>
        <v>9.1397262840913207E-2</v>
      </c>
      <c r="R92" s="3">
        <f t="shared" si="9"/>
        <v>0.15128749100129574</v>
      </c>
      <c r="S92" s="4">
        <f t="shared" si="10"/>
        <v>0.27189969988826479</v>
      </c>
      <c r="T92" s="5">
        <f t="shared" si="11"/>
        <v>0.25465472524108568</v>
      </c>
    </row>
    <row r="93" spans="1:20" x14ac:dyDescent="0.25">
      <c r="A93" s="2" t="str">
        <f>'1) Raw Data'!A93</f>
        <v>Q16864</v>
      </c>
      <c r="B93" s="6" t="str">
        <f>'1) Raw Data'!B93</f>
        <v>ATP6V1F</v>
      </c>
      <c r="C93" s="3">
        <f>'1) Raw Data'!D93/('1) Raw Data'!D93+'1) Raw Data'!C93)</f>
        <v>0.72139903176445319</v>
      </c>
      <c r="D93" s="4">
        <f>'1) Raw Data'!F93/('1) Raw Data'!F93+'1) Raw Data'!E93)</f>
        <v>0.66968404148159011</v>
      </c>
      <c r="E93" s="5">
        <f>'1) Raw Data'!H93/('1) Raw Data'!H93+'1) Raw Data'!G93)</f>
        <v>0.65453891387528695</v>
      </c>
      <c r="F93" s="3">
        <f>'1) Raw Data'!J93/('1) Raw Data'!J93+'1) Raw Data'!I93)</f>
        <v>0.17296027166285277</v>
      </c>
      <c r="G93" s="4">
        <f>'1) Raw Data'!L93/('1) Raw Data'!L93+'1) Raw Data'!K93)</f>
        <v>0.18097057728262861</v>
      </c>
      <c r="H93" s="5">
        <f>'1) Raw Data'!N93/('1) Raw Data'!N93+'1) Raw Data'!M93)</f>
        <v>0.21133119097053812</v>
      </c>
      <c r="I93" s="3">
        <f>'1) Raw Data'!P93/('1) Raw Data'!P93+'1) Raw Data'!O93)</f>
        <v>0.69270178362713153</v>
      </c>
      <c r="J93" s="4">
        <f>'1) Raw Data'!R93/('1) Raw Data'!R93+'1) Raw Data'!Q93)</f>
        <v>0.68833604272390114</v>
      </c>
      <c r="K93" s="5">
        <f>'1) Raw Data'!T93/('1) Raw Data'!T93+'1) Raw Data'!S93)</f>
        <v>0.70591838034861687</v>
      </c>
      <c r="L93" s="3">
        <f>'1) Raw Data'!V93/('1) Raw Data'!V93+'1) Raw Data'!U93)</f>
        <v>0.12263324168174476</v>
      </c>
      <c r="M93" s="4">
        <f>'1) Raw Data'!X93/('1) Raw Data'!X93+'1) Raw Data'!W93)</f>
        <v>9.8755894603517649E-2</v>
      </c>
      <c r="N93" s="5">
        <f>'1) Raw Data'!Z93/('1) Raw Data'!Z93+'1) Raw Data'!Y93)</f>
        <v>8.7783026829930555E-2</v>
      </c>
      <c r="O93" s="3">
        <f t="shared" si="6"/>
        <v>0.54843876010160042</v>
      </c>
      <c r="P93" s="4">
        <f t="shared" si="7"/>
        <v>0.4887134641989615</v>
      </c>
      <c r="Q93" s="5">
        <f t="shared" si="8"/>
        <v>0.44320772290474886</v>
      </c>
      <c r="R93" s="3">
        <f t="shared" si="9"/>
        <v>0.57006854194538681</v>
      </c>
      <c r="S93" s="4">
        <f t="shared" si="10"/>
        <v>0.58958014812038351</v>
      </c>
      <c r="T93" s="5">
        <f t="shared" si="11"/>
        <v>0.61813535351868631</v>
      </c>
    </row>
    <row r="94" spans="1:20" x14ac:dyDescent="0.25">
      <c r="A94" s="2" t="str">
        <f>'1) Raw Data'!A94</f>
        <v>O95816</v>
      </c>
      <c r="B94" s="6" t="str">
        <f>'1) Raw Data'!B94</f>
        <v>BAG2</v>
      </c>
      <c r="C94" s="3">
        <f>'1) Raw Data'!D94/('1) Raw Data'!D94+'1) Raw Data'!C94)</f>
        <v>0.46748652065198781</v>
      </c>
      <c r="D94" s="4">
        <f>'1) Raw Data'!F94/('1) Raw Data'!F94+'1) Raw Data'!E94)</f>
        <v>0.44558132523929722</v>
      </c>
      <c r="E94" s="5">
        <f>'1) Raw Data'!H94/('1) Raw Data'!H94+'1) Raw Data'!G94)</f>
        <v>0.48026505074084941</v>
      </c>
      <c r="F94" s="3">
        <f>'1) Raw Data'!J94/('1) Raw Data'!J94+'1) Raw Data'!I94)</f>
        <v>3.99702443945429E-2</v>
      </c>
      <c r="G94" s="4">
        <f>'1) Raw Data'!L94/('1) Raw Data'!L94+'1) Raw Data'!K94)</f>
        <v>6.8999452629545752E-2</v>
      </c>
      <c r="H94" s="5">
        <f>'1) Raw Data'!N94/('1) Raw Data'!N94+'1) Raw Data'!M94)</f>
        <v>4.8785923154432441E-2</v>
      </c>
      <c r="I94" s="3">
        <f>'1) Raw Data'!P94/('1) Raw Data'!P94+'1) Raw Data'!O94)</f>
        <v>0.44242535021713941</v>
      </c>
      <c r="J94" s="4">
        <f>'1) Raw Data'!R94/('1) Raw Data'!R94+'1) Raw Data'!Q94)</f>
        <v>0.44635713020646295</v>
      </c>
      <c r="K94" s="5">
        <f>'1) Raw Data'!T94/('1) Raw Data'!T94+'1) Raw Data'!S94)</f>
        <v>0.44962104459699737</v>
      </c>
      <c r="L94" s="3">
        <f>'1) Raw Data'!V94/('1) Raw Data'!V94+'1) Raw Data'!U94)</f>
        <v>6.1671228153279703E-2</v>
      </c>
      <c r="M94" s="4">
        <f>'1) Raw Data'!X94/('1) Raw Data'!X94+'1) Raw Data'!W94)</f>
        <v>7.0244225522571799E-2</v>
      </c>
      <c r="N94" s="5">
        <f>'1) Raw Data'!Z94/('1) Raw Data'!Z94+'1) Raw Data'!Y94)</f>
        <v>5.1430010013103565E-2</v>
      </c>
      <c r="O94" s="3">
        <f t="shared" si="6"/>
        <v>0.42751627625744493</v>
      </c>
      <c r="P94" s="4">
        <f t="shared" si="7"/>
        <v>0.37658187260975146</v>
      </c>
      <c r="Q94" s="5">
        <f t="shared" si="8"/>
        <v>0.43147912758641699</v>
      </c>
      <c r="R94" s="3">
        <f t="shared" si="9"/>
        <v>0.38075412206385972</v>
      </c>
      <c r="S94" s="4">
        <f t="shared" si="10"/>
        <v>0.37611290468389114</v>
      </c>
      <c r="T94" s="5">
        <f t="shared" si="11"/>
        <v>0.39819103458389382</v>
      </c>
    </row>
    <row r="95" spans="1:20" x14ac:dyDescent="0.25">
      <c r="A95" s="2" t="str">
        <f>'1) Raw Data'!A95</f>
        <v>O95817</v>
      </c>
      <c r="B95" s="6" t="str">
        <f>'1) Raw Data'!B95</f>
        <v>BAG3</v>
      </c>
      <c r="C95" s="3">
        <f>'1) Raw Data'!D95/('1) Raw Data'!D95+'1) Raw Data'!C95)</f>
        <v>0.22259876923431612</v>
      </c>
      <c r="D95" s="4">
        <f>'1) Raw Data'!F95/('1) Raw Data'!F95+'1) Raw Data'!E95)</f>
        <v>0.56815579807495897</v>
      </c>
      <c r="E95" s="5">
        <f>'1) Raw Data'!H95/('1) Raw Data'!H95+'1) Raw Data'!G95)</f>
        <v>0.62199738749099442</v>
      </c>
      <c r="F95" s="3">
        <f>'1) Raw Data'!J95/('1) Raw Data'!J95+'1) Raw Data'!I95)</f>
        <v>0.25032113625524932</v>
      </c>
      <c r="G95" s="4">
        <f>'1) Raw Data'!L95/('1) Raw Data'!L95+'1) Raw Data'!K95)</f>
        <v>0.34158176878626284</v>
      </c>
      <c r="H95" s="5">
        <f>'1) Raw Data'!N95/('1) Raw Data'!N95+'1) Raw Data'!M95)</f>
        <v>0.43072322805610924</v>
      </c>
      <c r="I95" s="3">
        <f>'1) Raw Data'!P95/('1) Raw Data'!P95+'1) Raw Data'!O95)</f>
        <v>0.63017754294283035</v>
      </c>
      <c r="J95" s="4">
        <f>'1) Raw Data'!R95/('1) Raw Data'!R95+'1) Raw Data'!Q95)</f>
        <v>9.89761568813185E-2</v>
      </c>
      <c r="K95" s="5">
        <f>'1) Raw Data'!T95/('1) Raw Data'!T95+'1) Raw Data'!S95)</f>
        <v>0.10053234658728617</v>
      </c>
      <c r="L95" s="3">
        <f>'1) Raw Data'!V95/('1) Raw Data'!V95+'1) Raw Data'!U95)</f>
        <v>0.14228612956665046</v>
      </c>
      <c r="M95" s="4">
        <f>'1) Raw Data'!X95/('1) Raw Data'!X95+'1) Raw Data'!W95)</f>
        <v>0.13158721051081618</v>
      </c>
      <c r="N95" s="5">
        <f>'1) Raw Data'!Z95/('1) Raw Data'!Z95+'1) Raw Data'!Y95)</f>
        <v>0.45017026712927544</v>
      </c>
      <c r="O95" s="3">
        <f t="shared" si="6"/>
        <v>-2.7722367020933197E-2</v>
      </c>
      <c r="P95" s="4">
        <f t="shared" si="7"/>
        <v>0.22657402928869613</v>
      </c>
      <c r="Q95" s="5">
        <f t="shared" si="8"/>
        <v>0.19127415943488518</v>
      </c>
      <c r="R95" s="3">
        <f t="shared" si="9"/>
        <v>0.48789141337617992</v>
      </c>
      <c r="S95" s="4">
        <f t="shared" si="10"/>
        <v>-3.2611053629497677E-2</v>
      </c>
      <c r="T95" s="5">
        <f t="shared" si="11"/>
        <v>-0.34963792054198928</v>
      </c>
    </row>
    <row r="96" spans="1:20" x14ac:dyDescent="0.25">
      <c r="A96" s="2" t="str">
        <f>'1) Raw Data'!A96</f>
        <v>O75531</v>
      </c>
      <c r="B96" s="6" t="str">
        <f>'1) Raw Data'!B96</f>
        <v>BANF1</v>
      </c>
      <c r="C96" s="3">
        <f>'1) Raw Data'!D96/('1) Raw Data'!D96+'1) Raw Data'!C96)</f>
        <v>0.293330688313584</v>
      </c>
      <c r="D96" s="4">
        <f>'1) Raw Data'!F96/('1) Raw Data'!F96+'1) Raw Data'!E96)</f>
        <v>0.28926179731441898</v>
      </c>
      <c r="E96" s="5">
        <f>'1) Raw Data'!H96/('1) Raw Data'!H96+'1) Raw Data'!G96)</f>
        <v>0.27863158463503362</v>
      </c>
      <c r="F96" s="3">
        <f>'1) Raw Data'!J96/('1) Raw Data'!J96+'1) Raw Data'!I96)</f>
        <v>1.2834333196515339E-2</v>
      </c>
      <c r="G96" s="4">
        <f>'1) Raw Data'!L96/('1) Raw Data'!L96+'1) Raw Data'!K96)</f>
        <v>3.0930027911561676E-2</v>
      </c>
      <c r="H96" s="5">
        <f>'1) Raw Data'!N96/('1) Raw Data'!N96+'1) Raw Data'!M96)</f>
        <v>3.744138606862818E-3</v>
      </c>
      <c r="I96" s="3">
        <f>'1) Raw Data'!P96/('1) Raw Data'!P96+'1) Raw Data'!O96)</f>
        <v>0.15456804622352124</v>
      </c>
      <c r="J96" s="4">
        <f>'1) Raw Data'!R96/('1) Raw Data'!R96+'1) Raw Data'!Q96)</f>
        <v>0.1556392859202585</v>
      </c>
      <c r="K96" s="5">
        <f>'1) Raw Data'!T96/('1) Raw Data'!T96+'1) Raw Data'!S96)</f>
        <v>0.32660542098551504</v>
      </c>
      <c r="L96" s="3">
        <f>'1) Raw Data'!V96/('1) Raw Data'!V96+'1) Raw Data'!U96)</f>
        <v>1.0260290974261259E-2</v>
      </c>
      <c r="M96" s="4">
        <f>'1) Raw Data'!X96/('1) Raw Data'!X96+'1) Raw Data'!W96)</f>
        <v>6.2156768381096015E-3</v>
      </c>
      <c r="N96" s="5">
        <f>'1) Raw Data'!Z96/('1) Raw Data'!Z96+'1) Raw Data'!Y96)</f>
        <v>3.0464900869754457E-3</v>
      </c>
      <c r="O96" s="3">
        <f t="shared" si="6"/>
        <v>0.28049635511706866</v>
      </c>
      <c r="P96" s="4">
        <f t="shared" si="7"/>
        <v>0.25833176940285729</v>
      </c>
      <c r="Q96" s="5">
        <f t="shared" si="8"/>
        <v>0.27488744602817083</v>
      </c>
      <c r="R96" s="3">
        <f t="shared" si="9"/>
        <v>0.14430775524925998</v>
      </c>
      <c r="S96" s="4">
        <f t="shared" si="10"/>
        <v>0.14942360908214888</v>
      </c>
      <c r="T96" s="5">
        <f t="shared" si="11"/>
        <v>0.3235589308985396</v>
      </c>
    </row>
    <row r="97" spans="1:20" x14ac:dyDescent="0.25">
      <c r="A97" s="2" t="str">
        <f>'1) Raw Data'!A97</f>
        <v>P80723</v>
      </c>
      <c r="B97" s="6" t="str">
        <f>'1) Raw Data'!B97</f>
        <v>BASP1</v>
      </c>
      <c r="C97" s="3">
        <f>'1) Raw Data'!D97/('1) Raw Data'!D97+'1) Raw Data'!C97)</f>
        <v>0.23788798059231261</v>
      </c>
      <c r="D97" s="4">
        <f>'1) Raw Data'!F97/('1) Raw Data'!F97+'1) Raw Data'!E97)</f>
        <v>0.23760677233262328</v>
      </c>
      <c r="E97" s="5">
        <f>'1) Raw Data'!H97/('1) Raw Data'!H97+'1) Raw Data'!G97)</f>
        <v>0.24466301053198541</v>
      </c>
      <c r="F97" s="3">
        <f>'1) Raw Data'!J97/('1) Raw Data'!J97+'1) Raw Data'!I97)</f>
        <v>3.5602036425211319E-3</v>
      </c>
      <c r="G97" s="4">
        <f>'1) Raw Data'!L97/('1) Raw Data'!L97+'1) Raw Data'!K97)</f>
        <v>2.2006955499100145E-2</v>
      </c>
      <c r="H97" s="5">
        <f>'1) Raw Data'!N97/('1) Raw Data'!N97+'1) Raw Data'!M97)</f>
        <v>5.7816968648058575E-2</v>
      </c>
      <c r="I97" s="3">
        <f>'1) Raw Data'!P97/('1) Raw Data'!P97+'1) Raw Data'!O97)</f>
        <v>0.35248628654276187</v>
      </c>
      <c r="J97" s="4">
        <f>'1) Raw Data'!R97/('1) Raw Data'!R97+'1) Raw Data'!Q97)</f>
        <v>0.35277435587673917</v>
      </c>
      <c r="K97" s="5">
        <f>'1) Raw Data'!T97/('1) Raw Data'!T97+'1) Raw Data'!S97)</f>
        <v>0.35114754808212334</v>
      </c>
      <c r="L97" s="3">
        <f>'1) Raw Data'!V97/('1) Raw Data'!V97+'1) Raw Data'!U97)</f>
        <v>3.8403423987763072E-3</v>
      </c>
      <c r="M97" s="4">
        <f>'1) Raw Data'!X97/('1) Raw Data'!X97+'1) Raw Data'!W97)</f>
        <v>6.8866201562178342E-3</v>
      </c>
      <c r="N97" s="5">
        <f>'1) Raw Data'!Z97/('1) Raw Data'!Z97+'1) Raw Data'!Y97)</f>
        <v>9.4608593961493393E-3</v>
      </c>
      <c r="O97" s="3">
        <f t="shared" si="6"/>
        <v>0.23432777694979148</v>
      </c>
      <c r="P97" s="4">
        <f t="shared" si="7"/>
        <v>0.21559981683352314</v>
      </c>
      <c r="Q97" s="5">
        <f t="shared" si="8"/>
        <v>0.18684604188392684</v>
      </c>
      <c r="R97" s="3">
        <f t="shared" si="9"/>
        <v>0.34864594414398559</v>
      </c>
      <c r="S97" s="4">
        <f t="shared" si="10"/>
        <v>0.34588773572052134</v>
      </c>
      <c r="T97" s="5">
        <f t="shared" si="11"/>
        <v>0.34168668868597402</v>
      </c>
    </row>
    <row r="98" spans="1:20" x14ac:dyDescent="0.25">
      <c r="A98" s="2" t="str">
        <f>'1) Raw Data'!A98</f>
        <v>Q07812</v>
      </c>
      <c r="B98" s="6" t="str">
        <f>'1) Raw Data'!B98</f>
        <v>BAX</v>
      </c>
      <c r="C98" s="3">
        <f>'1) Raw Data'!D98/('1) Raw Data'!D98+'1) Raw Data'!C98)</f>
        <v>0.45960765086262478</v>
      </c>
      <c r="D98" s="4">
        <f>'1) Raw Data'!F98/('1) Raw Data'!F98+'1) Raw Data'!E98)</f>
        <v>0.40131625909309171</v>
      </c>
      <c r="E98" s="5">
        <f>'1) Raw Data'!H98/('1) Raw Data'!H98+'1) Raw Data'!G98)</f>
        <v>0.38417979683539344</v>
      </c>
      <c r="F98" s="3">
        <f>'1) Raw Data'!J98/('1) Raw Data'!J98+'1) Raw Data'!I98)</f>
        <v>0.16885396341176542</v>
      </c>
      <c r="G98" s="4">
        <f>'1) Raw Data'!L98/('1) Raw Data'!L98+'1) Raw Data'!K98)</f>
        <v>0.20233314368974351</v>
      </c>
      <c r="H98" s="5">
        <f>'1) Raw Data'!N98/('1) Raw Data'!N98+'1) Raw Data'!M98)</f>
        <v>0.22544152135422318</v>
      </c>
      <c r="I98" s="3">
        <f>'1) Raw Data'!P98/('1) Raw Data'!P98+'1) Raw Data'!O98)</f>
        <v>0.4035212087480059</v>
      </c>
      <c r="J98" s="4">
        <f>'1) Raw Data'!R98/('1) Raw Data'!R98+'1) Raw Data'!Q98)</f>
        <v>0.42941002448575188</v>
      </c>
      <c r="K98" s="5">
        <f>'1) Raw Data'!T98/('1) Raw Data'!T98+'1) Raw Data'!S98)</f>
        <v>0.38559100991883538</v>
      </c>
      <c r="L98" s="3">
        <f>'1) Raw Data'!V98/('1) Raw Data'!V98+'1) Raw Data'!U98)</f>
        <v>0.20130711727334574</v>
      </c>
      <c r="M98" s="4">
        <f>'1) Raw Data'!X98/('1) Raw Data'!X98+'1) Raw Data'!W98)</f>
        <v>0.24860571572765228</v>
      </c>
      <c r="N98" s="5">
        <f>'1) Raw Data'!Z98/('1) Raw Data'!Z98+'1) Raw Data'!Y98)</f>
        <v>0.21102911973133628</v>
      </c>
      <c r="O98" s="3">
        <f t="shared" si="6"/>
        <v>0.29075368745085939</v>
      </c>
      <c r="P98" s="4">
        <f t="shared" si="7"/>
        <v>0.1989831154033482</v>
      </c>
      <c r="Q98" s="5">
        <f t="shared" si="8"/>
        <v>0.15873827548117025</v>
      </c>
      <c r="R98" s="3">
        <f t="shared" si="9"/>
        <v>0.20221409147466016</v>
      </c>
      <c r="S98" s="4">
        <f t="shared" si="10"/>
        <v>0.18080430875809961</v>
      </c>
      <c r="T98" s="5">
        <f t="shared" si="11"/>
        <v>0.1745618901874991</v>
      </c>
    </row>
    <row r="99" spans="1:20" x14ac:dyDescent="0.25">
      <c r="A99" s="2" t="str">
        <f>'1) Raw Data'!A99</f>
        <v>P54687</v>
      </c>
      <c r="B99" s="6" t="str">
        <f>'1) Raw Data'!B99</f>
        <v>BCAT1</v>
      </c>
      <c r="C99" s="3">
        <f>'1) Raw Data'!D99/('1) Raw Data'!D99+'1) Raw Data'!C99)</f>
        <v>0.35995633987304898</v>
      </c>
      <c r="D99" s="4">
        <f>'1) Raw Data'!F99/('1) Raw Data'!F99+'1) Raw Data'!E99)</f>
        <v>0.62006704362741383</v>
      </c>
      <c r="E99" s="5">
        <f>'1) Raw Data'!H99/('1) Raw Data'!H99+'1) Raw Data'!G99)</f>
        <v>0.59534634044458135</v>
      </c>
      <c r="F99" s="3">
        <f>'1) Raw Data'!J99/('1) Raw Data'!J99+'1) Raw Data'!I99)</f>
        <v>5.095823069218125E-2</v>
      </c>
      <c r="G99" s="4">
        <f>'1) Raw Data'!L99/('1) Raw Data'!L99+'1) Raw Data'!K99)</f>
        <v>7.155495461439805E-2</v>
      </c>
      <c r="H99" s="5">
        <f>'1) Raw Data'!N99/('1) Raw Data'!N99+'1) Raw Data'!M99)</f>
        <v>0.11398781993445241</v>
      </c>
      <c r="I99" s="3">
        <f>'1) Raw Data'!P99/('1) Raw Data'!P99+'1) Raw Data'!O99)</f>
        <v>0.73790582438363284</v>
      </c>
      <c r="J99" s="4">
        <f>'1) Raw Data'!R99/('1) Raw Data'!R99+'1) Raw Data'!Q99)</f>
        <v>0.53345283649386921</v>
      </c>
      <c r="K99" s="5">
        <f>'1) Raw Data'!T99/('1) Raw Data'!T99+'1) Raw Data'!S99)</f>
        <v>0.32360127135771444</v>
      </c>
      <c r="L99" s="3">
        <f>'1) Raw Data'!V99/('1) Raw Data'!V99+'1) Raw Data'!U99)</f>
        <v>0.32250711229276258</v>
      </c>
      <c r="M99" s="4">
        <f>'1) Raw Data'!X99/('1) Raw Data'!X99+'1) Raw Data'!W99)</f>
        <v>0.18453160472471872</v>
      </c>
      <c r="N99" s="5">
        <f>'1) Raw Data'!Z99/('1) Raw Data'!Z99+'1) Raw Data'!Y99)</f>
        <v>6.3205962775845712E-2</v>
      </c>
      <c r="O99" s="3">
        <f t="shared" si="6"/>
        <v>0.30899810918086773</v>
      </c>
      <c r="P99" s="4">
        <f t="shared" si="7"/>
        <v>0.54851208901301574</v>
      </c>
      <c r="Q99" s="5">
        <f t="shared" si="8"/>
        <v>0.48135852051012895</v>
      </c>
      <c r="R99" s="3">
        <f t="shared" si="9"/>
        <v>0.41539871209087026</v>
      </c>
      <c r="S99" s="4">
        <f t="shared" si="10"/>
        <v>0.34892123176915046</v>
      </c>
      <c r="T99" s="5">
        <f t="shared" si="11"/>
        <v>0.26039530858186871</v>
      </c>
    </row>
    <row r="100" spans="1:20" x14ac:dyDescent="0.25">
      <c r="A100" s="2" t="str">
        <f>'1) Raw Data'!A100</f>
        <v>P55957</v>
      </c>
      <c r="B100" s="6" t="str">
        <f>'1) Raw Data'!B100</f>
        <v>BID</v>
      </c>
      <c r="C100" s="3">
        <f>'1) Raw Data'!D100/('1) Raw Data'!D100+'1) Raw Data'!C100)</f>
        <v>5.3206255358032278E-2</v>
      </c>
      <c r="D100" s="4">
        <f>'1) Raw Data'!F100/('1) Raw Data'!F100+'1) Raw Data'!E100)</f>
        <v>0.33152697705807449</v>
      </c>
      <c r="E100" s="5">
        <f>'1) Raw Data'!H100/('1) Raw Data'!H100+'1) Raw Data'!G100)</f>
        <v>0.24331811489263</v>
      </c>
      <c r="F100" s="3">
        <f>'1) Raw Data'!J100/('1) Raw Data'!J100+'1) Raw Data'!I100)</f>
        <v>6.731314456009381E-2</v>
      </c>
      <c r="G100" s="4">
        <f>'1) Raw Data'!L100/('1) Raw Data'!L100+'1) Raw Data'!K100)</f>
        <v>0.58758798848716298</v>
      </c>
      <c r="H100" s="5">
        <f>'1) Raw Data'!N100/('1) Raw Data'!N100+'1) Raw Data'!M100)</f>
        <v>4.4332893289061336E-2</v>
      </c>
      <c r="I100" s="3">
        <f>'1) Raw Data'!P100/('1) Raw Data'!P100+'1) Raw Data'!O100)</f>
        <v>0.2283353079156481</v>
      </c>
      <c r="J100" s="4">
        <f>'1) Raw Data'!R100/('1) Raw Data'!R100+'1) Raw Data'!Q100)</f>
        <v>0.25396524383902369</v>
      </c>
      <c r="K100" s="5">
        <f>'1) Raw Data'!T100/('1) Raw Data'!T100+'1) Raw Data'!S100)</f>
        <v>0.25770749076163957</v>
      </c>
      <c r="L100" s="3">
        <f>'1) Raw Data'!V100/('1) Raw Data'!V100+'1) Raw Data'!U100)</f>
        <v>6.7115294638986328E-2</v>
      </c>
      <c r="M100" s="4">
        <f>'1) Raw Data'!X100/('1) Raw Data'!X100+'1) Raw Data'!W100)</f>
        <v>3.1250855195177646E-2</v>
      </c>
      <c r="N100" s="5">
        <f>'1) Raw Data'!Z100/('1) Raw Data'!Z100+'1) Raw Data'!Y100)</f>
        <v>5.8544667767513825E-2</v>
      </c>
      <c r="O100" s="3">
        <f t="shared" si="6"/>
        <v>-1.4106889202061532E-2</v>
      </c>
      <c r="P100" s="4">
        <f t="shared" si="7"/>
        <v>-0.25606101142908849</v>
      </c>
      <c r="Q100" s="5">
        <f t="shared" si="8"/>
        <v>0.19898522160356866</v>
      </c>
      <c r="R100" s="3">
        <f t="shared" si="9"/>
        <v>0.16122001327666177</v>
      </c>
      <c r="S100" s="4">
        <f t="shared" si="10"/>
        <v>0.22271438864384605</v>
      </c>
      <c r="T100" s="5">
        <f t="shared" si="11"/>
        <v>0.19916282299412574</v>
      </c>
    </row>
    <row r="101" spans="1:20" x14ac:dyDescent="0.25">
      <c r="A101" s="2" t="str">
        <f>'1) Raw Data'!A101</f>
        <v>O00499</v>
      </c>
      <c r="B101" s="6" t="str">
        <f>'1) Raw Data'!B101</f>
        <v>BIN1</v>
      </c>
      <c r="C101" s="3">
        <f>'1) Raw Data'!D101/('1) Raw Data'!D101+'1) Raw Data'!C101)</f>
        <v>0.50705648247956625</v>
      </c>
      <c r="D101" s="4">
        <f>'1) Raw Data'!F101/('1) Raw Data'!F101+'1) Raw Data'!E101)</f>
        <v>0.4329093780457966</v>
      </c>
      <c r="E101" s="5">
        <f>'1) Raw Data'!H101/('1) Raw Data'!H101+'1) Raw Data'!G101)</f>
        <v>0.42763245481523732</v>
      </c>
      <c r="F101" s="3">
        <f>'1) Raw Data'!J101/('1) Raw Data'!J101+'1) Raw Data'!I101)</f>
        <v>0.3289882909943147</v>
      </c>
      <c r="G101" s="4">
        <f>'1) Raw Data'!L101/('1) Raw Data'!L101+'1) Raw Data'!K101)</f>
        <v>0.29600505375336317</v>
      </c>
      <c r="H101" s="5">
        <f>'1) Raw Data'!N101/('1) Raw Data'!N101+'1) Raw Data'!M101)</f>
        <v>0.25435009364034744</v>
      </c>
      <c r="I101" s="3">
        <f>'1) Raw Data'!P101/('1) Raw Data'!P101+'1) Raw Data'!O101)</f>
        <v>0.48045053688398215</v>
      </c>
      <c r="J101" s="4">
        <f>'1) Raw Data'!R101/('1) Raw Data'!R101+'1) Raw Data'!Q101)</f>
        <v>0.56110124878718504</v>
      </c>
      <c r="K101" s="5">
        <f>'1) Raw Data'!T101/('1) Raw Data'!T101+'1) Raw Data'!S101)</f>
        <v>0.4837671044266425</v>
      </c>
      <c r="L101" s="3">
        <f>'1) Raw Data'!V101/('1) Raw Data'!V101+'1) Raw Data'!U101)</f>
        <v>0.17264744226641066</v>
      </c>
      <c r="M101" s="4">
        <f>'1) Raw Data'!X101/('1) Raw Data'!X101+'1) Raw Data'!W101)</f>
        <v>0.28546636996148222</v>
      </c>
      <c r="N101" s="5">
        <f>'1) Raw Data'!Z101/('1) Raw Data'!Z101+'1) Raw Data'!Y101)</f>
        <v>0.16929576249377234</v>
      </c>
      <c r="O101" s="3">
        <f t="shared" si="6"/>
        <v>0.17806819148525155</v>
      </c>
      <c r="P101" s="4">
        <f t="shared" si="7"/>
        <v>0.13690432429243343</v>
      </c>
      <c r="Q101" s="5">
        <f t="shared" si="8"/>
        <v>0.17328236117488988</v>
      </c>
      <c r="R101" s="3">
        <f t="shared" si="9"/>
        <v>0.30780309461757149</v>
      </c>
      <c r="S101" s="4">
        <f t="shared" si="10"/>
        <v>0.27563487882570281</v>
      </c>
      <c r="T101" s="5">
        <f t="shared" si="11"/>
        <v>0.31447134193287019</v>
      </c>
    </row>
    <row r="102" spans="1:20" x14ac:dyDescent="0.25">
      <c r="A102" s="2" t="str">
        <f>'1) Raw Data'!A102</f>
        <v>P53004</v>
      </c>
      <c r="B102" s="6" t="str">
        <f>'1) Raw Data'!B102</f>
        <v>BLVRA</v>
      </c>
      <c r="C102" s="3">
        <f>'1) Raw Data'!D102/('1) Raw Data'!D102+'1) Raw Data'!C102)</f>
        <v>0.49037225486591335</v>
      </c>
      <c r="D102" s="4">
        <f>'1) Raw Data'!F102/('1) Raw Data'!F102+'1) Raw Data'!E102)</f>
        <v>0.43339389900046565</v>
      </c>
      <c r="E102" s="5">
        <f>'1) Raw Data'!H102/('1) Raw Data'!H102+'1) Raw Data'!G102)</f>
        <v>0.38315504020123881</v>
      </c>
      <c r="F102" s="3">
        <f>'1) Raw Data'!J102/('1) Raw Data'!J102+'1) Raw Data'!I102)</f>
        <v>1.0200556982491761E-2</v>
      </c>
      <c r="G102" s="4">
        <f>'1) Raw Data'!L102/('1) Raw Data'!L102+'1) Raw Data'!K102)</f>
        <v>8.5707568335217532E-2</v>
      </c>
      <c r="H102" s="5">
        <f>'1) Raw Data'!N102/('1) Raw Data'!N102+'1) Raw Data'!M102)</f>
        <v>0.10113343493207363</v>
      </c>
      <c r="I102" s="3">
        <f>'1) Raw Data'!P102/('1) Raw Data'!P102+'1) Raw Data'!O102)</f>
        <v>0.43361680031458039</v>
      </c>
      <c r="J102" s="4">
        <f>'1) Raw Data'!R102/('1) Raw Data'!R102+'1) Raw Data'!Q102)</f>
        <v>0.45387446066792564</v>
      </c>
      <c r="K102" s="5">
        <f>'1) Raw Data'!T102/('1) Raw Data'!T102+'1) Raw Data'!S102)</f>
        <v>0.45857144349354761</v>
      </c>
      <c r="L102" s="3">
        <f>'1) Raw Data'!V102/('1) Raw Data'!V102+'1) Raw Data'!U102)</f>
        <v>1.8270713271595903E-2</v>
      </c>
      <c r="M102" s="4">
        <f>'1) Raw Data'!X102/('1) Raw Data'!X102+'1) Raw Data'!W102)</f>
        <v>5.6528982743256614E-2</v>
      </c>
      <c r="N102" s="5">
        <f>'1) Raw Data'!Z102/('1) Raw Data'!Z102+'1) Raw Data'!Y102)</f>
        <v>2.6259403001622869E-2</v>
      </c>
      <c r="O102" s="3">
        <f t="shared" si="6"/>
        <v>0.48017169788342157</v>
      </c>
      <c r="P102" s="4">
        <f t="shared" si="7"/>
        <v>0.34768633066524812</v>
      </c>
      <c r="Q102" s="5">
        <f t="shared" si="8"/>
        <v>0.2820216052691652</v>
      </c>
      <c r="R102" s="3">
        <f t="shared" si="9"/>
        <v>0.41534608704298448</v>
      </c>
      <c r="S102" s="4">
        <f t="shared" si="10"/>
        <v>0.39734547792466901</v>
      </c>
      <c r="T102" s="5">
        <f t="shared" si="11"/>
        <v>0.43231204049192473</v>
      </c>
    </row>
    <row r="103" spans="1:20" x14ac:dyDescent="0.25">
      <c r="A103" s="2" t="str">
        <f>'1) Raw Data'!A103</f>
        <v>Q9H3H3</v>
      </c>
      <c r="B103" s="6" t="str">
        <f>'1) Raw Data'!B103</f>
        <v>C11orf68</v>
      </c>
      <c r="C103" s="3">
        <f>'1) Raw Data'!D103/('1) Raw Data'!D103+'1) Raw Data'!C103)</f>
        <v>0.50850469018501887</v>
      </c>
      <c r="D103" s="4">
        <f>'1) Raw Data'!F103/('1) Raw Data'!F103+'1) Raw Data'!E103)</f>
        <v>0.92414608100351736</v>
      </c>
      <c r="E103" s="5">
        <f>'1) Raw Data'!H103/('1) Raw Data'!H103+'1) Raw Data'!G103)</f>
        <v>0.92450129135751313</v>
      </c>
      <c r="F103" s="3">
        <f>'1) Raw Data'!J103/('1) Raw Data'!J103+'1) Raw Data'!I103)</f>
        <v>0.80315958026717604</v>
      </c>
      <c r="G103" s="4">
        <f>'1) Raw Data'!L103/('1) Raw Data'!L103+'1) Raw Data'!K103)</f>
        <v>0.46769203394434866</v>
      </c>
      <c r="H103" s="5">
        <f>'1) Raw Data'!N103/('1) Raw Data'!N103+'1) Raw Data'!M103)</f>
        <v>0.33659032700990782</v>
      </c>
      <c r="I103" s="3">
        <f>'1) Raw Data'!P103/('1) Raw Data'!P103+'1) Raw Data'!O103)</f>
        <v>0.89518918197240449</v>
      </c>
      <c r="J103" s="4">
        <f>'1) Raw Data'!R103/('1) Raw Data'!R103+'1) Raw Data'!Q103)</f>
        <v>0.64323372587088923</v>
      </c>
      <c r="K103" s="5">
        <f>'1) Raw Data'!T103/('1) Raw Data'!T103+'1) Raw Data'!S103)</f>
        <v>0.46872488440170407</v>
      </c>
      <c r="L103" s="3">
        <f>'1) Raw Data'!V103/('1) Raw Data'!V103+'1) Raw Data'!U103)</f>
        <v>3.9974255970053607E-2</v>
      </c>
      <c r="M103" s="4">
        <f>'1) Raw Data'!X103/('1) Raw Data'!X103+'1) Raw Data'!W103)</f>
        <v>5.2960724211070363E-2</v>
      </c>
      <c r="N103" s="5">
        <f>'1) Raw Data'!Z103/('1) Raw Data'!Z103+'1) Raw Data'!Y103)</f>
        <v>0.2689760235957328</v>
      </c>
      <c r="O103" s="3">
        <f t="shared" si="6"/>
        <v>-0.29465489008215717</v>
      </c>
      <c r="P103" s="4">
        <f t="shared" si="7"/>
        <v>0.4564540470591687</v>
      </c>
      <c r="Q103" s="5">
        <f t="shared" si="8"/>
        <v>0.58791096434760526</v>
      </c>
      <c r="R103" s="3">
        <f t="shared" si="9"/>
        <v>0.85521492600235094</v>
      </c>
      <c r="S103" s="4">
        <f t="shared" si="10"/>
        <v>0.59027300165981889</v>
      </c>
      <c r="T103" s="5">
        <f t="shared" si="11"/>
        <v>0.19974886080597126</v>
      </c>
    </row>
    <row r="104" spans="1:20" x14ac:dyDescent="0.25">
      <c r="A104" s="2" t="str">
        <f>'1) Raw Data'!A104</f>
        <v>P54289</v>
      </c>
      <c r="B104" s="6" t="str">
        <f>'1) Raw Data'!B104</f>
        <v>CACNA2D1</v>
      </c>
      <c r="C104" s="3">
        <f>'1) Raw Data'!D104/('1) Raw Data'!D104+'1) Raw Data'!C104)</f>
        <v>0.49706222349920337</v>
      </c>
      <c r="D104" s="4">
        <f>'1) Raw Data'!F104/('1) Raw Data'!F104+'1) Raw Data'!E104)</f>
        <v>0.66614382442439279</v>
      </c>
      <c r="E104" s="5">
        <f>'1) Raw Data'!H104/('1) Raw Data'!H104+'1) Raw Data'!G104)</f>
        <v>0.72351014719897</v>
      </c>
      <c r="F104" s="3">
        <f>'1) Raw Data'!J104/('1) Raw Data'!J104+'1) Raw Data'!I104)</f>
        <v>0.86309833824349602</v>
      </c>
      <c r="G104" s="4">
        <f>'1) Raw Data'!L104/('1) Raw Data'!L104+'1) Raw Data'!K104)</f>
        <v>0.87886468900625259</v>
      </c>
      <c r="H104" s="5">
        <f>'1) Raw Data'!N104/('1) Raw Data'!N104+'1) Raw Data'!M104)</f>
        <v>0.86762941156812501</v>
      </c>
      <c r="I104" s="3">
        <f>'1) Raw Data'!P104/('1) Raw Data'!P104+'1) Raw Data'!O104)</f>
        <v>0.4951423796181153</v>
      </c>
      <c r="J104" s="4">
        <f>'1) Raw Data'!R104/('1) Raw Data'!R104+'1) Raw Data'!Q104)</f>
        <v>0.51440336630831796</v>
      </c>
      <c r="K104" s="5">
        <f>'1) Raw Data'!T104/('1) Raw Data'!T104+'1) Raw Data'!S104)</f>
        <v>0.60783778355361939</v>
      </c>
      <c r="L104" s="3">
        <f>'1) Raw Data'!V104/('1) Raw Data'!V104+'1) Raw Data'!U104)</f>
        <v>0.63048465170627555</v>
      </c>
      <c r="M104" s="4">
        <f>'1) Raw Data'!X104/('1) Raw Data'!X104+'1) Raw Data'!W104)</f>
        <v>0.61407744511405393</v>
      </c>
      <c r="N104" s="5">
        <f>'1) Raw Data'!Z104/('1) Raw Data'!Z104+'1) Raw Data'!Y104)</f>
        <v>0.49165453895366584</v>
      </c>
      <c r="O104" s="3">
        <f t="shared" si="6"/>
        <v>-0.36603611474429265</v>
      </c>
      <c r="P104" s="4">
        <f t="shared" si="7"/>
        <v>-0.21272086458185979</v>
      </c>
      <c r="Q104" s="5">
        <f t="shared" si="8"/>
        <v>-0.14411926436915501</v>
      </c>
      <c r="R104" s="3">
        <f t="shared" si="9"/>
        <v>-0.13534227208816024</v>
      </c>
      <c r="S104" s="4">
        <f t="shared" si="10"/>
        <v>-9.9674078805735977E-2</v>
      </c>
      <c r="T104" s="5">
        <f t="shared" si="11"/>
        <v>0.11618324459995355</v>
      </c>
    </row>
    <row r="105" spans="1:20" x14ac:dyDescent="0.25">
      <c r="A105" s="2" t="str">
        <f>'1) Raw Data'!A105</f>
        <v>Q9HB71</v>
      </c>
      <c r="B105" s="6" t="str">
        <f>'1) Raw Data'!B105</f>
        <v>CACYBP</v>
      </c>
      <c r="C105" s="3">
        <f>'1) Raw Data'!D105/('1) Raw Data'!D105+'1) Raw Data'!C105)</f>
        <v>0.64114015844565109</v>
      </c>
      <c r="D105" s="4">
        <f>'1) Raw Data'!F105/('1) Raw Data'!F105+'1) Raw Data'!E105)</f>
        <v>0.65330563867071068</v>
      </c>
      <c r="E105" s="5">
        <f>'1) Raw Data'!H105/('1) Raw Data'!H105+'1) Raw Data'!G105)</f>
        <v>0.81880768985647601</v>
      </c>
      <c r="F105" s="3">
        <f>'1) Raw Data'!J105/('1) Raw Data'!J105+'1) Raw Data'!I105)</f>
        <v>3.4139940939222187E-2</v>
      </c>
      <c r="G105" s="4">
        <f>'1) Raw Data'!L105/('1) Raw Data'!L105+'1) Raw Data'!K105)</f>
        <v>7.6236725917758361E-2</v>
      </c>
      <c r="H105" s="5">
        <f>'1) Raw Data'!N105/('1) Raw Data'!N105+'1) Raw Data'!M105)</f>
        <v>3.9306022881094686E-2</v>
      </c>
      <c r="I105" s="3">
        <f>'1) Raw Data'!P105/('1) Raw Data'!P105+'1) Raw Data'!O105)</f>
        <v>0.77337439801283903</v>
      </c>
      <c r="J105" s="4">
        <f>'1) Raw Data'!R105/('1) Raw Data'!R105+'1) Raw Data'!Q105)</f>
        <v>0.72527097455319667</v>
      </c>
      <c r="K105" s="5">
        <f>'1) Raw Data'!T105/('1) Raw Data'!T105+'1) Raw Data'!S105)</f>
        <v>0.73976394281632529</v>
      </c>
      <c r="L105" s="3">
        <f>'1) Raw Data'!V105/('1) Raw Data'!V105+'1) Raw Data'!U105)</f>
        <v>3.4208041150097929E-2</v>
      </c>
      <c r="M105" s="4">
        <f>'1) Raw Data'!X105/('1) Raw Data'!X105+'1) Raw Data'!W105)</f>
        <v>2.9674320762426414E-2</v>
      </c>
      <c r="N105" s="5">
        <f>'1) Raw Data'!Z105/('1) Raw Data'!Z105+'1) Raw Data'!Y105)</f>
        <v>3.0483802459190856E-2</v>
      </c>
      <c r="O105" s="3">
        <f t="shared" si="6"/>
        <v>0.60700021750642885</v>
      </c>
      <c r="P105" s="4">
        <f t="shared" si="7"/>
        <v>0.57706891275295236</v>
      </c>
      <c r="Q105" s="5">
        <f t="shared" si="8"/>
        <v>0.77950166697538137</v>
      </c>
      <c r="R105" s="3">
        <f t="shared" si="9"/>
        <v>0.73916635686274113</v>
      </c>
      <c r="S105" s="4">
        <f t="shared" si="10"/>
        <v>0.69559665379077029</v>
      </c>
      <c r="T105" s="5">
        <f t="shared" si="11"/>
        <v>0.70928014035713449</v>
      </c>
    </row>
    <row r="106" spans="1:20" x14ac:dyDescent="0.25">
      <c r="A106" s="2" t="str">
        <f>'1) Raw Data'!A106</f>
        <v>O43852</v>
      </c>
      <c r="B106" s="6" t="str">
        <f>'1) Raw Data'!B106</f>
        <v>CALU</v>
      </c>
      <c r="C106" s="3">
        <f>'1) Raw Data'!D106/('1) Raw Data'!D106+'1) Raw Data'!C106)</f>
        <v>0.48102324119426865</v>
      </c>
      <c r="D106" s="4">
        <f>'1) Raw Data'!F106/('1) Raw Data'!F106+'1) Raw Data'!E106)</f>
        <v>0.52295177822316308</v>
      </c>
      <c r="E106" s="5">
        <f>'1) Raw Data'!H106/('1) Raw Data'!H106+'1) Raw Data'!G106)</f>
        <v>0.51918677401121438</v>
      </c>
      <c r="F106" s="3">
        <f>'1) Raw Data'!J106/('1) Raw Data'!J106+'1) Raw Data'!I106)</f>
        <v>5.0318505355459613E-2</v>
      </c>
      <c r="G106" s="4">
        <f>'1) Raw Data'!L106/('1) Raw Data'!L106+'1) Raw Data'!K106)</f>
        <v>5.4217344121469502E-2</v>
      </c>
      <c r="H106" s="5">
        <f>'1) Raw Data'!N106/('1) Raw Data'!N106+'1) Raw Data'!M106)</f>
        <v>6.0506658856005972E-2</v>
      </c>
      <c r="I106" s="3">
        <f>'1) Raw Data'!P106/('1) Raw Data'!P106+'1) Raw Data'!O106)</f>
        <v>0.53170607503270129</v>
      </c>
      <c r="J106" s="4">
        <f>'1) Raw Data'!R106/('1) Raw Data'!R106+'1) Raw Data'!Q106)</f>
        <v>0.53907684264759792</v>
      </c>
      <c r="K106" s="5">
        <f>'1) Raw Data'!T106/('1) Raw Data'!T106+'1) Raw Data'!S106)</f>
        <v>0.5246799372713451</v>
      </c>
      <c r="L106" s="3">
        <f>'1) Raw Data'!V106/('1) Raw Data'!V106+'1) Raw Data'!U106)</f>
        <v>4.8469521310934974E-2</v>
      </c>
      <c r="M106" s="4">
        <f>'1) Raw Data'!X106/('1) Raw Data'!X106+'1) Raw Data'!W106)</f>
        <v>7.9508651683635093E-2</v>
      </c>
      <c r="N106" s="5">
        <f>'1) Raw Data'!Z106/('1) Raw Data'!Z106+'1) Raw Data'!Y106)</f>
        <v>5.9933019695646343E-2</v>
      </c>
      <c r="O106" s="3">
        <f t="shared" si="6"/>
        <v>0.43070473583880903</v>
      </c>
      <c r="P106" s="4">
        <f t="shared" si="7"/>
        <v>0.46873443410169358</v>
      </c>
      <c r="Q106" s="5">
        <f t="shared" si="8"/>
        <v>0.4586801151552084</v>
      </c>
      <c r="R106" s="3">
        <f t="shared" si="9"/>
        <v>0.48323655372176633</v>
      </c>
      <c r="S106" s="4">
        <f t="shared" si="10"/>
        <v>0.45956819096396284</v>
      </c>
      <c r="T106" s="5">
        <f t="shared" si="11"/>
        <v>0.46474691757569875</v>
      </c>
    </row>
    <row r="107" spans="1:20" x14ac:dyDescent="0.25">
      <c r="A107" s="2" t="str">
        <f>'1) Raw Data'!A107</f>
        <v>Q86VP6</v>
      </c>
      <c r="B107" s="6" t="str">
        <f>'1) Raw Data'!B107</f>
        <v>CAND1</v>
      </c>
      <c r="C107" s="3">
        <f>'1) Raw Data'!D107/('1) Raw Data'!D107+'1) Raw Data'!C107)</f>
        <v>0.29219613434211666</v>
      </c>
      <c r="D107" s="4">
        <f>'1) Raw Data'!F107/('1) Raw Data'!F107+'1) Raw Data'!E107)</f>
        <v>0.37472010615652412</v>
      </c>
      <c r="E107" s="5">
        <f>'1) Raw Data'!H107/('1) Raw Data'!H107+'1) Raw Data'!G107)</f>
        <v>0.39723763235664578</v>
      </c>
      <c r="F107" s="3">
        <f>'1) Raw Data'!J107/('1) Raw Data'!J107+'1) Raw Data'!I107)</f>
        <v>7.6839402202228013E-2</v>
      </c>
      <c r="G107" s="4">
        <f>'1) Raw Data'!L107/('1) Raw Data'!L107+'1) Raw Data'!K107)</f>
        <v>0.10575547517815694</v>
      </c>
      <c r="H107" s="5">
        <f>'1) Raw Data'!N107/('1) Raw Data'!N107+'1) Raw Data'!M107)</f>
        <v>9.1063643365635188E-2</v>
      </c>
      <c r="I107" s="3">
        <f>'1) Raw Data'!P107/('1) Raw Data'!P107+'1) Raw Data'!O107)</f>
        <v>0.39053687776969659</v>
      </c>
      <c r="J107" s="4">
        <f>'1) Raw Data'!R107/('1) Raw Data'!R107+'1) Raw Data'!Q107)</f>
        <v>0.40161061128675402</v>
      </c>
      <c r="K107" s="5">
        <f>'1) Raw Data'!T107/('1) Raw Data'!T107+'1) Raw Data'!S107)</f>
        <v>0.4375147546069133</v>
      </c>
      <c r="L107" s="3">
        <f>'1) Raw Data'!V107/('1) Raw Data'!V107+'1) Raw Data'!U107)</f>
        <v>5.7994090355989271E-2</v>
      </c>
      <c r="M107" s="4">
        <f>'1) Raw Data'!X107/('1) Raw Data'!X107+'1) Raw Data'!W107)</f>
        <v>5.9665117767040463E-2</v>
      </c>
      <c r="N107" s="5">
        <f>'1) Raw Data'!Z107/('1) Raw Data'!Z107+'1) Raw Data'!Y107)</f>
        <v>0.11722008130821435</v>
      </c>
      <c r="O107" s="3">
        <f t="shared" si="6"/>
        <v>0.21535673213988865</v>
      </c>
      <c r="P107" s="4">
        <f t="shared" si="7"/>
        <v>0.2689646309783672</v>
      </c>
      <c r="Q107" s="5">
        <f t="shared" si="8"/>
        <v>0.30617398899101056</v>
      </c>
      <c r="R107" s="3">
        <f t="shared" si="9"/>
        <v>0.3325427874137073</v>
      </c>
      <c r="S107" s="4">
        <f t="shared" si="10"/>
        <v>0.34194549351971354</v>
      </c>
      <c r="T107" s="5">
        <f t="shared" si="11"/>
        <v>0.32029467329869898</v>
      </c>
    </row>
    <row r="108" spans="1:20" x14ac:dyDescent="0.25">
      <c r="A108" s="2" t="str">
        <f>'1) Raw Data'!A108</f>
        <v>Q01518</v>
      </c>
      <c r="B108" s="6" t="str">
        <f>'1) Raw Data'!B108</f>
        <v>CAP1</v>
      </c>
      <c r="C108" s="3">
        <f>'1) Raw Data'!D108/('1) Raw Data'!D108+'1) Raw Data'!C108)</f>
        <v>0.35084120705032024</v>
      </c>
      <c r="D108" s="4">
        <f>'1) Raw Data'!F108/('1) Raw Data'!F108+'1) Raw Data'!E108)</f>
        <v>0.33753638667461661</v>
      </c>
      <c r="E108" s="5">
        <f>'1) Raw Data'!H108/('1) Raw Data'!H108+'1) Raw Data'!G108)</f>
        <v>0.34681208663945196</v>
      </c>
      <c r="F108" s="3">
        <f>'1) Raw Data'!J108/('1) Raw Data'!J108+'1) Raw Data'!I108)</f>
        <v>6.2090835685337097E-2</v>
      </c>
      <c r="G108" s="4">
        <f>'1) Raw Data'!L108/('1) Raw Data'!L108+'1) Raw Data'!K108)</f>
        <v>8.3752813625685693E-2</v>
      </c>
      <c r="H108" s="5">
        <f>'1) Raw Data'!N108/('1) Raw Data'!N108+'1) Raw Data'!M108)</f>
        <v>4.6054339808070055E-2</v>
      </c>
      <c r="I108" s="3">
        <f>'1) Raw Data'!P108/('1) Raw Data'!P108+'1) Raw Data'!O108)</f>
        <v>0.40376580027497899</v>
      </c>
      <c r="J108" s="4">
        <f>'1) Raw Data'!R108/('1) Raw Data'!R108+'1) Raw Data'!Q108)</f>
        <v>0.42021437628667363</v>
      </c>
      <c r="K108" s="5">
        <f>'1) Raw Data'!T108/('1) Raw Data'!T108+'1) Raw Data'!S108)</f>
        <v>0.38418658803130401</v>
      </c>
      <c r="L108" s="3">
        <f>'1) Raw Data'!V108/('1) Raw Data'!V108+'1) Raw Data'!U108)</f>
        <v>4.2633831232695353E-2</v>
      </c>
      <c r="M108" s="4">
        <f>'1) Raw Data'!X108/('1) Raw Data'!X108+'1) Raw Data'!W108)</f>
        <v>3.1683742602725488E-2</v>
      </c>
      <c r="N108" s="5">
        <f>'1) Raw Data'!Z108/('1) Raw Data'!Z108+'1) Raw Data'!Y108)</f>
        <v>4.4584086659730515E-2</v>
      </c>
      <c r="O108" s="3">
        <f t="shared" si="6"/>
        <v>0.28875037136498316</v>
      </c>
      <c r="P108" s="4">
        <f t="shared" si="7"/>
        <v>0.2537835730489309</v>
      </c>
      <c r="Q108" s="5">
        <f t="shared" si="8"/>
        <v>0.3007577468313819</v>
      </c>
      <c r="R108" s="3">
        <f t="shared" si="9"/>
        <v>0.36113196904228362</v>
      </c>
      <c r="S108" s="4">
        <f t="shared" si="10"/>
        <v>0.38853063368394813</v>
      </c>
      <c r="T108" s="5">
        <f t="shared" si="11"/>
        <v>0.3396025013715735</v>
      </c>
    </row>
    <row r="109" spans="1:20" x14ac:dyDescent="0.25">
      <c r="A109" s="2" t="str">
        <f>'1) Raw Data'!A109</f>
        <v>P07384</v>
      </c>
      <c r="B109" s="6" t="str">
        <f>'1) Raw Data'!B109</f>
        <v>CAPN1</v>
      </c>
      <c r="C109" s="3">
        <f>'1) Raw Data'!D109/('1) Raw Data'!D109+'1) Raw Data'!C109)</f>
        <v>0.3709073556814157</v>
      </c>
      <c r="D109" s="4">
        <f>'1) Raw Data'!F109/('1) Raw Data'!F109+'1) Raw Data'!E109)</f>
        <v>0.37061826352419824</v>
      </c>
      <c r="E109" s="5">
        <f>'1) Raw Data'!H109/('1) Raw Data'!H109+'1) Raw Data'!G109)</f>
        <v>0.37512565797780328</v>
      </c>
      <c r="F109" s="3">
        <f>'1) Raw Data'!J109/('1) Raw Data'!J109+'1) Raw Data'!I109)</f>
        <v>0.14538481420782223</v>
      </c>
      <c r="G109" s="4">
        <f>'1) Raw Data'!L109/('1) Raw Data'!L109+'1) Raw Data'!K109)</f>
        <v>0.12948229557873231</v>
      </c>
      <c r="H109" s="5">
        <f>'1) Raw Data'!N109/('1) Raw Data'!N109+'1) Raw Data'!M109)</f>
        <v>0.18347332427699145</v>
      </c>
      <c r="I109" s="3">
        <f>'1) Raw Data'!P109/('1) Raw Data'!P109+'1) Raw Data'!O109)</f>
        <v>0.40476747131233348</v>
      </c>
      <c r="J109" s="4">
        <f>'1) Raw Data'!R109/('1) Raw Data'!R109+'1) Raw Data'!Q109)</f>
        <v>0.42081754887056577</v>
      </c>
      <c r="K109" s="5">
        <f>'1) Raw Data'!T109/('1) Raw Data'!T109+'1) Raw Data'!S109)</f>
        <v>0.39507289658373435</v>
      </c>
      <c r="L109" s="3">
        <f>'1) Raw Data'!V109/('1) Raw Data'!V109+'1) Raw Data'!U109)</f>
        <v>0.16673667405694934</v>
      </c>
      <c r="M109" s="4">
        <f>'1) Raw Data'!X109/('1) Raw Data'!X109+'1) Raw Data'!W109)</f>
        <v>0.17224628823677726</v>
      </c>
      <c r="N109" s="5">
        <f>'1) Raw Data'!Z109/('1) Raw Data'!Z109+'1) Raw Data'!Y109)</f>
        <v>0.22233446650937458</v>
      </c>
      <c r="O109" s="3">
        <f t="shared" si="6"/>
        <v>0.22552254147359346</v>
      </c>
      <c r="P109" s="4">
        <f t="shared" si="7"/>
        <v>0.24113596794546593</v>
      </c>
      <c r="Q109" s="5">
        <f t="shared" si="8"/>
        <v>0.19165233370081183</v>
      </c>
      <c r="R109" s="3">
        <f t="shared" si="9"/>
        <v>0.23803079725538415</v>
      </c>
      <c r="S109" s="4">
        <f t="shared" si="10"/>
        <v>0.24857126063378851</v>
      </c>
      <c r="T109" s="5">
        <f t="shared" si="11"/>
        <v>0.17273843007435977</v>
      </c>
    </row>
    <row r="110" spans="1:20" x14ac:dyDescent="0.25">
      <c r="A110" s="2" t="str">
        <f>'1) Raw Data'!A110</f>
        <v>P17655</v>
      </c>
      <c r="B110" s="6" t="str">
        <f>'1) Raw Data'!B110</f>
        <v>CAPN2</v>
      </c>
      <c r="C110" s="3">
        <f>'1) Raw Data'!D110/('1) Raw Data'!D110+'1) Raw Data'!C110)</f>
        <v>0.39084459698229507</v>
      </c>
      <c r="D110" s="4">
        <f>'1) Raw Data'!F110/('1) Raw Data'!F110+'1) Raw Data'!E110)</f>
        <v>0.37803552166045329</v>
      </c>
      <c r="E110" s="5">
        <f>'1) Raw Data'!H110/('1) Raw Data'!H110+'1) Raw Data'!G110)</f>
        <v>0.41559751294190894</v>
      </c>
      <c r="F110" s="3">
        <f>'1) Raw Data'!J110/('1) Raw Data'!J110+'1) Raw Data'!I110)</f>
        <v>0.2274219741869109</v>
      </c>
      <c r="G110" s="4">
        <f>'1) Raw Data'!L110/('1) Raw Data'!L110+'1) Raw Data'!K110)</f>
        <v>0.122069336392945</v>
      </c>
      <c r="H110" s="5">
        <f>'1) Raw Data'!N110/('1) Raw Data'!N110+'1) Raw Data'!M110)</f>
        <v>0.10935714065073172</v>
      </c>
      <c r="I110" s="3">
        <f>'1) Raw Data'!P110/('1) Raw Data'!P110+'1) Raw Data'!O110)</f>
        <v>0.42032488828629727</v>
      </c>
      <c r="J110" s="4">
        <f>'1) Raw Data'!R110/('1) Raw Data'!R110+'1) Raw Data'!Q110)</f>
        <v>0.43315984920979483</v>
      </c>
      <c r="K110" s="5">
        <f>'1) Raw Data'!T110/('1) Raw Data'!T110+'1) Raw Data'!S110)</f>
        <v>0.38671607908206884</v>
      </c>
      <c r="L110" s="3">
        <f>'1) Raw Data'!V110/('1) Raw Data'!V110+'1) Raw Data'!U110)</f>
        <v>9.677366322679877E-2</v>
      </c>
      <c r="M110" s="4">
        <f>'1) Raw Data'!X110/('1) Raw Data'!X110+'1) Raw Data'!W110)</f>
        <v>0.17109842632741479</v>
      </c>
      <c r="N110" s="5">
        <f>'1) Raw Data'!Z110/('1) Raw Data'!Z110+'1) Raw Data'!Y110)</f>
        <v>0.11317858454350352</v>
      </c>
      <c r="O110" s="3">
        <f t="shared" si="6"/>
        <v>0.16342262279538416</v>
      </c>
      <c r="P110" s="4">
        <f t="shared" si="7"/>
        <v>0.25596618526750831</v>
      </c>
      <c r="Q110" s="5">
        <f t="shared" si="8"/>
        <v>0.30624037229117723</v>
      </c>
      <c r="R110" s="3">
        <f t="shared" si="9"/>
        <v>0.32355122505949852</v>
      </c>
      <c r="S110" s="4">
        <f t="shared" si="10"/>
        <v>0.26206142288238005</v>
      </c>
      <c r="T110" s="5">
        <f t="shared" si="11"/>
        <v>0.27353749453856535</v>
      </c>
    </row>
    <row r="111" spans="1:20" x14ac:dyDescent="0.25">
      <c r="A111" s="2" t="str">
        <f>'1) Raw Data'!A111</f>
        <v>P52907</v>
      </c>
      <c r="B111" s="6" t="str">
        <f>'1) Raw Data'!B111</f>
        <v>CAPZA1</v>
      </c>
      <c r="C111" s="3">
        <f>'1) Raw Data'!D111/('1) Raw Data'!D111+'1) Raw Data'!C111)</f>
        <v>0.35804282541920301</v>
      </c>
      <c r="D111" s="4">
        <f>'1) Raw Data'!F111/('1) Raw Data'!F111+'1) Raw Data'!E111)</f>
        <v>0.3602231986790343</v>
      </c>
      <c r="E111" s="5">
        <f>'1) Raw Data'!H111/('1) Raw Data'!H111+'1) Raw Data'!G111)</f>
        <v>0.37799629470845747</v>
      </c>
      <c r="F111" s="3">
        <f>'1) Raw Data'!J111/('1) Raw Data'!J111+'1) Raw Data'!I111)</f>
        <v>4.4534321857560913E-2</v>
      </c>
      <c r="G111" s="4">
        <f>'1) Raw Data'!L111/('1) Raw Data'!L111+'1) Raw Data'!K111)</f>
        <v>4.7144147003641196E-2</v>
      </c>
      <c r="H111" s="5">
        <f>'1) Raw Data'!N111/('1) Raw Data'!N111+'1) Raw Data'!M111)</f>
        <v>5.6197389022085403E-2</v>
      </c>
      <c r="I111" s="3">
        <f>'1) Raw Data'!P111/('1) Raw Data'!P111+'1) Raw Data'!O111)</f>
        <v>0.40232793926950783</v>
      </c>
      <c r="J111" s="4">
        <f>'1) Raw Data'!R111/('1) Raw Data'!R111+'1) Raw Data'!Q111)</f>
        <v>0.39863415650044992</v>
      </c>
      <c r="K111" s="5">
        <f>'1) Raw Data'!T111/('1) Raw Data'!T111+'1) Raw Data'!S111)</f>
        <v>0.38455173848701901</v>
      </c>
      <c r="L111" s="3">
        <f>'1) Raw Data'!V111/('1) Raw Data'!V111+'1) Raw Data'!U111)</f>
        <v>3.6704879531305433E-2</v>
      </c>
      <c r="M111" s="4">
        <f>'1) Raw Data'!X111/('1) Raw Data'!X111+'1) Raw Data'!W111)</f>
        <v>4.598672341342E-2</v>
      </c>
      <c r="N111" s="5">
        <f>'1) Raw Data'!Z111/('1) Raw Data'!Z111+'1) Raw Data'!Y111)</f>
        <v>1.6750468938403616E-2</v>
      </c>
      <c r="O111" s="3">
        <f t="shared" si="6"/>
        <v>0.31350850356164212</v>
      </c>
      <c r="P111" s="4">
        <f t="shared" si="7"/>
        <v>0.31307905167539307</v>
      </c>
      <c r="Q111" s="5">
        <f t="shared" si="8"/>
        <v>0.32179890568637204</v>
      </c>
      <c r="R111" s="3">
        <f t="shared" si="9"/>
        <v>0.36562305973820242</v>
      </c>
      <c r="S111" s="4">
        <f t="shared" si="10"/>
        <v>0.35264743308702995</v>
      </c>
      <c r="T111" s="5">
        <f t="shared" si="11"/>
        <v>0.36780126954861542</v>
      </c>
    </row>
    <row r="112" spans="1:20" x14ac:dyDescent="0.25">
      <c r="A112" s="2" t="str">
        <f>'1) Raw Data'!A112</f>
        <v>P47755</v>
      </c>
      <c r="B112" s="6" t="str">
        <f>'1) Raw Data'!B112</f>
        <v>CAPZA2</v>
      </c>
      <c r="C112" s="3">
        <f>'1) Raw Data'!D112/('1) Raw Data'!D112+'1) Raw Data'!C112)</f>
        <v>0.36225681597419201</v>
      </c>
      <c r="D112" s="4">
        <f>'1) Raw Data'!F112/('1) Raw Data'!F112+'1) Raw Data'!E112)</f>
        <v>0.38193319869007819</v>
      </c>
      <c r="E112" s="5">
        <f>'1) Raw Data'!H112/('1) Raw Data'!H112+'1) Raw Data'!G112)</f>
        <v>0.38791335300597962</v>
      </c>
      <c r="F112" s="3">
        <f>'1) Raw Data'!J112/('1) Raw Data'!J112+'1) Raw Data'!I112)</f>
        <v>2.2389621319524319E-2</v>
      </c>
      <c r="G112" s="4">
        <f>'1) Raw Data'!L112/('1) Raw Data'!L112+'1) Raw Data'!K112)</f>
        <v>3.0960360880607593E-2</v>
      </c>
      <c r="H112" s="5">
        <f>'1) Raw Data'!N112/('1) Raw Data'!N112+'1) Raw Data'!M112)</f>
        <v>5.8390889836369295E-2</v>
      </c>
      <c r="I112" s="3">
        <f>'1) Raw Data'!P112/('1) Raw Data'!P112+'1) Raw Data'!O112)</f>
        <v>0.44217011674636386</v>
      </c>
      <c r="J112" s="4">
        <f>'1) Raw Data'!R112/('1) Raw Data'!R112+'1) Raw Data'!Q112)</f>
        <v>0.4594584902799726</v>
      </c>
      <c r="K112" s="5">
        <f>'1) Raw Data'!T112/('1) Raw Data'!T112+'1) Raw Data'!S112)</f>
        <v>0.43967483859386541</v>
      </c>
      <c r="L112" s="3">
        <f>'1) Raw Data'!V112/('1) Raw Data'!V112+'1) Raw Data'!U112)</f>
        <v>0.11674076337657335</v>
      </c>
      <c r="M112" s="4">
        <f>'1) Raw Data'!X112/('1) Raw Data'!X112+'1) Raw Data'!W112)</f>
        <v>0.11486733513162295</v>
      </c>
      <c r="N112" s="5">
        <f>'1) Raw Data'!Z112/('1) Raw Data'!Z112+'1) Raw Data'!Y112)</f>
        <v>0.10676395457357347</v>
      </c>
      <c r="O112" s="3">
        <f t="shared" si="6"/>
        <v>0.33986719465466769</v>
      </c>
      <c r="P112" s="4">
        <f t="shared" si="7"/>
        <v>0.35097283780947058</v>
      </c>
      <c r="Q112" s="5">
        <f t="shared" si="8"/>
        <v>0.32952246316961031</v>
      </c>
      <c r="R112" s="3">
        <f t="shared" si="9"/>
        <v>0.32542935336979051</v>
      </c>
      <c r="S112" s="4">
        <f t="shared" si="10"/>
        <v>0.34459115514834965</v>
      </c>
      <c r="T112" s="5">
        <f t="shared" si="11"/>
        <v>0.33291088402029195</v>
      </c>
    </row>
    <row r="113" spans="1:20" x14ac:dyDescent="0.25">
      <c r="A113" s="2" t="str">
        <f>'1) Raw Data'!A113</f>
        <v>P42574</v>
      </c>
      <c r="B113" s="6" t="str">
        <f>'1) Raw Data'!B113</f>
        <v>CASP3</v>
      </c>
      <c r="C113" s="3">
        <f>'1) Raw Data'!D113/('1) Raw Data'!D113+'1) Raw Data'!C113)</f>
        <v>0.2239814405518871</v>
      </c>
      <c r="D113" s="4">
        <f>'1) Raw Data'!F113/('1) Raw Data'!F113+'1) Raw Data'!E113)</f>
        <v>0.46307681939379375</v>
      </c>
      <c r="E113" s="5">
        <f>'1) Raw Data'!H113/('1) Raw Data'!H113+'1) Raw Data'!G113)</f>
        <v>0.28445488268539426</v>
      </c>
      <c r="F113" s="3">
        <f>'1) Raw Data'!J113/('1) Raw Data'!J113+'1) Raw Data'!I113)</f>
        <v>0.31382865447531033</v>
      </c>
      <c r="G113" s="4">
        <f>'1) Raw Data'!L113/('1) Raw Data'!L113+'1) Raw Data'!K113)</f>
        <v>0.55100745399443374</v>
      </c>
      <c r="H113" s="5">
        <f>'1) Raw Data'!N113/('1) Raw Data'!N113+'1) Raw Data'!M113)</f>
        <v>0.3309691152350307</v>
      </c>
      <c r="I113" s="3">
        <f>'1) Raw Data'!P113/('1) Raw Data'!P113+'1) Raw Data'!O113)</f>
        <v>0.50902170848751627</v>
      </c>
      <c r="J113" s="4">
        <f>'1) Raw Data'!R113/('1) Raw Data'!R113+'1) Raw Data'!Q113)</f>
        <v>0.5366036430403881</v>
      </c>
      <c r="K113" s="5">
        <f>'1) Raw Data'!T113/('1) Raw Data'!T113+'1) Raw Data'!S113)</f>
        <v>0.441845737243589</v>
      </c>
      <c r="L113" s="3">
        <f>'1) Raw Data'!V113/('1) Raw Data'!V113+'1) Raw Data'!U113)</f>
        <v>0.51233441671103053</v>
      </c>
      <c r="M113" s="4">
        <f>'1) Raw Data'!X113/('1) Raw Data'!X113+'1) Raw Data'!W113)</f>
        <v>0.15490372797465179</v>
      </c>
      <c r="N113" s="5">
        <f>'1) Raw Data'!Z113/('1) Raw Data'!Z113+'1) Raw Data'!Y113)</f>
        <v>0.42449771772960837</v>
      </c>
      <c r="O113" s="3">
        <f t="shared" si="6"/>
        <v>-8.9847213923423236E-2</v>
      </c>
      <c r="P113" s="4">
        <f t="shared" si="7"/>
        <v>-8.793063460063999E-2</v>
      </c>
      <c r="Q113" s="5">
        <f t="shared" si="8"/>
        <v>-4.6514232549636436E-2</v>
      </c>
      <c r="R113" s="3">
        <f t="shared" si="9"/>
        <v>-3.3127082235142602E-3</v>
      </c>
      <c r="S113" s="4">
        <f t="shared" si="10"/>
        <v>0.38169991506573631</v>
      </c>
      <c r="T113" s="5">
        <f t="shared" si="11"/>
        <v>1.7348019513980628E-2</v>
      </c>
    </row>
    <row r="114" spans="1:20" x14ac:dyDescent="0.25">
      <c r="A114" s="2" t="str">
        <f>'1) Raw Data'!A114</f>
        <v>P04040</v>
      </c>
      <c r="B114" s="6" t="str">
        <f>'1) Raw Data'!B114</f>
        <v>CAT</v>
      </c>
      <c r="C114" s="3">
        <f>'1) Raw Data'!D114/('1) Raw Data'!D114+'1) Raw Data'!C114)</f>
        <v>0.7216109938080264</v>
      </c>
      <c r="D114" s="4">
        <f>'1) Raw Data'!F114/('1) Raw Data'!F114+'1) Raw Data'!E114)</f>
        <v>0.77880605327236718</v>
      </c>
      <c r="E114" s="5">
        <f>'1) Raw Data'!H114/('1) Raw Data'!H114+'1) Raw Data'!G114)</f>
        <v>0.78765134753736887</v>
      </c>
      <c r="F114" s="3">
        <f>'1) Raw Data'!J114/('1) Raw Data'!J114+'1) Raw Data'!I114)</f>
        <v>0.44258770491097005</v>
      </c>
      <c r="G114" s="4">
        <f>'1) Raw Data'!L114/('1) Raw Data'!L114+'1) Raw Data'!K114)</f>
        <v>0.71381885997142758</v>
      </c>
      <c r="H114" s="5">
        <f>'1) Raw Data'!N114/('1) Raw Data'!N114+'1) Raw Data'!M114)</f>
        <v>0.52850871211290884</v>
      </c>
      <c r="I114" s="3">
        <f>'1) Raw Data'!P114/('1) Raw Data'!P114+'1) Raw Data'!O114)</f>
        <v>0.6095937687458941</v>
      </c>
      <c r="J114" s="4">
        <f>'1) Raw Data'!R114/('1) Raw Data'!R114+'1) Raw Data'!Q114)</f>
        <v>0.56537327620103917</v>
      </c>
      <c r="K114" s="5">
        <f>'1) Raw Data'!T114/('1) Raw Data'!T114+'1) Raw Data'!S114)</f>
        <v>0.60939604447584739</v>
      </c>
      <c r="L114" s="3">
        <f>'1) Raw Data'!V114/('1) Raw Data'!V114+'1) Raw Data'!U114)</f>
        <v>0.41729093737946565</v>
      </c>
      <c r="M114" s="4">
        <f>'1) Raw Data'!X114/('1) Raw Data'!X114+'1) Raw Data'!W114)</f>
        <v>0.12499327313954897</v>
      </c>
      <c r="N114" s="5">
        <f>'1) Raw Data'!Z114/('1) Raw Data'!Z114+'1) Raw Data'!Y114)</f>
        <v>0.30692473106106904</v>
      </c>
      <c r="O114" s="3">
        <f t="shared" si="6"/>
        <v>0.27902328889705635</v>
      </c>
      <c r="P114" s="4">
        <f t="shared" si="7"/>
        <v>6.4987193300939605E-2</v>
      </c>
      <c r="Q114" s="5">
        <f t="shared" si="8"/>
        <v>0.25914263542446003</v>
      </c>
      <c r="R114" s="3">
        <f t="shared" si="9"/>
        <v>0.19230283136642845</v>
      </c>
      <c r="S114" s="4">
        <f t="shared" si="10"/>
        <v>0.44038000306149017</v>
      </c>
      <c r="T114" s="5">
        <f t="shared" si="11"/>
        <v>0.30247131341477834</v>
      </c>
    </row>
    <row r="115" spans="1:20" x14ac:dyDescent="0.25">
      <c r="A115" s="2" t="str">
        <f>'1) Raw Data'!A115</f>
        <v>P51636</v>
      </c>
      <c r="B115" s="6" t="str">
        <f>'1) Raw Data'!B115</f>
        <v>CAV2</v>
      </c>
      <c r="C115" s="3">
        <f>'1) Raw Data'!D115/('1) Raw Data'!D115+'1) Raw Data'!C115)</f>
        <v>0.1423206585268218</v>
      </c>
      <c r="D115" s="4">
        <f>'1) Raw Data'!F115/('1) Raw Data'!F115+'1) Raw Data'!E115)</f>
        <v>0.16990589153662713</v>
      </c>
      <c r="E115" s="5">
        <f>'1) Raw Data'!H115/('1) Raw Data'!H115+'1) Raw Data'!G115)</f>
        <v>5.7657715845335807E-2</v>
      </c>
      <c r="F115" s="3">
        <f>'1) Raw Data'!J115/('1) Raw Data'!J115+'1) Raw Data'!I115)</f>
        <v>5.4249789221477392E-2</v>
      </c>
      <c r="G115" s="4">
        <f>'1) Raw Data'!L115/('1) Raw Data'!L115+'1) Raw Data'!K115)</f>
        <v>0.1470112054911297</v>
      </c>
      <c r="H115" s="5">
        <f>'1) Raw Data'!N115/('1) Raw Data'!N115+'1) Raw Data'!M115)</f>
        <v>5.7684168567371998E-2</v>
      </c>
      <c r="I115" s="3">
        <f>'1) Raw Data'!P115/('1) Raw Data'!P115+'1) Raw Data'!O115)</f>
        <v>0.13816429502701588</v>
      </c>
      <c r="J115" s="4">
        <f>'1) Raw Data'!R115/('1) Raw Data'!R115+'1) Raw Data'!Q115)</f>
        <v>0.12554773947088907</v>
      </c>
      <c r="K115" s="5">
        <f>'1) Raw Data'!T115/('1) Raw Data'!T115+'1) Raw Data'!S115)</f>
        <v>0.16777453032637521</v>
      </c>
      <c r="L115" s="3">
        <f>'1) Raw Data'!V115/('1) Raw Data'!V115+'1) Raw Data'!U115)</f>
        <v>0.20133497523479973</v>
      </c>
      <c r="M115" s="4">
        <f>'1) Raw Data'!X115/('1) Raw Data'!X115+'1) Raw Data'!W115)</f>
        <v>0.23997353133622709</v>
      </c>
      <c r="N115" s="5">
        <f>'1) Raw Data'!Z115/('1) Raw Data'!Z115+'1) Raw Data'!Y115)</f>
        <v>1.6523821374183574E-2</v>
      </c>
      <c r="O115" s="3">
        <f t="shared" si="6"/>
        <v>8.8070869305344412E-2</v>
      </c>
      <c r="P115" s="4">
        <f t="shared" si="7"/>
        <v>2.2894686045497437E-2</v>
      </c>
      <c r="Q115" s="5">
        <f t="shared" si="8"/>
        <v>-2.6452722036190979E-5</v>
      </c>
      <c r="R115" s="3">
        <f t="shared" si="9"/>
        <v>-6.3170680207783853E-2</v>
      </c>
      <c r="S115" s="4">
        <f t="shared" si="10"/>
        <v>-0.11442579186533802</v>
      </c>
      <c r="T115" s="5">
        <f t="shared" si="11"/>
        <v>0.15125070895219164</v>
      </c>
    </row>
    <row r="116" spans="1:20" x14ac:dyDescent="0.25">
      <c r="A116" s="2" t="str">
        <f>'1) Raw Data'!A116</f>
        <v>Q6NZI2</v>
      </c>
      <c r="B116" s="6" t="str">
        <f>'1) Raw Data'!B116</f>
        <v>CAVIN1</v>
      </c>
      <c r="C116" s="3">
        <f>'1) Raw Data'!D116/('1) Raw Data'!D116+'1) Raw Data'!C116)</f>
        <v>0.27962498134553376</v>
      </c>
      <c r="D116" s="4">
        <f>'1) Raw Data'!F116/('1) Raw Data'!F116+'1) Raw Data'!E116)</f>
        <v>0.29211460480357954</v>
      </c>
      <c r="E116" s="5">
        <f>'1) Raw Data'!H116/('1) Raw Data'!H116+'1) Raw Data'!G116)</f>
        <v>0.29794987635438835</v>
      </c>
      <c r="F116" s="3">
        <f>'1) Raw Data'!J116/('1) Raw Data'!J116+'1) Raw Data'!I116)</f>
        <v>1.696601351421298E-2</v>
      </c>
      <c r="G116" s="4">
        <f>'1) Raw Data'!L116/('1) Raw Data'!L116+'1) Raw Data'!K116)</f>
        <v>1.7356386323391634E-2</v>
      </c>
      <c r="H116" s="5">
        <f>'1) Raw Data'!N116/('1) Raw Data'!N116+'1) Raw Data'!M116)</f>
        <v>2.2929372072925423E-2</v>
      </c>
      <c r="I116" s="3">
        <f>'1) Raw Data'!P116/('1) Raw Data'!P116+'1) Raw Data'!O116)</f>
        <v>0.37169215831577018</v>
      </c>
      <c r="J116" s="4">
        <f>'1) Raw Data'!R116/('1) Raw Data'!R116+'1) Raw Data'!Q116)</f>
        <v>0.3749202433525532</v>
      </c>
      <c r="K116" s="5">
        <f>'1) Raw Data'!T116/('1) Raw Data'!T116+'1) Raw Data'!S116)</f>
        <v>0.3495483474629491</v>
      </c>
      <c r="L116" s="3">
        <f>'1) Raw Data'!V116/('1) Raw Data'!V116+'1) Raw Data'!U116)</f>
        <v>2.0960603103883663E-2</v>
      </c>
      <c r="M116" s="4">
        <f>'1) Raw Data'!X116/('1) Raw Data'!X116+'1) Raw Data'!W116)</f>
        <v>1.4198081875048507E-2</v>
      </c>
      <c r="N116" s="5">
        <f>'1) Raw Data'!Z116/('1) Raw Data'!Z116+'1) Raw Data'!Y116)</f>
        <v>1.7413538739917734E-2</v>
      </c>
      <c r="O116" s="3">
        <f t="shared" si="6"/>
        <v>0.26265896783132081</v>
      </c>
      <c r="P116" s="4">
        <f t="shared" si="7"/>
        <v>0.27475821848018789</v>
      </c>
      <c r="Q116" s="5">
        <f t="shared" si="8"/>
        <v>0.27502050428146291</v>
      </c>
      <c r="R116" s="3">
        <f t="shared" si="9"/>
        <v>0.35073155521188654</v>
      </c>
      <c r="S116" s="4">
        <f t="shared" si="10"/>
        <v>0.36072216147750469</v>
      </c>
      <c r="T116" s="5">
        <f t="shared" si="11"/>
        <v>0.33213480872303136</v>
      </c>
    </row>
    <row r="117" spans="1:20" x14ac:dyDescent="0.25">
      <c r="A117" s="2" t="str">
        <f>'1) Raw Data'!A117</f>
        <v>O95810</v>
      </c>
      <c r="B117" s="6" t="str">
        <f>'1) Raw Data'!B117</f>
        <v>CAVIN2</v>
      </c>
      <c r="C117" s="3">
        <f>'1) Raw Data'!D117/('1) Raw Data'!D117+'1) Raw Data'!C117)</f>
        <v>0.4888138873778487</v>
      </c>
      <c r="D117" s="4">
        <f>'1) Raw Data'!F117/('1) Raw Data'!F117+'1) Raw Data'!E117)</f>
        <v>0.47961994778806277</v>
      </c>
      <c r="E117" s="5">
        <f>'1) Raw Data'!H117/('1) Raw Data'!H117+'1) Raw Data'!G117)</f>
        <v>0.53745311138927243</v>
      </c>
      <c r="F117" s="3">
        <f>'1) Raw Data'!J117/('1) Raw Data'!J117+'1) Raw Data'!I117)</f>
        <v>0.58873609409245864</v>
      </c>
      <c r="G117" s="4">
        <f>'1) Raw Data'!L117/('1) Raw Data'!L117+'1) Raw Data'!K117)</f>
        <v>0.32175841469796596</v>
      </c>
      <c r="H117" s="5">
        <f>'1) Raw Data'!N117/('1) Raw Data'!N117+'1) Raw Data'!M117)</f>
        <v>0.41455973914859828</v>
      </c>
      <c r="I117" s="3">
        <f>'1) Raw Data'!P117/('1) Raw Data'!P117+'1) Raw Data'!O117)</f>
        <v>0.58066750535192757</v>
      </c>
      <c r="J117" s="4">
        <f>'1) Raw Data'!R117/('1) Raw Data'!R117+'1) Raw Data'!Q117)</f>
        <v>0.56690655325508965</v>
      </c>
      <c r="K117" s="5">
        <f>'1) Raw Data'!T117/('1) Raw Data'!T117+'1) Raw Data'!S117)</f>
        <v>0.53905902820981244</v>
      </c>
      <c r="L117" s="3">
        <f>'1) Raw Data'!V117/('1) Raw Data'!V117+'1) Raw Data'!U117)</f>
        <v>0.62460523427144654</v>
      </c>
      <c r="M117" s="4">
        <f>'1) Raw Data'!X117/('1) Raw Data'!X117+'1) Raw Data'!W117)</f>
        <v>0.55227580116279607</v>
      </c>
      <c r="N117" s="5">
        <f>'1) Raw Data'!Z117/('1) Raw Data'!Z117+'1) Raw Data'!Y117)</f>
        <v>0.66567970082484451</v>
      </c>
      <c r="O117" s="3">
        <f t="shared" si="6"/>
        <v>-9.992220671460994E-2</v>
      </c>
      <c r="P117" s="4">
        <f t="shared" si="7"/>
        <v>0.15786153309009682</v>
      </c>
      <c r="Q117" s="5">
        <f t="shared" si="8"/>
        <v>0.12289337224067415</v>
      </c>
      <c r="R117" s="3">
        <f t="shared" si="9"/>
        <v>-4.393772891951897E-2</v>
      </c>
      <c r="S117" s="4">
        <f t="shared" si="10"/>
        <v>1.4630752092293586E-2</v>
      </c>
      <c r="T117" s="5">
        <f t="shared" si="11"/>
        <v>-0.12662067261503207</v>
      </c>
    </row>
    <row r="118" spans="1:20" x14ac:dyDescent="0.25">
      <c r="A118" s="2" t="str">
        <f>'1) Raw Data'!A118</f>
        <v>Q969G5</v>
      </c>
      <c r="B118" s="6" t="str">
        <f>'1) Raw Data'!B118</f>
        <v>CAVIN3</v>
      </c>
      <c r="C118" s="3">
        <f>'1) Raw Data'!D118/('1) Raw Data'!D118+'1) Raw Data'!C118)</f>
        <v>0.20275824298145267</v>
      </c>
      <c r="D118" s="4">
        <f>'1) Raw Data'!F118/('1) Raw Data'!F118+'1) Raw Data'!E118)</f>
        <v>0.19847620302877098</v>
      </c>
      <c r="E118" s="5">
        <f>'1) Raw Data'!H118/('1) Raw Data'!H118+'1) Raw Data'!G118)</f>
        <v>0.24206991204913783</v>
      </c>
      <c r="F118" s="3">
        <f>'1) Raw Data'!J118/('1) Raw Data'!J118+'1) Raw Data'!I118)</f>
        <v>7.0837619993190043E-3</v>
      </c>
      <c r="G118" s="4">
        <f>'1) Raw Data'!L118/('1) Raw Data'!L118+'1) Raw Data'!K118)</f>
        <v>3.0050565638908379E-2</v>
      </c>
      <c r="H118" s="5">
        <f>'1) Raw Data'!N118/('1) Raw Data'!N118+'1) Raw Data'!M118)</f>
        <v>1.1476717500111665E-2</v>
      </c>
      <c r="I118" s="3">
        <f>'1) Raw Data'!P118/('1) Raw Data'!P118+'1) Raw Data'!O118)</f>
        <v>0.21141372745744441</v>
      </c>
      <c r="J118" s="4">
        <f>'1) Raw Data'!R118/('1) Raw Data'!R118+'1) Raw Data'!Q118)</f>
        <v>0.22455006656834894</v>
      </c>
      <c r="K118" s="5">
        <f>'1) Raw Data'!T118/('1) Raw Data'!T118+'1) Raw Data'!S118)</f>
        <v>0.18145797599204019</v>
      </c>
      <c r="L118" s="3">
        <f>'1) Raw Data'!V118/('1) Raw Data'!V118+'1) Raw Data'!U118)</f>
        <v>2.3964807531252661E-2</v>
      </c>
      <c r="M118" s="4">
        <f>'1) Raw Data'!X118/('1) Raw Data'!X118+'1) Raw Data'!W118)</f>
        <v>2.5139554882045147E-2</v>
      </c>
      <c r="N118" s="5">
        <f>'1) Raw Data'!Z118/('1) Raw Data'!Z118+'1) Raw Data'!Y118)</f>
        <v>2.6264659887978034E-2</v>
      </c>
      <c r="O118" s="3">
        <f t="shared" si="6"/>
        <v>0.19567448098213366</v>
      </c>
      <c r="P118" s="4">
        <f t="shared" si="7"/>
        <v>0.1684256373898626</v>
      </c>
      <c r="Q118" s="5">
        <f t="shared" si="8"/>
        <v>0.23059319454902616</v>
      </c>
      <c r="R118" s="3">
        <f t="shared" si="9"/>
        <v>0.18744891992619175</v>
      </c>
      <c r="S118" s="4">
        <f t="shared" si="10"/>
        <v>0.1994105116863038</v>
      </c>
      <c r="T118" s="5">
        <f t="shared" si="11"/>
        <v>0.15519331610406217</v>
      </c>
    </row>
    <row r="119" spans="1:20" x14ac:dyDescent="0.25">
      <c r="A119" s="2" t="str">
        <f>'1) Raw Data'!A119</f>
        <v>P16152</v>
      </c>
      <c r="B119" s="6" t="str">
        <f>'1) Raw Data'!B119</f>
        <v>CBR1</v>
      </c>
      <c r="C119" s="3">
        <f>'1) Raw Data'!D119/('1) Raw Data'!D119+'1) Raw Data'!C119)</f>
        <v>0.38180661563948731</v>
      </c>
      <c r="D119" s="4">
        <f>'1) Raw Data'!F119/('1) Raw Data'!F119+'1) Raw Data'!E119)</f>
        <v>0.86708804388783733</v>
      </c>
      <c r="E119" s="5">
        <f>'1) Raw Data'!H119/('1) Raw Data'!H119+'1) Raw Data'!G119)</f>
        <v>0.41183654122776159</v>
      </c>
      <c r="F119" s="3">
        <f>'1) Raw Data'!J119/('1) Raw Data'!J119+'1) Raw Data'!I119)</f>
        <v>0.24791563158320978</v>
      </c>
      <c r="G119" s="4">
        <f>'1) Raw Data'!L119/('1) Raw Data'!L119+'1) Raw Data'!K119)</f>
        <v>0.9010080283893257</v>
      </c>
      <c r="H119" s="5">
        <f>'1) Raw Data'!N119/('1) Raw Data'!N119+'1) Raw Data'!M119)</f>
        <v>0.89601643976230549</v>
      </c>
      <c r="I119" s="3">
        <f>'1) Raw Data'!P119/('1) Raw Data'!P119+'1) Raw Data'!O119)</f>
        <v>0.8804322326839652</v>
      </c>
      <c r="J119" s="4">
        <f>'1) Raw Data'!R119/('1) Raw Data'!R119+'1) Raw Data'!Q119)</f>
        <v>0.87812355144160592</v>
      </c>
      <c r="K119" s="5">
        <f>'1) Raw Data'!T119/('1) Raw Data'!T119+'1) Raw Data'!S119)</f>
        <v>0.87746701407925143</v>
      </c>
      <c r="L119" s="3">
        <f>'1) Raw Data'!V119/('1) Raw Data'!V119+'1) Raw Data'!U119)</f>
        <v>0.6320007129469899</v>
      </c>
      <c r="M119" s="4">
        <f>'1) Raw Data'!X119/('1) Raw Data'!X119+'1) Raw Data'!W119)</f>
        <v>0.90658349710510022</v>
      </c>
      <c r="N119" s="5">
        <f>'1) Raw Data'!Z119/('1) Raw Data'!Z119+'1) Raw Data'!Y119)</f>
        <v>0.89823391388377372</v>
      </c>
      <c r="O119" s="3">
        <f t="shared" si="6"/>
        <v>0.13389098405627753</v>
      </c>
      <c r="P119" s="4">
        <f t="shared" si="7"/>
        <v>-3.3919984501488365E-2</v>
      </c>
      <c r="Q119" s="5">
        <f t="shared" si="8"/>
        <v>-0.48417989853454391</v>
      </c>
      <c r="R119" s="3">
        <f t="shared" si="9"/>
        <v>0.2484315197369753</v>
      </c>
      <c r="S119" s="4">
        <f t="shared" si="10"/>
        <v>-2.8459945663494302E-2</v>
      </c>
      <c r="T119" s="5">
        <f t="shared" si="11"/>
        <v>-2.0766899804522287E-2</v>
      </c>
    </row>
    <row r="120" spans="1:20" x14ac:dyDescent="0.25">
      <c r="A120" s="2" t="str">
        <f>'1) Raw Data'!A120</f>
        <v>P35520</v>
      </c>
      <c r="B120" s="6" t="str">
        <f>'1) Raw Data'!B120</f>
        <v>CBS</v>
      </c>
      <c r="C120" s="3">
        <f>'1) Raw Data'!D120/('1) Raw Data'!D120+'1) Raw Data'!C120)</f>
        <v>0.49198734145809031</v>
      </c>
      <c r="D120" s="4">
        <f>'1) Raw Data'!F120/('1) Raw Data'!F120+'1) Raw Data'!E120)</f>
        <v>0.54019363667918485</v>
      </c>
      <c r="E120" s="5">
        <f>'1) Raw Data'!H120/('1) Raw Data'!H120+'1) Raw Data'!G120)</f>
        <v>0.49362742277510185</v>
      </c>
      <c r="F120" s="3">
        <f>'1) Raw Data'!J120/('1) Raw Data'!J120+'1) Raw Data'!I120)</f>
        <v>3.0337889457719855E-2</v>
      </c>
      <c r="G120" s="4">
        <f>'1) Raw Data'!L120/('1) Raw Data'!L120+'1) Raw Data'!K120)</f>
        <v>6.8471280962357313E-3</v>
      </c>
      <c r="H120" s="5">
        <f>'1) Raw Data'!N120/('1) Raw Data'!N120+'1) Raw Data'!M120)</f>
        <v>3.6031451779009321E-2</v>
      </c>
      <c r="I120" s="3">
        <f>'1) Raw Data'!P120/('1) Raw Data'!P120+'1) Raw Data'!O120)</f>
        <v>0.51270568982164844</v>
      </c>
      <c r="J120" s="4">
        <f>'1) Raw Data'!R120/('1) Raw Data'!R120+'1) Raw Data'!Q120)</f>
        <v>0.64238353830601269</v>
      </c>
      <c r="K120" s="5">
        <f>'1) Raw Data'!T120/('1) Raw Data'!T120+'1) Raw Data'!S120)</f>
        <v>0.68225365747305489</v>
      </c>
      <c r="L120" s="3">
        <f>'1) Raw Data'!V120/('1) Raw Data'!V120+'1) Raw Data'!U120)</f>
        <v>5.9181426231775337E-2</v>
      </c>
      <c r="M120" s="4">
        <f>'1) Raw Data'!X120/('1) Raw Data'!X120+'1) Raw Data'!W120)</f>
        <v>4.929822495595812E-2</v>
      </c>
      <c r="N120" s="5">
        <f>'1) Raw Data'!Z120/('1) Raw Data'!Z120+'1) Raw Data'!Y120)</f>
        <v>7.426530336919622E-2</v>
      </c>
      <c r="O120" s="3">
        <f t="shared" si="6"/>
        <v>0.46164945200037044</v>
      </c>
      <c r="P120" s="4">
        <f t="shared" si="7"/>
        <v>0.53334650858294907</v>
      </c>
      <c r="Q120" s="5">
        <f t="shared" si="8"/>
        <v>0.4575959709960925</v>
      </c>
      <c r="R120" s="3">
        <f t="shared" si="9"/>
        <v>0.45352426358987308</v>
      </c>
      <c r="S120" s="4">
        <f t="shared" si="10"/>
        <v>0.59308531335005454</v>
      </c>
      <c r="T120" s="5">
        <f t="shared" si="11"/>
        <v>0.60798835410385865</v>
      </c>
    </row>
    <row r="121" spans="1:20" x14ac:dyDescent="0.25">
      <c r="A121" s="2" t="str">
        <f>'1) Raw Data'!A121</f>
        <v>Q13185</v>
      </c>
      <c r="B121" s="6" t="str">
        <f>'1) Raw Data'!B121</f>
        <v>CBX3</v>
      </c>
      <c r="C121" s="3">
        <f>'1) Raw Data'!D121/('1) Raw Data'!D121+'1) Raw Data'!C121)</f>
        <v>0.65795495368664869</v>
      </c>
      <c r="D121" s="4">
        <f>'1) Raw Data'!F121/('1) Raw Data'!F121+'1) Raw Data'!E121)</f>
        <v>0.2756331391673329</v>
      </c>
      <c r="E121" s="5">
        <f>'1) Raw Data'!H121/('1) Raw Data'!H121+'1) Raw Data'!G121)</f>
        <v>0.67867844418615542</v>
      </c>
      <c r="F121" s="3">
        <f>'1) Raw Data'!J121/('1) Raw Data'!J121+'1) Raw Data'!I121)</f>
        <v>0.15667102508472386</v>
      </c>
      <c r="G121" s="4">
        <f>'1) Raw Data'!L121/('1) Raw Data'!L121+'1) Raw Data'!K121)</f>
        <v>0.27298072732101525</v>
      </c>
      <c r="H121" s="5">
        <f>'1) Raw Data'!N121/('1) Raw Data'!N121+'1) Raw Data'!M121)</f>
        <v>0.12602408142686289</v>
      </c>
      <c r="I121" s="3">
        <f>'1) Raw Data'!P121/('1) Raw Data'!P121+'1) Raw Data'!O121)</f>
        <v>0.29859342995264621</v>
      </c>
      <c r="J121" s="4">
        <f>'1) Raw Data'!R121/('1) Raw Data'!R121+'1) Raw Data'!Q121)</f>
        <v>0.12408924178390562</v>
      </c>
      <c r="K121" s="5">
        <f>'1) Raw Data'!T121/('1) Raw Data'!T121+'1) Raw Data'!S121)</f>
        <v>0.60211126480803356</v>
      </c>
      <c r="L121" s="3">
        <f>'1) Raw Data'!V121/('1) Raw Data'!V121+'1) Raw Data'!U121)</f>
        <v>0.48520377803294024</v>
      </c>
      <c r="M121" s="4">
        <f>'1) Raw Data'!X121/('1) Raw Data'!X121+'1) Raw Data'!W121)</f>
        <v>0.48961914777567639</v>
      </c>
      <c r="N121" s="5">
        <f>'1) Raw Data'!Z121/('1) Raw Data'!Z121+'1) Raw Data'!Y121)</f>
        <v>0.4285065295530594</v>
      </c>
      <c r="O121" s="3">
        <f t="shared" si="6"/>
        <v>0.50128392860192483</v>
      </c>
      <c r="P121" s="4">
        <f t="shared" si="7"/>
        <v>2.6524118463176483E-3</v>
      </c>
      <c r="Q121" s="5">
        <f t="shared" si="8"/>
        <v>0.55265436275929258</v>
      </c>
      <c r="R121" s="3">
        <f t="shared" si="9"/>
        <v>-0.18661034808029403</v>
      </c>
      <c r="S121" s="4">
        <f t="shared" si="10"/>
        <v>-0.36552990599177076</v>
      </c>
      <c r="T121" s="5">
        <f t="shared" si="11"/>
        <v>0.17360473525497416</v>
      </c>
    </row>
    <row r="122" spans="1:20" x14ac:dyDescent="0.25">
      <c r="A122" s="2" t="str">
        <f>'1) Raw Data'!A122</f>
        <v>P45973</v>
      </c>
      <c r="B122" s="6" t="str">
        <f>'1) Raw Data'!B122</f>
        <v>CBX5</v>
      </c>
      <c r="C122" s="3">
        <f>'1) Raw Data'!D122/('1) Raw Data'!D122+'1) Raw Data'!C122)</f>
        <v>0.83600596654342696</v>
      </c>
      <c r="D122" s="4">
        <f>'1) Raw Data'!F122/('1) Raw Data'!F122+'1) Raw Data'!E122)</f>
        <v>0.78546468595785202</v>
      </c>
      <c r="E122" s="5">
        <f>'1) Raw Data'!H122/('1) Raw Data'!H122+'1) Raw Data'!G122)</f>
        <v>0.82678031799181384</v>
      </c>
      <c r="F122" s="3">
        <f>'1) Raw Data'!J122/('1) Raw Data'!J122+'1) Raw Data'!I122)</f>
        <v>0.18213578916660147</v>
      </c>
      <c r="G122" s="4">
        <f>'1) Raw Data'!L122/('1) Raw Data'!L122+'1) Raw Data'!K122)</f>
        <v>0.14635909306153855</v>
      </c>
      <c r="H122" s="5">
        <f>'1) Raw Data'!N122/('1) Raw Data'!N122+'1) Raw Data'!M122)</f>
        <v>0.10122983900271278</v>
      </c>
      <c r="I122" s="3">
        <f>'1) Raw Data'!P122/('1) Raw Data'!P122+'1) Raw Data'!O122)</f>
        <v>0.79385097266865723</v>
      </c>
      <c r="J122" s="4">
        <f>'1) Raw Data'!R122/('1) Raw Data'!R122+'1) Raw Data'!Q122)</f>
        <v>0.74673513986751827</v>
      </c>
      <c r="K122" s="5">
        <f>'1) Raw Data'!T122/('1) Raw Data'!T122+'1) Raw Data'!S122)</f>
        <v>0.82034307758349112</v>
      </c>
      <c r="L122" s="3">
        <f>'1) Raw Data'!V122/('1) Raw Data'!V122+'1) Raw Data'!U122)</f>
        <v>0.13379993586175026</v>
      </c>
      <c r="M122" s="4">
        <f>'1) Raw Data'!X122/('1) Raw Data'!X122+'1) Raw Data'!W122)</f>
        <v>7.4281299686176902E-2</v>
      </c>
      <c r="N122" s="5">
        <f>'1) Raw Data'!Z122/('1) Raw Data'!Z122+'1) Raw Data'!Y122)</f>
        <v>0.18940035639048514</v>
      </c>
      <c r="O122" s="3">
        <f t="shared" si="6"/>
        <v>0.65387017737682551</v>
      </c>
      <c r="P122" s="4">
        <f t="shared" si="7"/>
        <v>0.63910559289631341</v>
      </c>
      <c r="Q122" s="5">
        <f t="shared" si="8"/>
        <v>0.72555047898910108</v>
      </c>
      <c r="R122" s="3">
        <f t="shared" si="9"/>
        <v>0.66005103680690702</v>
      </c>
      <c r="S122" s="4">
        <f t="shared" si="10"/>
        <v>0.67245384018134136</v>
      </c>
      <c r="T122" s="5">
        <f t="shared" si="11"/>
        <v>0.63094272119300598</v>
      </c>
    </row>
    <row r="123" spans="1:20" x14ac:dyDescent="0.25">
      <c r="A123" s="2" t="str">
        <f>'1) Raw Data'!A123</f>
        <v>Q96A33</v>
      </c>
      <c r="B123" s="6" t="str">
        <f>'1) Raw Data'!B123</f>
        <v>CCDC47</v>
      </c>
      <c r="C123" s="3">
        <f>'1) Raw Data'!D123/('1) Raw Data'!D123+'1) Raw Data'!C123)</f>
        <v>0.56506410538571761</v>
      </c>
      <c r="D123" s="4">
        <f>'1) Raw Data'!F123/('1) Raw Data'!F123+'1) Raw Data'!E123)</f>
        <v>0.37111099972669437</v>
      </c>
      <c r="E123" s="5">
        <f>'1) Raw Data'!H123/('1) Raw Data'!H123+'1) Raw Data'!G123)</f>
        <v>0.358003475588344</v>
      </c>
      <c r="F123" s="3">
        <f>'1) Raw Data'!J123/('1) Raw Data'!J123+'1) Raw Data'!I123)</f>
        <v>0.16571573340278242</v>
      </c>
      <c r="G123" s="4">
        <f>'1) Raw Data'!L123/('1) Raw Data'!L123+'1) Raw Data'!K123)</f>
        <v>0.19121771396270021</v>
      </c>
      <c r="H123" s="5">
        <f>'1) Raw Data'!N123/('1) Raw Data'!N123+'1) Raw Data'!M123)</f>
        <v>0.20941439753078245</v>
      </c>
      <c r="I123" s="3">
        <f>'1) Raw Data'!P123/('1) Raw Data'!P123+'1) Raw Data'!O123)</f>
        <v>0.42775445965583442</v>
      </c>
      <c r="J123" s="4">
        <f>'1) Raw Data'!R123/('1) Raw Data'!R123+'1) Raw Data'!Q123)</f>
        <v>0.20652721967526985</v>
      </c>
      <c r="K123" s="5">
        <f>'1) Raw Data'!T123/('1) Raw Data'!T123+'1) Raw Data'!S123)</f>
        <v>0.41282613412671804</v>
      </c>
      <c r="L123" s="3">
        <f>'1) Raw Data'!V123/('1) Raw Data'!V123+'1) Raw Data'!U123)</f>
        <v>0.39603243533085758</v>
      </c>
      <c r="M123" s="4">
        <f>'1) Raw Data'!X123/('1) Raw Data'!X123+'1) Raw Data'!W123)</f>
        <v>0.43029640773763866</v>
      </c>
      <c r="N123" s="5">
        <f>'1) Raw Data'!Z123/('1) Raw Data'!Z123+'1) Raw Data'!Y123)</f>
        <v>0.44370334710098286</v>
      </c>
      <c r="O123" s="3">
        <f t="shared" si="6"/>
        <v>0.39934837198293516</v>
      </c>
      <c r="P123" s="4">
        <f t="shared" si="7"/>
        <v>0.17989328576399416</v>
      </c>
      <c r="Q123" s="5">
        <f t="shared" si="8"/>
        <v>0.14858907805756155</v>
      </c>
      <c r="R123" s="3">
        <f t="shared" si="9"/>
        <v>3.1722024324976839E-2</v>
      </c>
      <c r="S123" s="4">
        <f t="shared" si="10"/>
        <v>-0.22376918806236881</v>
      </c>
      <c r="T123" s="5">
        <f t="shared" si="11"/>
        <v>-3.0877212974264823E-2</v>
      </c>
    </row>
    <row r="124" spans="1:20" x14ac:dyDescent="0.25">
      <c r="A124" s="2" t="str">
        <f>'1) Raw Data'!A124</f>
        <v>Q8IVM0</v>
      </c>
      <c r="B124" s="6" t="str">
        <f>'1) Raw Data'!B124</f>
        <v>CCDC50</v>
      </c>
      <c r="C124" s="3">
        <f>'1) Raw Data'!D124/('1) Raw Data'!D124+'1) Raw Data'!C124)</f>
        <v>0.61654275253243962</v>
      </c>
      <c r="D124" s="4">
        <f>'1) Raw Data'!F124/('1) Raw Data'!F124+'1) Raw Data'!E124)</f>
        <v>0.73823888352914813</v>
      </c>
      <c r="E124" s="5">
        <f>'1) Raw Data'!H124/('1) Raw Data'!H124+'1) Raw Data'!G124)</f>
        <v>0.96621711839406454</v>
      </c>
      <c r="F124" s="3">
        <f>'1) Raw Data'!J124/('1) Raw Data'!J124+'1) Raw Data'!I124)</f>
        <v>0.85922172860273183</v>
      </c>
      <c r="G124" s="4">
        <f>'1) Raw Data'!L124/('1) Raw Data'!L124+'1) Raw Data'!K124)</f>
        <v>0.24613202207592921</v>
      </c>
      <c r="H124" s="5">
        <f>'1) Raw Data'!N124/('1) Raw Data'!N124+'1) Raw Data'!M124)</f>
        <v>0.26001941529039396</v>
      </c>
      <c r="I124" s="3">
        <f>'1) Raw Data'!P124/('1) Raw Data'!P124+'1) Raw Data'!O124)</f>
        <v>0.91059854106344551</v>
      </c>
      <c r="J124" s="4">
        <f>'1) Raw Data'!R124/('1) Raw Data'!R124+'1) Raw Data'!Q124)</f>
        <v>0.85768767410399949</v>
      </c>
      <c r="K124" s="5">
        <f>'1) Raw Data'!T124/('1) Raw Data'!T124+'1) Raw Data'!S124)</f>
        <v>0.87789084410932428</v>
      </c>
      <c r="L124" s="3">
        <f>'1) Raw Data'!V124/('1) Raw Data'!V124+'1) Raw Data'!U124)</f>
        <v>0.73842748313948381</v>
      </c>
      <c r="M124" s="4">
        <f>'1) Raw Data'!X124/('1) Raw Data'!X124+'1) Raw Data'!W124)</f>
        <v>0.33714989892301717</v>
      </c>
      <c r="N124" s="5">
        <f>'1) Raw Data'!Z124/('1) Raw Data'!Z124+'1) Raw Data'!Y124)</f>
        <v>0.84389240422811951</v>
      </c>
      <c r="O124" s="3">
        <f t="shared" si="6"/>
        <v>-0.24267897607029221</v>
      </c>
      <c r="P124" s="4">
        <f t="shared" si="7"/>
        <v>0.49210686145321891</v>
      </c>
      <c r="Q124" s="5">
        <f t="shared" si="8"/>
        <v>0.70619770310367058</v>
      </c>
      <c r="R124" s="3">
        <f t="shared" si="9"/>
        <v>0.1721710579239617</v>
      </c>
      <c r="S124" s="4">
        <f t="shared" si="10"/>
        <v>0.52053777518098232</v>
      </c>
      <c r="T124" s="5">
        <f t="shared" si="11"/>
        <v>3.3998439881204767E-2</v>
      </c>
    </row>
    <row r="125" spans="1:20" x14ac:dyDescent="0.25">
      <c r="A125" s="2" t="str">
        <f>'1) Raw Data'!A125</f>
        <v>P29279</v>
      </c>
      <c r="B125" s="6" t="str">
        <f>'1) Raw Data'!B125</f>
        <v>CCN2</v>
      </c>
      <c r="C125" s="3">
        <f>'1) Raw Data'!D125/('1) Raw Data'!D125+'1) Raw Data'!C125)</f>
        <v>0.54982338876314107</v>
      </c>
      <c r="D125" s="4">
        <f>'1) Raw Data'!F125/('1) Raw Data'!F125+'1) Raw Data'!E125)</f>
        <v>0.44321072543414569</v>
      </c>
      <c r="E125" s="5">
        <f>'1) Raw Data'!H125/('1) Raw Data'!H125+'1) Raw Data'!G125)</f>
        <v>0.53392655041044457</v>
      </c>
      <c r="F125" s="3">
        <f>'1) Raw Data'!J125/('1) Raw Data'!J125+'1) Raw Data'!I125)</f>
        <v>5.1196951097374259E-2</v>
      </c>
      <c r="G125" s="4">
        <f>'1) Raw Data'!L125/('1) Raw Data'!L125+'1) Raw Data'!K125)</f>
        <v>6.8788330109501139E-2</v>
      </c>
      <c r="H125" s="5">
        <f>'1) Raw Data'!N125/('1) Raw Data'!N125+'1) Raw Data'!M125)</f>
        <v>0.19072148840650752</v>
      </c>
      <c r="I125" s="3">
        <f>'1) Raw Data'!P125/('1) Raw Data'!P125+'1) Raw Data'!O125)</f>
        <v>0.64087746017598757</v>
      </c>
      <c r="J125" s="4">
        <f>'1) Raw Data'!R125/('1) Raw Data'!R125+'1) Raw Data'!Q125)</f>
        <v>0.51925853569888458</v>
      </c>
      <c r="K125" s="5">
        <f>'1) Raw Data'!T125/('1) Raw Data'!T125+'1) Raw Data'!S125)</f>
        <v>0.55560389634738294</v>
      </c>
      <c r="L125" s="3">
        <f>'1) Raw Data'!V125/('1) Raw Data'!V125+'1) Raw Data'!U125)</f>
        <v>0.29513177875452351</v>
      </c>
      <c r="M125" s="4">
        <f>'1) Raw Data'!X125/('1) Raw Data'!X125+'1) Raw Data'!W125)</f>
        <v>0.34788151584570631</v>
      </c>
      <c r="N125" s="5">
        <f>'1) Raw Data'!Z125/('1) Raw Data'!Z125+'1) Raw Data'!Y125)</f>
        <v>0.28546435627397049</v>
      </c>
      <c r="O125" s="3">
        <f t="shared" si="6"/>
        <v>0.49862643766576681</v>
      </c>
      <c r="P125" s="4">
        <f t="shared" si="7"/>
        <v>0.37442239532464455</v>
      </c>
      <c r="Q125" s="5">
        <f t="shared" si="8"/>
        <v>0.34320506200393708</v>
      </c>
      <c r="R125" s="3">
        <f t="shared" si="9"/>
        <v>0.34574568142146406</v>
      </c>
      <c r="S125" s="4">
        <f t="shared" si="10"/>
        <v>0.17137701985317827</v>
      </c>
      <c r="T125" s="5">
        <f t="shared" si="11"/>
        <v>0.27013954007341245</v>
      </c>
    </row>
    <row r="126" spans="1:20" x14ac:dyDescent="0.25">
      <c r="A126" s="2" t="str">
        <f>'1) Raw Data'!A126</f>
        <v>Q9ULG6</v>
      </c>
      <c r="B126" s="6" t="str">
        <f>'1) Raw Data'!B126</f>
        <v>CCPG1</v>
      </c>
      <c r="C126" s="3">
        <f>'1) Raw Data'!D126/('1) Raw Data'!D126+'1) Raw Data'!C126)</f>
        <v>0.22954189701745659</v>
      </c>
      <c r="D126" s="4">
        <f>'1) Raw Data'!F126/('1) Raw Data'!F126+'1) Raw Data'!E126)</f>
        <v>0.23515202090706641</v>
      </c>
      <c r="E126" s="5">
        <f>'1) Raw Data'!H126/('1) Raw Data'!H126+'1) Raw Data'!G126)</f>
        <v>0.15413205571568889</v>
      </c>
      <c r="F126" s="3">
        <f>'1) Raw Data'!J126/('1) Raw Data'!J126+'1) Raw Data'!I126)</f>
        <v>9.3092120193932662E-2</v>
      </c>
      <c r="G126" s="4">
        <f>'1) Raw Data'!L126/('1) Raw Data'!L126+'1) Raw Data'!K126)</f>
        <v>1.3555479539796616E-2</v>
      </c>
      <c r="H126" s="5">
        <f>'1) Raw Data'!N126/('1) Raw Data'!N126+'1) Raw Data'!M126)</f>
        <v>1.9335329652276599E-2</v>
      </c>
      <c r="I126" s="3">
        <f>'1) Raw Data'!P126/('1) Raw Data'!P126+'1) Raw Data'!O126)</f>
        <v>6.7660209805940633E-2</v>
      </c>
      <c r="J126" s="4">
        <f>'1) Raw Data'!R126/('1) Raw Data'!R126+'1) Raw Data'!Q126)</f>
        <v>0.1126536422084915</v>
      </c>
      <c r="K126" s="5">
        <f>'1) Raw Data'!T126/('1) Raw Data'!T126+'1) Raw Data'!S126)</f>
        <v>0.14629934146169346</v>
      </c>
      <c r="L126" s="3">
        <f>'1) Raw Data'!V126/('1) Raw Data'!V126+'1) Raw Data'!U126)</f>
        <v>8.7133344722098632E-2</v>
      </c>
      <c r="M126" s="4">
        <f>'1) Raw Data'!X126/('1) Raw Data'!X126+'1) Raw Data'!W126)</f>
        <v>5.932006823464598E-2</v>
      </c>
      <c r="N126" s="5">
        <f>'1) Raw Data'!Z126/('1) Raw Data'!Z126+'1) Raw Data'!Y126)</f>
        <v>4.7297720368012101E-2</v>
      </c>
      <c r="O126" s="3">
        <f t="shared" si="6"/>
        <v>0.13644977682352394</v>
      </c>
      <c r="P126" s="4">
        <f t="shared" si="7"/>
        <v>0.22159654136726981</v>
      </c>
      <c r="Q126" s="5">
        <f t="shared" si="8"/>
        <v>0.13479672606341228</v>
      </c>
      <c r="R126" s="3">
        <f t="shared" si="9"/>
        <v>-1.9473134916158E-2</v>
      </c>
      <c r="S126" s="4">
        <f t="shared" si="10"/>
        <v>5.333357397384552E-2</v>
      </c>
      <c r="T126" s="5">
        <f t="shared" si="11"/>
        <v>9.9001621093681352E-2</v>
      </c>
    </row>
    <row r="127" spans="1:20" x14ac:dyDescent="0.25">
      <c r="A127" s="2" t="str">
        <f>'1) Raw Data'!A127</f>
        <v>P78371</v>
      </c>
      <c r="B127" s="6" t="str">
        <f>'1) Raw Data'!B127</f>
        <v>CCT2</v>
      </c>
      <c r="C127" s="3">
        <f>'1) Raw Data'!D127/('1) Raw Data'!D127+'1) Raw Data'!C127)</f>
        <v>0.36241764827046652</v>
      </c>
      <c r="D127" s="4">
        <f>'1) Raw Data'!F127/('1) Raw Data'!F127+'1) Raw Data'!E127)</f>
        <v>0.37019681683631372</v>
      </c>
      <c r="E127" s="5">
        <f>'1) Raw Data'!H127/('1) Raw Data'!H127+'1) Raw Data'!G127)</f>
        <v>0.3668107061021631</v>
      </c>
      <c r="F127" s="3">
        <f>'1) Raw Data'!J127/('1) Raw Data'!J127+'1) Raw Data'!I127)</f>
        <v>4.434077021758754E-2</v>
      </c>
      <c r="G127" s="4">
        <f>'1) Raw Data'!L127/('1) Raw Data'!L127+'1) Raw Data'!K127)</f>
        <v>2.924694096561032E-2</v>
      </c>
      <c r="H127" s="5">
        <f>'1) Raw Data'!N127/('1) Raw Data'!N127+'1) Raw Data'!M127)</f>
        <v>3.4439684881948748E-2</v>
      </c>
      <c r="I127" s="3">
        <f>'1) Raw Data'!P127/('1) Raw Data'!P127+'1) Raw Data'!O127)</f>
        <v>0.40980618973022154</v>
      </c>
      <c r="J127" s="4">
        <f>'1) Raw Data'!R127/('1) Raw Data'!R127+'1) Raw Data'!Q127)</f>
        <v>0.35335497203074417</v>
      </c>
      <c r="K127" s="5">
        <f>'1) Raw Data'!T127/('1) Raw Data'!T127+'1) Raw Data'!S127)</f>
        <v>0.35708483545629283</v>
      </c>
      <c r="L127" s="3">
        <f>'1) Raw Data'!V127/('1) Raw Data'!V127+'1) Raw Data'!U127)</f>
        <v>2.6252264627006375E-2</v>
      </c>
      <c r="M127" s="4">
        <f>'1) Raw Data'!X127/('1) Raw Data'!X127+'1) Raw Data'!W127)</f>
        <v>3.074406738031393E-2</v>
      </c>
      <c r="N127" s="5">
        <f>'1) Raw Data'!Z127/('1) Raw Data'!Z127+'1) Raw Data'!Y127)</f>
        <v>1.9566356546536365E-2</v>
      </c>
      <c r="O127" s="3">
        <f t="shared" si="6"/>
        <v>0.31807687805287899</v>
      </c>
      <c r="P127" s="4">
        <f t="shared" si="7"/>
        <v>0.34094987587070341</v>
      </c>
      <c r="Q127" s="5">
        <f t="shared" si="8"/>
        <v>0.33237102122021434</v>
      </c>
      <c r="R127" s="3">
        <f t="shared" si="9"/>
        <v>0.38355392510321518</v>
      </c>
      <c r="S127" s="4">
        <f t="shared" si="10"/>
        <v>0.32261090465043024</v>
      </c>
      <c r="T127" s="5">
        <f t="shared" si="11"/>
        <v>0.33751847890975645</v>
      </c>
    </row>
    <row r="128" spans="1:20" x14ac:dyDescent="0.25">
      <c r="A128" s="2" t="str">
        <f>'1) Raw Data'!A128</f>
        <v>P50991</v>
      </c>
      <c r="B128" s="6" t="str">
        <f>'1) Raw Data'!B128</f>
        <v>CCT4</v>
      </c>
      <c r="C128" s="3">
        <f>'1) Raw Data'!D128/('1) Raw Data'!D128+'1) Raw Data'!C128)</f>
        <v>0.39100223009602963</v>
      </c>
      <c r="D128" s="4">
        <f>'1) Raw Data'!F128/('1) Raw Data'!F128+'1) Raw Data'!E128)</f>
        <v>0.34590723570985232</v>
      </c>
      <c r="E128" s="5">
        <f>'1) Raw Data'!H128/('1) Raw Data'!H128+'1) Raw Data'!G128)</f>
        <v>0.31808104431461176</v>
      </c>
      <c r="F128" s="3">
        <f>'1) Raw Data'!J128/('1) Raw Data'!J128+'1) Raw Data'!I128)</f>
        <v>6.971321353575971E-2</v>
      </c>
      <c r="G128" s="4">
        <f>'1) Raw Data'!L128/('1) Raw Data'!L128+'1) Raw Data'!K128)</f>
        <v>0.34112622398460718</v>
      </c>
      <c r="H128" s="5">
        <f>'1) Raw Data'!N128/('1) Raw Data'!N128+'1) Raw Data'!M128)</f>
        <v>0.13341756194976717</v>
      </c>
      <c r="I128" s="3">
        <f>'1) Raw Data'!P128/('1) Raw Data'!P128+'1) Raw Data'!O128)</f>
        <v>0.54214399105456457</v>
      </c>
      <c r="J128" s="4">
        <f>'1) Raw Data'!R128/('1) Raw Data'!R128+'1) Raw Data'!Q128)</f>
        <v>0.41321191327784546</v>
      </c>
      <c r="K128" s="5">
        <f>'1) Raw Data'!T128/('1) Raw Data'!T128+'1) Raw Data'!S128)</f>
        <v>0.36167046367497335</v>
      </c>
      <c r="L128" s="3">
        <f>'1) Raw Data'!V128/('1) Raw Data'!V128+'1) Raw Data'!U128)</f>
        <v>9.7974424624933526E-2</v>
      </c>
      <c r="M128" s="4">
        <f>'1) Raw Data'!X128/('1) Raw Data'!X128+'1) Raw Data'!W128)</f>
        <v>0.16119723011468326</v>
      </c>
      <c r="N128" s="5">
        <f>'1) Raw Data'!Z128/('1) Raw Data'!Z128+'1) Raw Data'!Y128)</f>
        <v>0.20702234532468944</v>
      </c>
      <c r="O128" s="3">
        <f t="shared" si="6"/>
        <v>0.32128901656026992</v>
      </c>
      <c r="P128" s="4">
        <f t="shared" si="7"/>
        <v>4.7810117252451434E-3</v>
      </c>
      <c r="Q128" s="5">
        <f t="shared" si="8"/>
        <v>0.18466348236484459</v>
      </c>
      <c r="R128" s="3">
        <f t="shared" si="9"/>
        <v>0.44416956642963101</v>
      </c>
      <c r="S128" s="4">
        <f t="shared" si="10"/>
        <v>0.25201468316316222</v>
      </c>
      <c r="T128" s="5">
        <f t="shared" si="11"/>
        <v>0.15464811835028391</v>
      </c>
    </row>
    <row r="129" spans="1:20" x14ac:dyDescent="0.25">
      <c r="A129" s="2" t="str">
        <f>'1) Raw Data'!A129</f>
        <v>P40227</v>
      </c>
      <c r="B129" s="6" t="str">
        <f>'1) Raw Data'!B129</f>
        <v>CCT6A</v>
      </c>
      <c r="C129" s="3">
        <f>'1) Raw Data'!D129/('1) Raw Data'!D129+'1) Raw Data'!C129)</f>
        <v>0.40976009577846173</v>
      </c>
      <c r="D129" s="4">
        <f>'1) Raw Data'!F129/('1) Raw Data'!F129+'1) Raw Data'!E129)</f>
        <v>0.33611502665312226</v>
      </c>
      <c r="E129" s="5">
        <f>'1) Raw Data'!H129/('1) Raw Data'!H129+'1) Raw Data'!G129)</f>
        <v>0.42718354472919329</v>
      </c>
      <c r="F129" s="3">
        <f>'1) Raw Data'!J129/('1) Raw Data'!J129+'1) Raw Data'!I129)</f>
        <v>0.28960045840269288</v>
      </c>
      <c r="G129" s="4">
        <f>'1) Raw Data'!L129/('1) Raw Data'!L129+'1) Raw Data'!K129)</f>
        <v>0.13487391028248502</v>
      </c>
      <c r="H129" s="5">
        <f>'1) Raw Data'!N129/('1) Raw Data'!N129+'1) Raw Data'!M129)</f>
        <v>0.15142294089156236</v>
      </c>
      <c r="I129" s="3">
        <f>'1) Raw Data'!P129/('1) Raw Data'!P129+'1) Raw Data'!O129)</f>
        <v>0.49257581566427805</v>
      </c>
      <c r="J129" s="4">
        <f>'1) Raw Data'!R129/('1) Raw Data'!R129+'1) Raw Data'!Q129)</f>
        <v>0.45885318377691675</v>
      </c>
      <c r="K129" s="5">
        <f>'1) Raw Data'!T129/('1) Raw Data'!T129+'1) Raw Data'!S129)</f>
        <v>0.44413083953896793</v>
      </c>
      <c r="L129" s="3">
        <f>'1) Raw Data'!V129/('1) Raw Data'!V129+'1) Raw Data'!U129)</f>
        <v>0.32391104952719108</v>
      </c>
      <c r="M129" s="4">
        <f>'1) Raw Data'!X129/('1) Raw Data'!X129+'1) Raw Data'!W129)</f>
        <v>0.29531690153073709</v>
      </c>
      <c r="N129" s="5">
        <f>'1) Raw Data'!Z129/('1) Raw Data'!Z129+'1) Raw Data'!Y129)</f>
        <v>0.10612498210961889</v>
      </c>
      <c r="O129" s="3">
        <f t="shared" si="6"/>
        <v>0.12015963737576885</v>
      </c>
      <c r="P129" s="4">
        <f t="shared" si="7"/>
        <v>0.20124111637063724</v>
      </c>
      <c r="Q129" s="5">
        <f t="shared" si="8"/>
        <v>0.2757606038376309</v>
      </c>
      <c r="R129" s="3">
        <f t="shared" si="9"/>
        <v>0.16866476613708697</v>
      </c>
      <c r="S129" s="4">
        <f t="shared" si="10"/>
        <v>0.16353628224617967</v>
      </c>
      <c r="T129" s="5">
        <f t="shared" si="11"/>
        <v>0.33800585742934902</v>
      </c>
    </row>
    <row r="130" spans="1:20" x14ac:dyDescent="0.25">
      <c r="A130" s="2" t="str">
        <f>'1) Raw Data'!A130</f>
        <v>Q99832</v>
      </c>
      <c r="B130" s="6" t="str">
        <f>'1) Raw Data'!B130</f>
        <v>CCT7</v>
      </c>
      <c r="C130" s="3">
        <f>'1) Raw Data'!D130/('1) Raw Data'!D130+'1) Raw Data'!C130)</f>
        <v>0.34403515579419397</v>
      </c>
      <c r="D130" s="4">
        <f>'1) Raw Data'!F130/('1) Raw Data'!F130+'1) Raw Data'!E130)</f>
        <v>0.34506835950138731</v>
      </c>
      <c r="E130" s="5">
        <f>'1) Raw Data'!H130/('1) Raw Data'!H130+'1) Raw Data'!G130)</f>
        <v>0.39491479296300597</v>
      </c>
      <c r="F130" s="3">
        <f>'1) Raw Data'!J130/('1) Raw Data'!J130+'1) Raw Data'!I130)</f>
        <v>4.567776652231182E-2</v>
      </c>
      <c r="G130" s="4">
        <f>'1) Raw Data'!L130/('1) Raw Data'!L130+'1) Raw Data'!K130)</f>
        <v>6.2553755527818986E-2</v>
      </c>
      <c r="H130" s="5">
        <f>'1) Raw Data'!N130/('1) Raw Data'!N130+'1) Raw Data'!M130)</f>
        <v>5.8841328159144959E-2</v>
      </c>
      <c r="I130" s="3">
        <f>'1) Raw Data'!P130/('1) Raw Data'!P130+'1) Raw Data'!O130)</f>
        <v>0.44634365319783209</v>
      </c>
      <c r="J130" s="4">
        <f>'1) Raw Data'!R130/('1) Raw Data'!R130+'1) Raw Data'!Q130)</f>
        <v>0.43592164201735167</v>
      </c>
      <c r="K130" s="5">
        <f>'1) Raw Data'!T130/('1) Raw Data'!T130+'1) Raw Data'!S130)</f>
        <v>0.38558707011798521</v>
      </c>
      <c r="L130" s="3">
        <f>'1) Raw Data'!V130/('1) Raw Data'!V130+'1) Raw Data'!U130)</f>
        <v>0.16728087971686267</v>
      </c>
      <c r="M130" s="4">
        <f>'1) Raw Data'!X130/('1) Raw Data'!X130+'1) Raw Data'!W130)</f>
        <v>9.5553717081025752E-2</v>
      </c>
      <c r="N130" s="5">
        <f>'1) Raw Data'!Z130/('1) Raw Data'!Z130+'1) Raw Data'!Y130)</f>
        <v>6.7259560937071083E-2</v>
      </c>
      <c r="O130" s="3">
        <f t="shared" si="6"/>
        <v>0.29835738927188216</v>
      </c>
      <c r="P130" s="4">
        <f t="shared" si="7"/>
        <v>0.28251460397356831</v>
      </c>
      <c r="Q130" s="5">
        <f t="shared" si="8"/>
        <v>0.33607346480386102</v>
      </c>
      <c r="R130" s="3">
        <f t="shared" si="9"/>
        <v>0.27906277348096942</v>
      </c>
      <c r="S130" s="4">
        <f t="shared" si="10"/>
        <v>0.34036792493632595</v>
      </c>
      <c r="T130" s="5">
        <f t="shared" si="11"/>
        <v>0.31832750918091413</v>
      </c>
    </row>
    <row r="131" spans="1:20" x14ac:dyDescent="0.25">
      <c r="A131" s="2" t="str">
        <f>'1) Raw Data'!A131</f>
        <v>P50990</v>
      </c>
      <c r="B131" s="6" t="str">
        <f>'1) Raw Data'!B131</f>
        <v>CCT8</v>
      </c>
      <c r="C131" s="3">
        <f>'1) Raw Data'!D131/('1) Raw Data'!D131+'1) Raw Data'!C131)</f>
        <v>0.65526884287494613</v>
      </c>
      <c r="D131" s="4">
        <f>'1) Raw Data'!F131/('1) Raw Data'!F131+'1) Raw Data'!E131)</f>
        <v>0.58459404074161947</v>
      </c>
      <c r="E131" s="5">
        <f>'1) Raw Data'!H131/('1) Raw Data'!H131+'1) Raw Data'!G131)</f>
        <v>0.60405611359482281</v>
      </c>
      <c r="F131" s="3">
        <f>'1) Raw Data'!J131/('1) Raw Data'!J131+'1) Raw Data'!I131)</f>
        <v>0.57803057541526992</v>
      </c>
      <c r="G131" s="4">
        <f>'1) Raw Data'!L131/('1) Raw Data'!L131+'1) Raw Data'!K131)</f>
        <v>0.55339558452858439</v>
      </c>
      <c r="H131" s="5">
        <f>'1) Raw Data'!N131/('1) Raw Data'!N131+'1) Raw Data'!M131)</f>
        <v>0.50117274796226163</v>
      </c>
      <c r="I131" s="3">
        <f>'1) Raw Data'!P131/('1) Raw Data'!P131+'1) Raw Data'!O131)</f>
        <v>0.59696993992114</v>
      </c>
      <c r="J131" s="4">
        <f>'1) Raw Data'!R131/('1) Raw Data'!R131+'1) Raw Data'!Q131)</f>
        <v>0.60012580324205689</v>
      </c>
      <c r="K131" s="5">
        <f>'1) Raw Data'!T131/('1) Raw Data'!T131+'1) Raw Data'!S131)</f>
        <v>0.65086018011715241</v>
      </c>
      <c r="L131" s="3">
        <f>'1) Raw Data'!V131/('1) Raw Data'!V131+'1) Raw Data'!U131)</f>
        <v>0.4625645343641831</v>
      </c>
      <c r="M131" s="4">
        <f>'1) Raw Data'!X131/('1) Raw Data'!X131+'1) Raw Data'!W131)</f>
        <v>0.47883984719399331</v>
      </c>
      <c r="N131" s="5">
        <f>'1) Raw Data'!Z131/('1) Raw Data'!Z131+'1) Raw Data'!Y131)</f>
        <v>0.49377869712008998</v>
      </c>
      <c r="O131" s="3">
        <f t="shared" si="6"/>
        <v>7.7238267459676213E-2</v>
      </c>
      <c r="P131" s="4">
        <f t="shared" si="7"/>
        <v>3.1198456213035075E-2</v>
      </c>
      <c r="Q131" s="5">
        <f t="shared" si="8"/>
        <v>0.10288336563256117</v>
      </c>
      <c r="R131" s="3">
        <f t="shared" si="9"/>
        <v>0.1344054055569569</v>
      </c>
      <c r="S131" s="4">
        <f t="shared" si="10"/>
        <v>0.12128595604806358</v>
      </c>
      <c r="T131" s="5">
        <f t="shared" si="11"/>
        <v>0.15708148299706243</v>
      </c>
    </row>
    <row r="132" spans="1:20" x14ac:dyDescent="0.25">
      <c r="A132" s="2" t="str">
        <f>'1) Raw Data'!A132</f>
        <v>Q9Y5K6</v>
      </c>
      <c r="B132" s="6" t="str">
        <f>'1) Raw Data'!B132</f>
        <v>CD2AP</v>
      </c>
      <c r="C132" s="3">
        <f>'1) Raw Data'!D132/('1) Raw Data'!D132+'1) Raw Data'!C132)</f>
        <v>0.59052157677378292</v>
      </c>
      <c r="D132" s="4">
        <f>'1) Raw Data'!F132/('1) Raw Data'!F132+'1) Raw Data'!E132)</f>
        <v>0.50296587791886083</v>
      </c>
      <c r="E132" s="5">
        <f>'1) Raw Data'!H132/('1) Raw Data'!H132+'1) Raw Data'!G132)</f>
        <v>0.42402584197905274</v>
      </c>
      <c r="F132" s="3">
        <f>'1) Raw Data'!J132/('1) Raw Data'!J132+'1) Raw Data'!I132)</f>
        <v>0</v>
      </c>
      <c r="G132" s="4">
        <f>'1) Raw Data'!L132/('1) Raw Data'!L132+'1) Raw Data'!K132)</f>
        <v>0</v>
      </c>
      <c r="H132" s="5">
        <f>'1) Raw Data'!N132/('1) Raw Data'!N132+'1) Raw Data'!M132)</f>
        <v>0</v>
      </c>
      <c r="I132" s="3">
        <f>'1) Raw Data'!P132/('1) Raw Data'!P132+'1) Raw Data'!O132)</f>
        <v>0.51431475935894377</v>
      </c>
      <c r="J132" s="4">
        <f>'1) Raw Data'!R132/('1) Raw Data'!R132+'1) Raw Data'!Q132)</f>
        <v>0.5846158979006848</v>
      </c>
      <c r="K132" s="5">
        <f>'1) Raw Data'!T132/('1) Raw Data'!T132+'1) Raw Data'!S132)</f>
        <v>0.60613337525333266</v>
      </c>
      <c r="L132" s="3">
        <f>'1) Raw Data'!V132/('1) Raw Data'!V132+'1) Raw Data'!U132)</f>
        <v>0</v>
      </c>
      <c r="M132" s="4">
        <f>'1) Raw Data'!X132/('1) Raw Data'!X132+'1) Raw Data'!W132)</f>
        <v>0</v>
      </c>
      <c r="N132" s="5">
        <f>'1) Raw Data'!Z132/('1) Raw Data'!Z132+'1) Raw Data'!Y132)</f>
        <v>1.8947934414375797E-2</v>
      </c>
      <c r="O132" s="3">
        <f t="shared" si="6"/>
        <v>0.59052157677378292</v>
      </c>
      <c r="P132" s="4">
        <f t="shared" si="7"/>
        <v>0.50296587791886083</v>
      </c>
      <c r="Q132" s="5">
        <f t="shared" si="8"/>
        <v>0.42402584197905274</v>
      </c>
      <c r="R132" s="3">
        <f t="shared" si="9"/>
        <v>0.51431475935894377</v>
      </c>
      <c r="S132" s="4">
        <f t="shared" si="10"/>
        <v>0.5846158979006848</v>
      </c>
      <c r="T132" s="5">
        <f t="shared" si="11"/>
        <v>0.58718544083895685</v>
      </c>
    </row>
    <row r="133" spans="1:20" x14ac:dyDescent="0.25">
      <c r="A133" s="2" t="str">
        <f>'1) Raw Data'!A133</f>
        <v>Q9UKY7</v>
      </c>
      <c r="B133" s="6" t="str">
        <f>'1) Raw Data'!B133</f>
        <v>CDV3</v>
      </c>
      <c r="C133" s="3">
        <f>'1) Raw Data'!D133/('1) Raw Data'!D133+'1) Raw Data'!C133)</f>
        <v>0.73580898176941545</v>
      </c>
      <c r="D133" s="4">
        <f>'1) Raw Data'!F133/('1) Raw Data'!F133+'1) Raw Data'!E133)</f>
        <v>0.79987031686277721</v>
      </c>
      <c r="E133" s="5">
        <f>'1) Raw Data'!H133/('1) Raw Data'!H133+'1) Raw Data'!G133)</f>
        <v>0.81545953052562858</v>
      </c>
      <c r="F133" s="3">
        <f>'1) Raw Data'!J133/('1) Raw Data'!J133+'1) Raw Data'!I133)</f>
        <v>0.64999725291058552</v>
      </c>
      <c r="G133" s="4">
        <f>'1) Raw Data'!L133/('1) Raw Data'!L133+'1) Raw Data'!K133)</f>
        <v>0.69152934181138936</v>
      </c>
      <c r="H133" s="5">
        <f>'1) Raw Data'!N133/('1) Raw Data'!N133+'1) Raw Data'!M133)</f>
        <v>0.58713865025459366</v>
      </c>
      <c r="I133" s="3">
        <f>'1) Raw Data'!P133/('1) Raw Data'!P133+'1) Raw Data'!O133)</f>
        <v>0.79551945744826524</v>
      </c>
      <c r="J133" s="4">
        <f>'1) Raw Data'!R133/('1) Raw Data'!R133+'1) Raw Data'!Q133)</f>
        <v>0.78394274238424599</v>
      </c>
      <c r="K133" s="5">
        <f>'1) Raw Data'!T133/('1) Raw Data'!T133+'1) Raw Data'!S133)</f>
        <v>0.81888819597402562</v>
      </c>
      <c r="L133" s="3">
        <f>'1) Raw Data'!V133/('1) Raw Data'!V133+'1) Raw Data'!U133)</f>
        <v>0.73536645020280278</v>
      </c>
      <c r="M133" s="4">
        <f>'1) Raw Data'!X133/('1) Raw Data'!X133+'1) Raw Data'!W133)</f>
        <v>0.72342787738466163</v>
      </c>
      <c r="N133" s="5">
        <f>'1) Raw Data'!Z133/('1) Raw Data'!Z133+'1) Raw Data'!Y133)</f>
        <v>0.65680044294246531</v>
      </c>
      <c r="O133" s="3">
        <f t="shared" si="6"/>
        <v>8.5811728858829928E-2</v>
      </c>
      <c r="P133" s="4">
        <f t="shared" si="7"/>
        <v>0.10834097505138784</v>
      </c>
      <c r="Q133" s="5">
        <f t="shared" si="8"/>
        <v>0.22832088027103492</v>
      </c>
      <c r="R133" s="3">
        <f t="shared" si="9"/>
        <v>6.0153007245462464E-2</v>
      </c>
      <c r="S133" s="4">
        <f t="shared" si="10"/>
        <v>6.0514864999584361E-2</v>
      </c>
      <c r="T133" s="5">
        <f t="shared" si="11"/>
        <v>0.16208775303156031</v>
      </c>
    </row>
    <row r="134" spans="1:20" x14ac:dyDescent="0.25">
      <c r="A134" s="2" t="str">
        <f>'1) Raw Data'!A134</f>
        <v>Q8WUJ3</v>
      </c>
      <c r="B134" s="6" t="str">
        <f>'1) Raw Data'!B134</f>
        <v>CEMIP</v>
      </c>
      <c r="C134" s="3">
        <f>'1) Raw Data'!D134/('1) Raw Data'!D134+'1) Raw Data'!C134)</f>
        <v>0.31385795613931222</v>
      </c>
      <c r="D134" s="4">
        <f>'1) Raw Data'!F134/('1) Raw Data'!F134+'1) Raw Data'!E134)</f>
        <v>0.1992204241611556</v>
      </c>
      <c r="E134" s="5">
        <f>'1) Raw Data'!H134/('1) Raw Data'!H134+'1) Raw Data'!G134)</f>
        <v>0.62111248848619383</v>
      </c>
      <c r="F134" s="3">
        <f>'1) Raw Data'!J134/('1) Raw Data'!J134+'1) Raw Data'!I134)</f>
        <v>2.7158038864452626E-2</v>
      </c>
      <c r="G134" s="4">
        <f>'1) Raw Data'!L134/('1) Raw Data'!L134+'1) Raw Data'!K134)</f>
        <v>2.7048672331623808E-2</v>
      </c>
      <c r="H134" s="5">
        <f>'1) Raw Data'!N134/('1) Raw Data'!N134+'1) Raw Data'!M134)</f>
        <v>3.0281951868298827E-2</v>
      </c>
      <c r="I134" s="3">
        <f>'1) Raw Data'!P134/('1) Raw Data'!P134+'1) Raw Data'!O134)</f>
        <v>0.40245405905087994</v>
      </c>
      <c r="J134" s="4">
        <f>'1) Raw Data'!R134/('1) Raw Data'!R134+'1) Raw Data'!Q134)</f>
        <v>0.32162669015038076</v>
      </c>
      <c r="K134" s="5">
        <f>'1) Raw Data'!T134/('1) Raw Data'!T134+'1) Raw Data'!S134)</f>
        <v>0.32595187594148994</v>
      </c>
      <c r="L134" s="3">
        <f>'1) Raw Data'!V134/('1) Raw Data'!V134+'1) Raw Data'!U134)</f>
        <v>2.6561087196260928E-2</v>
      </c>
      <c r="M134" s="4">
        <f>'1) Raw Data'!X134/('1) Raw Data'!X134+'1) Raw Data'!W134)</f>
        <v>1.9813974050241333E-2</v>
      </c>
      <c r="N134" s="5">
        <f>'1) Raw Data'!Z134/('1) Raw Data'!Z134+'1) Raw Data'!Y134)</f>
        <v>3.1407781394767464E-2</v>
      </c>
      <c r="O134" s="3">
        <f t="shared" ref="O134:O197" si="12">C134-F134</f>
        <v>0.28669991727485961</v>
      </c>
      <c r="P134" s="4">
        <f t="shared" ref="P134:P197" si="13">D134-G134</f>
        <v>0.17217175182953179</v>
      </c>
      <c r="Q134" s="5">
        <f t="shared" ref="Q134:Q197" si="14">E134-H134</f>
        <v>0.59083053661789497</v>
      </c>
      <c r="R134" s="3">
        <f t="shared" ref="R134:R197" si="15">I134-L134</f>
        <v>0.37589297185461901</v>
      </c>
      <c r="S134" s="4">
        <f t="shared" ref="S134:S197" si="16">J134-M134</f>
        <v>0.30181271610013943</v>
      </c>
      <c r="T134" s="5">
        <f t="shared" ref="T134:T197" si="17">K134-N134</f>
        <v>0.29454409454672248</v>
      </c>
    </row>
    <row r="135" spans="1:20" x14ac:dyDescent="0.25">
      <c r="A135" s="2" t="str">
        <f>'1) Raw Data'!A135</f>
        <v>Q9Y281</v>
      </c>
      <c r="B135" s="6" t="str">
        <f>'1) Raw Data'!B135</f>
        <v>CFL2</v>
      </c>
      <c r="C135" s="3">
        <f>'1) Raw Data'!D135/('1) Raw Data'!D135+'1) Raw Data'!C135)</f>
        <v>0.55009262503445955</v>
      </c>
      <c r="D135" s="4">
        <f>'1) Raw Data'!F135/('1) Raw Data'!F135+'1) Raw Data'!E135)</f>
        <v>0.56712756209480319</v>
      </c>
      <c r="E135" s="5">
        <f>'1) Raw Data'!H135/('1) Raw Data'!H135+'1) Raw Data'!G135)</f>
        <v>0.5523219779939077</v>
      </c>
      <c r="F135" s="3">
        <f>'1) Raw Data'!J135/('1) Raw Data'!J135+'1) Raw Data'!I135)</f>
        <v>0.15755234884857663</v>
      </c>
      <c r="G135" s="4">
        <f>'1) Raw Data'!L135/('1) Raw Data'!L135+'1) Raw Data'!K135)</f>
        <v>0.10136481119122978</v>
      </c>
      <c r="H135" s="5">
        <f>'1) Raw Data'!N135/('1) Raw Data'!N135+'1) Raw Data'!M135)</f>
        <v>4.8190206554017803E-2</v>
      </c>
      <c r="I135" s="3">
        <f>'1) Raw Data'!P135/('1) Raw Data'!P135+'1) Raw Data'!O135)</f>
        <v>0.46372957061153836</v>
      </c>
      <c r="J135" s="4">
        <f>'1) Raw Data'!R135/('1) Raw Data'!R135+'1) Raw Data'!Q135)</f>
        <v>0.4855913931622618</v>
      </c>
      <c r="K135" s="5">
        <f>'1) Raw Data'!T135/('1) Raw Data'!T135+'1) Raw Data'!S135)</f>
        <v>0.38103413344270326</v>
      </c>
      <c r="L135" s="3">
        <f>'1) Raw Data'!V135/('1) Raw Data'!V135+'1) Raw Data'!U135)</f>
        <v>3.895398966793065E-2</v>
      </c>
      <c r="M135" s="4">
        <f>'1) Raw Data'!X135/('1) Raw Data'!X135+'1) Raw Data'!W135)</f>
        <v>5.8434181267020331E-2</v>
      </c>
      <c r="N135" s="5">
        <f>'1) Raw Data'!Z135/('1) Raw Data'!Z135+'1) Raw Data'!Y135)</f>
        <v>3.6882225967651318E-2</v>
      </c>
      <c r="O135" s="3">
        <f t="shared" si="12"/>
        <v>0.39254027618588294</v>
      </c>
      <c r="P135" s="4">
        <f t="shared" si="13"/>
        <v>0.46576275090357344</v>
      </c>
      <c r="Q135" s="5">
        <f t="shared" si="14"/>
        <v>0.50413177143988985</v>
      </c>
      <c r="R135" s="3">
        <f t="shared" si="15"/>
        <v>0.42477558094360768</v>
      </c>
      <c r="S135" s="4">
        <f t="shared" si="16"/>
        <v>0.42715721189524147</v>
      </c>
      <c r="T135" s="5">
        <f t="shared" si="17"/>
        <v>0.34415190747505192</v>
      </c>
    </row>
    <row r="136" spans="1:20" x14ac:dyDescent="0.25">
      <c r="A136" s="2" t="str">
        <f>'1) Raw Data'!A136</f>
        <v>Q9H444</v>
      </c>
      <c r="B136" s="6" t="str">
        <f>'1) Raw Data'!B136</f>
        <v>CHMP4B</v>
      </c>
      <c r="C136" s="3">
        <f>'1) Raw Data'!D136/('1) Raw Data'!D136+'1) Raw Data'!C136)</f>
        <v>0.60383176794434412</v>
      </c>
      <c r="D136" s="4">
        <f>'1) Raw Data'!F136/('1) Raw Data'!F136+'1) Raw Data'!E136)</f>
        <v>0.56721951742702481</v>
      </c>
      <c r="E136" s="5">
        <f>'1) Raw Data'!H136/('1) Raw Data'!H136+'1) Raw Data'!G136)</f>
        <v>0.59661483823106531</v>
      </c>
      <c r="F136" s="3">
        <f>'1) Raw Data'!J136/('1) Raw Data'!J136+'1) Raw Data'!I136)</f>
        <v>6.5653888878656301E-3</v>
      </c>
      <c r="G136" s="4">
        <f>'1) Raw Data'!L136/('1) Raw Data'!L136+'1) Raw Data'!K136)</f>
        <v>2.1295379325299853E-2</v>
      </c>
      <c r="H136" s="5">
        <f>'1) Raw Data'!N136/('1) Raw Data'!N136+'1) Raw Data'!M136)</f>
        <v>2.4044059111309836E-2</v>
      </c>
      <c r="I136" s="3">
        <f>'1) Raw Data'!P136/('1) Raw Data'!P136+'1) Raw Data'!O136)</f>
        <v>0.61195327616538164</v>
      </c>
      <c r="J136" s="4">
        <f>'1) Raw Data'!R136/('1) Raw Data'!R136+'1) Raw Data'!Q136)</f>
        <v>0.54586913440775664</v>
      </c>
      <c r="K136" s="5">
        <f>'1) Raw Data'!T136/('1) Raw Data'!T136+'1) Raw Data'!S136)</f>
        <v>0.6594285221385231</v>
      </c>
      <c r="L136" s="3">
        <f>'1) Raw Data'!V136/('1) Raw Data'!V136+'1) Raw Data'!U136)</f>
        <v>5.2819769674210655E-2</v>
      </c>
      <c r="M136" s="4">
        <f>'1) Raw Data'!X136/('1) Raw Data'!X136+'1) Raw Data'!W136)</f>
        <v>2.0581986160848033E-2</v>
      </c>
      <c r="N136" s="5">
        <f>'1) Raw Data'!Z136/('1) Raw Data'!Z136+'1) Raw Data'!Y136)</f>
        <v>1.2549616200502442E-2</v>
      </c>
      <c r="O136" s="3">
        <f t="shared" si="12"/>
        <v>0.5972663790564785</v>
      </c>
      <c r="P136" s="4">
        <f t="shared" si="13"/>
        <v>0.54592413810172491</v>
      </c>
      <c r="Q136" s="5">
        <f t="shared" si="14"/>
        <v>0.57257077911975551</v>
      </c>
      <c r="R136" s="3">
        <f t="shared" si="15"/>
        <v>0.559133506491171</v>
      </c>
      <c r="S136" s="4">
        <f t="shared" si="16"/>
        <v>0.52528714824690859</v>
      </c>
      <c r="T136" s="5">
        <f t="shared" si="17"/>
        <v>0.64687890593802067</v>
      </c>
    </row>
    <row r="137" spans="1:20" x14ac:dyDescent="0.25">
      <c r="A137" s="2" t="str">
        <f>'1) Raw Data'!A137</f>
        <v>Q9NZZ3</v>
      </c>
      <c r="B137" s="6" t="str">
        <f>'1) Raw Data'!B137</f>
        <v>CHMP5</v>
      </c>
      <c r="C137" s="3">
        <f>'1) Raw Data'!D137/('1) Raw Data'!D137+'1) Raw Data'!C137)</f>
        <v>6.759308799322275E-2</v>
      </c>
      <c r="D137" s="4">
        <f>'1) Raw Data'!F137/('1) Raw Data'!F137+'1) Raw Data'!E137)</f>
        <v>2.4681729317488334E-2</v>
      </c>
      <c r="E137" s="5">
        <f>'1) Raw Data'!H137/('1) Raw Data'!H137+'1) Raw Data'!G137)</f>
        <v>0.95806484086040988</v>
      </c>
      <c r="F137" s="3">
        <f>'1) Raw Data'!J137/('1) Raw Data'!J137+'1) Raw Data'!I137)</f>
        <v>7.8446262117741888E-2</v>
      </c>
      <c r="G137" s="4">
        <f>'1) Raw Data'!L137/('1) Raw Data'!L137+'1) Raw Data'!K137)</f>
        <v>1.6338184964184051E-2</v>
      </c>
      <c r="H137" s="5">
        <f>'1) Raw Data'!N137/('1) Raw Data'!N137+'1) Raw Data'!M137)</f>
        <v>1.6592555030300049E-2</v>
      </c>
      <c r="I137" s="3">
        <f>'1) Raw Data'!P137/('1) Raw Data'!P137+'1) Raw Data'!O137)</f>
        <v>0.82671508732790111</v>
      </c>
      <c r="J137" s="4">
        <f>'1) Raw Data'!R137/('1) Raw Data'!R137+'1) Raw Data'!Q137)</f>
        <v>0.3141395868557732</v>
      </c>
      <c r="K137" s="5">
        <f>'1) Raw Data'!T137/('1) Raw Data'!T137+'1) Raw Data'!S137)</f>
        <v>0.25154364218428887</v>
      </c>
      <c r="L137" s="3">
        <f>'1) Raw Data'!V137/('1) Raw Data'!V137+'1) Raw Data'!U137)</f>
        <v>0.2037466859723476</v>
      </c>
      <c r="M137" s="4">
        <f>'1) Raw Data'!X137/('1) Raw Data'!X137+'1) Raw Data'!W137)</f>
        <v>9.6205400906988037E-2</v>
      </c>
      <c r="N137" s="5">
        <f>'1) Raw Data'!Z137/('1) Raw Data'!Z137+'1) Raw Data'!Y137)</f>
        <v>0.13023650740162432</v>
      </c>
      <c r="O137" s="3">
        <f t="shared" si="12"/>
        <v>-1.0853174124519138E-2</v>
      </c>
      <c r="P137" s="4">
        <f t="shared" si="13"/>
        <v>8.343544353304283E-3</v>
      </c>
      <c r="Q137" s="5">
        <f t="shared" si="14"/>
        <v>0.94147228583010989</v>
      </c>
      <c r="R137" s="3">
        <f t="shared" si="15"/>
        <v>0.62296840135555354</v>
      </c>
      <c r="S137" s="4">
        <f t="shared" si="16"/>
        <v>0.21793418594878516</v>
      </c>
      <c r="T137" s="5">
        <f t="shared" si="17"/>
        <v>0.12130713478266456</v>
      </c>
    </row>
    <row r="138" spans="1:20" x14ac:dyDescent="0.25">
      <c r="A138" s="2" t="str">
        <f>'1) Raw Data'!A138</f>
        <v>Q07065</v>
      </c>
      <c r="B138" s="6" t="str">
        <f>'1) Raw Data'!B138</f>
        <v>CKAP4</v>
      </c>
      <c r="C138" s="3">
        <f>'1) Raw Data'!D138/('1) Raw Data'!D138+'1) Raw Data'!C138)</f>
        <v>0.35962011190077614</v>
      </c>
      <c r="D138" s="4">
        <f>'1) Raw Data'!F138/('1) Raw Data'!F138+'1) Raw Data'!E138)</f>
        <v>0.37326287256068957</v>
      </c>
      <c r="E138" s="5">
        <f>'1) Raw Data'!H138/('1) Raw Data'!H138+'1) Raw Data'!G138)</f>
        <v>0.37400278809459003</v>
      </c>
      <c r="F138" s="3">
        <f>'1) Raw Data'!J138/('1) Raw Data'!J138+'1) Raw Data'!I138)</f>
        <v>4.0855687987282743E-2</v>
      </c>
      <c r="G138" s="4">
        <f>'1) Raw Data'!L138/('1) Raw Data'!L138+'1) Raw Data'!K138)</f>
        <v>5.4522623201494008E-2</v>
      </c>
      <c r="H138" s="5">
        <f>'1) Raw Data'!N138/('1) Raw Data'!N138+'1) Raw Data'!M138)</f>
        <v>4.2080221631363678E-2</v>
      </c>
      <c r="I138" s="3">
        <f>'1) Raw Data'!P138/('1) Raw Data'!P138+'1) Raw Data'!O138)</f>
        <v>0.36448300151461782</v>
      </c>
      <c r="J138" s="4">
        <f>'1) Raw Data'!R138/('1) Raw Data'!R138+'1) Raw Data'!Q138)</f>
        <v>0.35802206780623241</v>
      </c>
      <c r="K138" s="5">
        <f>'1) Raw Data'!T138/('1) Raw Data'!T138+'1) Raw Data'!S138)</f>
        <v>0.34446504135019268</v>
      </c>
      <c r="L138" s="3">
        <f>'1) Raw Data'!V138/('1) Raw Data'!V138+'1) Raw Data'!U138)</f>
        <v>4.5155504435177463E-2</v>
      </c>
      <c r="M138" s="4">
        <f>'1) Raw Data'!X138/('1) Raw Data'!X138+'1) Raw Data'!W138)</f>
        <v>4.6294865516829015E-2</v>
      </c>
      <c r="N138" s="5">
        <f>'1) Raw Data'!Z138/('1) Raw Data'!Z138+'1) Raw Data'!Y138)</f>
        <v>4.378843837100764E-2</v>
      </c>
      <c r="O138" s="3">
        <f t="shared" si="12"/>
        <v>0.31876442391349341</v>
      </c>
      <c r="P138" s="4">
        <f t="shared" si="13"/>
        <v>0.31874024935919554</v>
      </c>
      <c r="Q138" s="5">
        <f t="shared" si="14"/>
        <v>0.33192256646322638</v>
      </c>
      <c r="R138" s="3">
        <f t="shared" si="15"/>
        <v>0.31932749707944036</v>
      </c>
      <c r="S138" s="4">
        <f t="shared" si="16"/>
        <v>0.31172720228940343</v>
      </c>
      <c r="T138" s="5">
        <f t="shared" si="17"/>
        <v>0.30067660297918503</v>
      </c>
    </row>
    <row r="139" spans="1:20" x14ac:dyDescent="0.25">
      <c r="A139" s="2" t="str">
        <f>'1) Raw Data'!A139</f>
        <v>O00299</v>
      </c>
      <c r="B139" s="6" t="str">
        <f>'1) Raw Data'!B139</f>
        <v>CLIC1</v>
      </c>
      <c r="C139" s="3">
        <f>'1) Raw Data'!D139/('1) Raw Data'!D139+'1) Raw Data'!C139)</f>
        <v>0.47882228046953879</v>
      </c>
      <c r="D139" s="4">
        <f>'1) Raw Data'!F139/('1) Raw Data'!F139+'1) Raw Data'!E139)</f>
        <v>0.49579695694632331</v>
      </c>
      <c r="E139" s="5">
        <f>'1) Raw Data'!H139/('1) Raw Data'!H139+'1) Raw Data'!G139)</f>
        <v>0.50509800498470381</v>
      </c>
      <c r="F139" s="3">
        <f>'1) Raw Data'!J139/('1) Raw Data'!J139+'1) Raw Data'!I139)</f>
        <v>2.6169066371577225E-2</v>
      </c>
      <c r="G139" s="4">
        <f>'1) Raw Data'!L139/('1) Raw Data'!L139+'1) Raw Data'!K139)</f>
        <v>3.0854093197514268E-2</v>
      </c>
      <c r="H139" s="5">
        <f>'1) Raw Data'!N139/('1) Raw Data'!N139+'1) Raw Data'!M139)</f>
        <v>2.9445723659561263E-2</v>
      </c>
      <c r="I139" s="3">
        <f>'1) Raw Data'!P139/('1) Raw Data'!P139+'1) Raw Data'!O139)</f>
        <v>0.42551654223963375</v>
      </c>
      <c r="J139" s="4">
        <f>'1) Raw Data'!R139/('1) Raw Data'!R139+'1) Raw Data'!Q139)</f>
        <v>0.42751611421864255</v>
      </c>
      <c r="K139" s="5">
        <f>'1) Raw Data'!T139/('1) Raw Data'!T139+'1) Raw Data'!S139)</f>
        <v>0.41091973938622472</v>
      </c>
      <c r="L139" s="3">
        <f>'1) Raw Data'!V139/('1) Raw Data'!V139+'1) Raw Data'!U139)</f>
        <v>3.4185191420204437E-2</v>
      </c>
      <c r="M139" s="4">
        <f>'1) Raw Data'!X139/('1) Raw Data'!X139+'1) Raw Data'!W139)</f>
        <v>2.4227540477236215E-2</v>
      </c>
      <c r="N139" s="5">
        <f>'1) Raw Data'!Z139/('1) Raw Data'!Z139+'1) Raw Data'!Y139)</f>
        <v>6.6594345634325883E-2</v>
      </c>
      <c r="O139" s="3">
        <f t="shared" si="12"/>
        <v>0.45265321409796155</v>
      </c>
      <c r="P139" s="4">
        <f t="shared" si="13"/>
        <v>0.46494286374880905</v>
      </c>
      <c r="Q139" s="5">
        <f t="shared" si="14"/>
        <v>0.47565228132514253</v>
      </c>
      <c r="R139" s="3">
        <f t="shared" si="15"/>
        <v>0.39133135081942932</v>
      </c>
      <c r="S139" s="4">
        <f t="shared" si="16"/>
        <v>0.40328857374140636</v>
      </c>
      <c r="T139" s="5">
        <f t="shared" si="17"/>
        <v>0.34432539375189886</v>
      </c>
    </row>
    <row r="140" spans="1:20" x14ac:dyDescent="0.25">
      <c r="A140" s="2" t="str">
        <f>'1) Raw Data'!A140</f>
        <v>Q9Y696</v>
      </c>
      <c r="B140" s="6" t="str">
        <f>'1) Raw Data'!B140</f>
        <v>CLIC4</v>
      </c>
      <c r="C140" s="3">
        <f>'1) Raw Data'!D140/('1) Raw Data'!D140+'1) Raw Data'!C140)</f>
        <v>0.67017749926075276</v>
      </c>
      <c r="D140" s="4">
        <f>'1) Raw Data'!F140/('1) Raw Data'!F140+'1) Raw Data'!E140)</f>
        <v>0.67734141617013077</v>
      </c>
      <c r="E140" s="5">
        <f>'1) Raw Data'!H140/('1) Raw Data'!H140+'1) Raw Data'!G140)</f>
        <v>0.69009230548257539</v>
      </c>
      <c r="F140" s="3">
        <f>'1) Raw Data'!J140/('1) Raw Data'!J140+'1) Raw Data'!I140)</f>
        <v>8.0160666317813392E-2</v>
      </c>
      <c r="G140" s="4">
        <f>'1) Raw Data'!L140/('1) Raw Data'!L140+'1) Raw Data'!K140)</f>
        <v>2.7950138543629433E-2</v>
      </c>
      <c r="H140" s="5">
        <f>'1) Raw Data'!N140/('1) Raw Data'!N140+'1) Raw Data'!M140)</f>
        <v>6.257964328908705E-2</v>
      </c>
      <c r="I140" s="3">
        <f>'1) Raw Data'!P140/('1) Raw Data'!P140+'1) Raw Data'!O140)</f>
        <v>0.69037607854469352</v>
      </c>
      <c r="J140" s="4">
        <f>'1) Raw Data'!R140/('1) Raw Data'!R140+'1) Raw Data'!Q140)</f>
        <v>0.6640237754085847</v>
      </c>
      <c r="K140" s="5">
        <f>'1) Raw Data'!T140/('1) Raw Data'!T140+'1) Raw Data'!S140)</f>
        <v>0.67480675306125815</v>
      </c>
      <c r="L140" s="3">
        <f>'1) Raw Data'!V140/('1) Raw Data'!V140+'1) Raw Data'!U140)</f>
        <v>8.2508323201654896E-2</v>
      </c>
      <c r="M140" s="4">
        <f>'1) Raw Data'!X140/('1) Raw Data'!X140+'1) Raw Data'!W140)</f>
        <v>4.0664773754078357E-2</v>
      </c>
      <c r="N140" s="5">
        <f>'1) Raw Data'!Z140/('1) Raw Data'!Z140+'1) Raw Data'!Y140)</f>
        <v>5.8785409503780285E-2</v>
      </c>
      <c r="O140" s="3">
        <f t="shared" si="12"/>
        <v>0.59001683294293938</v>
      </c>
      <c r="P140" s="4">
        <f t="shared" si="13"/>
        <v>0.6493912776265014</v>
      </c>
      <c r="Q140" s="5">
        <f t="shared" si="14"/>
        <v>0.62751266219348834</v>
      </c>
      <c r="R140" s="3">
        <f t="shared" si="15"/>
        <v>0.60786775534303861</v>
      </c>
      <c r="S140" s="4">
        <f t="shared" si="16"/>
        <v>0.62335900165450631</v>
      </c>
      <c r="T140" s="5">
        <f t="shared" si="17"/>
        <v>0.61602134355747784</v>
      </c>
    </row>
    <row r="141" spans="1:20" x14ac:dyDescent="0.25">
      <c r="A141" s="2" t="str">
        <f>'1) Raw Data'!A141</f>
        <v>Q96KP4</v>
      </c>
      <c r="B141" s="6" t="str">
        <f>'1) Raw Data'!B141</f>
        <v>CNDP2</v>
      </c>
      <c r="C141" s="3">
        <f>'1) Raw Data'!D141/('1) Raw Data'!D141+'1) Raw Data'!C141)</f>
        <v>0.51939258556818912</v>
      </c>
      <c r="D141" s="4">
        <f>'1) Raw Data'!F141/('1) Raw Data'!F141+'1) Raw Data'!E141)</f>
        <v>0.50143950304938645</v>
      </c>
      <c r="E141" s="5">
        <f>'1) Raw Data'!H141/('1) Raw Data'!H141+'1) Raw Data'!G141)</f>
        <v>0.49055423528160969</v>
      </c>
      <c r="F141" s="3">
        <f>'1) Raw Data'!J141/('1) Raw Data'!J141+'1) Raw Data'!I141)</f>
        <v>0.43743318980517176</v>
      </c>
      <c r="G141" s="4">
        <f>'1) Raw Data'!L141/('1) Raw Data'!L141+'1) Raw Data'!K141)</f>
        <v>0.68514035353373504</v>
      </c>
      <c r="H141" s="5">
        <f>'1) Raw Data'!N141/('1) Raw Data'!N141+'1) Raw Data'!M141)</f>
        <v>0.24638988376594972</v>
      </c>
      <c r="I141" s="3">
        <f>'1) Raw Data'!P141/('1) Raw Data'!P141+'1) Raw Data'!O141)</f>
        <v>0.52760020305975963</v>
      </c>
      <c r="J141" s="4">
        <f>'1) Raw Data'!R141/('1) Raw Data'!R141+'1) Raw Data'!Q141)</f>
        <v>0.53527781351182258</v>
      </c>
      <c r="K141" s="5">
        <f>'1) Raw Data'!T141/('1) Raw Data'!T141+'1) Raw Data'!S141)</f>
        <v>0.39035546198051102</v>
      </c>
      <c r="L141" s="3">
        <f>'1) Raw Data'!V141/('1) Raw Data'!V141+'1) Raw Data'!U141)</f>
        <v>0.25373747021984999</v>
      </c>
      <c r="M141" s="4">
        <f>'1) Raw Data'!X141/('1) Raw Data'!X141+'1) Raw Data'!W141)</f>
        <v>0.24395953860081934</v>
      </c>
      <c r="N141" s="5">
        <f>'1) Raw Data'!Z141/('1) Raw Data'!Z141+'1) Raw Data'!Y141)</f>
        <v>0.27868772519460805</v>
      </c>
      <c r="O141" s="3">
        <f t="shared" si="12"/>
        <v>8.1959395763017362E-2</v>
      </c>
      <c r="P141" s="4">
        <f t="shared" si="13"/>
        <v>-0.18370085048434859</v>
      </c>
      <c r="Q141" s="5">
        <f t="shared" si="14"/>
        <v>0.24416435151565996</v>
      </c>
      <c r="R141" s="3">
        <f t="shared" si="15"/>
        <v>0.27386273283990964</v>
      </c>
      <c r="S141" s="4">
        <f t="shared" si="16"/>
        <v>0.29131827491100326</v>
      </c>
      <c r="T141" s="5">
        <f t="shared" si="17"/>
        <v>0.11166773678590297</v>
      </c>
    </row>
    <row r="142" spans="1:20" x14ac:dyDescent="0.25">
      <c r="A142" s="2" t="str">
        <f>'1) Raw Data'!A142</f>
        <v>P51911</v>
      </c>
      <c r="B142" s="6" t="str">
        <f>'1) Raw Data'!B142</f>
        <v>CNN1</v>
      </c>
      <c r="C142" s="3">
        <f>'1) Raw Data'!D142/('1) Raw Data'!D142+'1) Raw Data'!C142)</f>
        <v>0.22452203388710398</v>
      </c>
      <c r="D142" s="4">
        <f>'1) Raw Data'!F142/('1) Raw Data'!F142+'1) Raw Data'!E142)</f>
        <v>0.18849785731665067</v>
      </c>
      <c r="E142" s="5">
        <f>'1) Raw Data'!H142/('1) Raw Data'!H142+'1) Raw Data'!G142)</f>
        <v>0.38498694415844004</v>
      </c>
      <c r="F142" s="3">
        <f>'1) Raw Data'!J142/('1) Raw Data'!J142+'1) Raw Data'!I142)</f>
        <v>0.14827095929317757</v>
      </c>
      <c r="G142" s="4">
        <f>'1) Raw Data'!L142/('1) Raw Data'!L142+'1) Raw Data'!K142)</f>
        <v>0.28749773205647577</v>
      </c>
      <c r="H142" s="5">
        <f>'1) Raw Data'!N142/('1) Raw Data'!N142+'1) Raw Data'!M142)</f>
        <v>0.320777139490313</v>
      </c>
      <c r="I142" s="3">
        <f>'1) Raw Data'!P142/('1) Raw Data'!P142+'1) Raw Data'!O142)</f>
        <v>0.31866463010930662</v>
      </c>
      <c r="J142" s="4">
        <f>'1) Raw Data'!R142/('1) Raw Data'!R142+'1) Raw Data'!Q142)</f>
        <v>0.31704718991429648</v>
      </c>
      <c r="K142" s="5">
        <f>'1) Raw Data'!T142/('1) Raw Data'!T142+'1) Raw Data'!S142)</f>
        <v>0.31287673140680927</v>
      </c>
      <c r="L142" s="3">
        <f>'1) Raw Data'!V142/('1) Raw Data'!V142+'1) Raw Data'!U142)</f>
        <v>0.20675151382479129</v>
      </c>
      <c r="M142" s="4">
        <f>'1) Raw Data'!X142/('1) Raw Data'!X142+'1) Raw Data'!W142)</f>
        <v>0.31562837211126621</v>
      </c>
      <c r="N142" s="5">
        <f>'1) Raw Data'!Z142/('1) Raw Data'!Z142+'1) Raw Data'!Y142)</f>
        <v>0.25248292491160279</v>
      </c>
      <c r="O142" s="3">
        <f t="shared" si="12"/>
        <v>7.625107459392641E-2</v>
      </c>
      <c r="P142" s="4">
        <f t="shared" si="13"/>
        <v>-9.8999874739825106E-2</v>
      </c>
      <c r="Q142" s="5">
        <f t="shared" si="14"/>
        <v>6.4209804668127035E-2</v>
      </c>
      <c r="R142" s="3">
        <f t="shared" si="15"/>
        <v>0.11191311628451533</v>
      </c>
      <c r="S142" s="4">
        <f t="shared" si="16"/>
        <v>1.4188178030302701E-3</v>
      </c>
      <c r="T142" s="5">
        <f t="shared" si="17"/>
        <v>6.0393806495206481E-2</v>
      </c>
    </row>
    <row r="143" spans="1:20" x14ac:dyDescent="0.25">
      <c r="A143" s="2" t="str">
        <f>'1) Raw Data'!A143</f>
        <v>Q15417</v>
      </c>
      <c r="B143" s="6" t="str">
        <f>'1) Raw Data'!B143</f>
        <v>CNN3</v>
      </c>
      <c r="C143" s="3">
        <f>'1) Raw Data'!D143/('1) Raw Data'!D143+'1) Raw Data'!C143)</f>
        <v>0.49285952233068692</v>
      </c>
      <c r="D143" s="4">
        <f>'1) Raw Data'!F143/('1) Raw Data'!F143+'1) Raw Data'!E143)</f>
        <v>0.42677199767163881</v>
      </c>
      <c r="E143" s="5">
        <f>'1) Raw Data'!H143/('1) Raw Data'!H143+'1) Raw Data'!G143)</f>
        <v>0.55988594797194746</v>
      </c>
      <c r="F143" s="3">
        <f>'1) Raw Data'!J143/('1) Raw Data'!J143+'1) Raw Data'!I143)</f>
        <v>1.1850637857071227E-2</v>
      </c>
      <c r="G143" s="4">
        <f>'1) Raw Data'!L143/('1) Raw Data'!L143+'1) Raw Data'!K143)</f>
        <v>1.3518083942682944E-2</v>
      </c>
      <c r="H143" s="5">
        <f>'1) Raw Data'!N143/('1) Raw Data'!N143+'1) Raw Data'!M143)</f>
        <v>1.1103515813782893E-2</v>
      </c>
      <c r="I143" s="3">
        <f>'1) Raw Data'!P143/('1) Raw Data'!P143+'1) Raw Data'!O143)</f>
        <v>0.5702580770762643</v>
      </c>
      <c r="J143" s="4">
        <f>'1) Raw Data'!R143/('1) Raw Data'!R143+'1) Raw Data'!Q143)</f>
        <v>0.58786543797338997</v>
      </c>
      <c r="K143" s="5">
        <f>'1) Raw Data'!T143/('1) Raw Data'!T143+'1) Raw Data'!S143)</f>
        <v>0.54748314276298471</v>
      </c>
      <c r="L143" s="3">
        <f>'1) Raw Data'!V143/('1) Raw Data'!V143+'1) Raw Data'!U143)</f>
        <v>1.0753366702952977E-2</v>
      </c>
      <c r="M143" s="4">
        <f>'1) Raw Data'!X143/('1) Raw Data'!X143+'1) Raw Data'!W143)</f>
        <v>1.5154443386444017E-2</v>
      </c>
      <c r="N143" s="5">
        <f>'1) Raw Data'!Z143/('1) Raw Data'!Z143+'1) Raw Data'!Y143)</f>
        <v>1.087638052012152E-2</v>
      </c>
      <c r="O143" s="3">
        <f t="shared" si="12"/>
        <v>0.48100888447361567</v>
      </c>
      <c r="P143" s="4">
        <f t="shared" si="13"/>
        <v>0.41325391372895587</v>
      </c>
      <c r="Q143" s="5">
        <f t="shared" si="14"/>
        <v>0.54878243215816458</v>
      </c>
      <c r="R143" s="3">
        <f t="shared" si="15"/>
        <v>0.55950471037331129</v>
      </c>
      <c r="S143" s="4">
        <f t="shared" si="16"/>
        <v>0.57271099458694597</v>
      </c>
      <c r="T143" s="5">
        <f t="shared" si="17"/>
        <v>0.53660676224286319</v>
      </c>
    </row>
    <row r="144" spans="1:20" x14ac:dyDescent="0.25">
      <c r="A144" s="2" t="str">
        <f>'1) Raw Data'!A144</f>
        <v>P09543</v>
      </c>
      <c r="B144" s="6" t="str">
        <f>'1) Raw Data'!B144</f>
        <v>CNP</v>
      </c>
      <c r="C144" s="3">
        <f>'1) Raw Data'!D144/('1) Raw Data'!D144+'1) Raw Data'!C144)</f>
        <v>0.34780487709643071</v>
      </c>
      <c r="D144" s="4">
        <f>'1) Raw Data'!F144/('1) Raw Data'!F144+'1) Raw Data'!E144)</f>
        <v>0.33191177119362564</v>
      </c>
      <c r="E144" s="5">
        <f>'1) Raw Data'!H144/('1) Raw Data'!H144+'1) Raw Data'!G144)</f>
        <v>0.28682711688462897</v>
      </c>
      <c r="F144" s="3">
        <f>'1) Raw Data'!J144/('1) Raw Data'!J144+'1) Raw Data'!I144)</f>
        <v>3.2373034499778838E-2</v>
      </c>
      <c r="G144" s="4">
        <f>'1) Raw Data'!L144/('1) Raw Data'!L144+'1) Raw Data'!K144)</f>
        <v>0.48781679849729992</v>
      </c>
      <c r="H144" s="5">
        <f>'1) Raw Data'!N144/('1) Raw Data'!N144+'1) Raw Data'!M144)</f>
        <v>9.2753744524065054E-2</v>
      </c>
      <c r="I144" s="3">
        <f>'1) Raw Data'!P144/('1) Raw Data'!P144+'1) Raw Data'!O144)</f>
        <v>0.56111049046586459</v>
      </c>
      <c r="J144" s="4">
        <f>'1) Raw Data'!R144/('1) Raw Data'!R144+'1) Raw Data'!Q144)</f>
        <v>0.5749541525439007</v>
      </c>
      <c r="K144" s="5">
        <f>'1) Raw Data'!T144/('1) Raw Data'!T144+'1) Raw Data'!S144)</f>
        <v>0.50672494011202474</v>
      </c>
      <c r="L144" s="3">
        <f>'1) Raw Data'!V144/('1) Raw Data'!V144+'1) Raw Data'!U144)</f>
        <v>0.22996264139792214</v>
      </c>
      <c r="M144" s="4">
        <f>'1) Raw Data'!X144/('1) Raw Data'!X144+'1) Raw Data'!W144)</f>
        <v>0.1009922596785882</v>
      </c>
      <c r="N144" s="5">
        <f>'1) Raw Data'!Z144/('1) Raw Data'!Z144+'1) Raw Data'!Y144)</f>
        <v>7.7763532668422022E-2</v>
      </c>
      <c r="O144" s="3">
        <f t="shared" si="12"/>
        <v>0.31543184259665186</v>
      </c>
      <c r="P144" s="4">
        <f t="shared" si="13"/>
        <v>-0.15590502730367428</v>
      </c>
      <c r="Q144" s="5">
        <f t="shared" si="14"/>
        <v>0.19407337236056393</v>
      </c>
      <c r="R144" s="3">
        <f t="shared" si="15"/>
        <v>0.33114784906794248</v>
      </c>
      <c r="S144" s="4">
        <f t="shared" si="16"/>
        <v>0.47396189286531248</v>
      </c>
      <c r="T144" s="5">
        <f t="shared" si="17"/>
        <v>0.42896140744360273</v>
      </c>
    </row>
    <row r="145" spans="1:20" x14ac:dyDescent="0.25">
      <c r="A145" s="2" t="str">
        <f>'1) Raw Data'!A145</f>
        <v>P02452</v>
      </c>
      <c r="B145" s="6" t="str">
        <f>'1) Raw Data'!B145</f>
        <v>COL1A1</v>
      </c>
      <c r="C145" s="3">
        <f>'1) Raw Data'!D145/('1) Raw Data'!D145+'1) Raw Data'!C145)</f>
        <v>0.74509683983647557</v>
      </c>
      <c r="D145" s="4">
        <f>'1) Raw Data'!F145/('1) Raw Data'!F145+'1) Raw Data'!E145)</f>
        <v>0.82416199288488845</v>
      </c>
      <c r="E145" s="5">
        <f>'1) Raw Data'!H145/('1) Raw Data'!H145+'1) Raw Data'!G145)</f>
        <v>0.77917574604727036</v>
      </c>
      <c r="F145" s="3">
        <f>'1) Raw Data'!J145/('1) Raw Data'!J145+'1) Raw Data'!I145)</f>
        <v>0.25029897867552348</v>
      </c>
      <c r="G145" s="4">
        <f>'1) Raw Data'!L145/('1) Raw Data'!L145+'1) Raw Data'!K145)</f>
        <v>0.22699188163986284</v>
      </c>
      <c r="H145" s="5">
        <f>'1) Raw Data'!N145/('1) Raw Data'!N145+'1) Raw Data'!M145)</f>
        <v>0.13485858725768998</v>
      </c>
      <c r="I145" s="3">
        <f>'1) Raw Data'!P145/('1) Raw Data'!P145+'1) Raw Data'!O145)</f>
        <v>0.90875654987573373</v>
      </c>
      <c r="J145" s="4">
        <f>'1) Raw Data'!R145/('1) Raw Data'!R145+'1) Raw Data'!Q145)</f>
        <v>0.92085374951769927</v>
      </c>
      <c r="K145" s="5">
        <f>'1) Raw Data'!T145/('1) Raw Data'!T145+'1) Raw Data'!S145)</f>
        <v>0.90773647154470727</v>
      </c>
      <c r="L145" s="3">
        <f>'1) Raw Data'!V145/('1) Raw Data'!V145+'1) Raw Data'!U145)</f>
        <v>5.4584931746007571E-2</v>
      </c>
      <c r="M145" s="4">
        <f>'1) Raw Data'!X145/('1) Raw Data'!X145+'1) Raw Data'!W145)</f>
        <v>6.3602263345518328E-2</v>
      </c>
      <c r="N145" s="5">
        <f>'1) Raw Data'!Z145/('1) Raw Data'!Z145+'1) Raw Data'!Y145)</f>
        <v>5.1283270172019772E-2</v>
      </c>
      <c r="O145" s="3">
        <f t="shared" si="12"/>
        <v>0.49479786116095209</v>
      </c>
      <c r="P145" s="4">
        <f t="shared" si="13"/>
        <v>0.59717011124502561</v>
      </c>
      <c r="Q145" s="5">
        <f t="shared" si="14"/>
        <v>0.6443171587895804</v>
      </c>
      <c r="R145" s="3">
        <f t="shared" si="15"/>
        <v>0.8541716181297262</v>
      </c>
      <c r="S145" s="4">
        <f t="shared" si="16"/>
        <v>0.85725148617218094</v>
      </c>
      <c r="T145" s="5">
        <f t="shared" si="17"/>
        <v>0.85645320137268754</v>
      </c>
    </row>
    <row r="146" spans="1:20" x14ac:dyDescent="0.25">
      <c r="A146" s="2" t="str">
        <f>'1) Raw Data'!A146</f>
        <v>P02461</v>
      </c>
      <c r="B146" s="6" t="str">
        <f>'1) Raw Data'!B146</f>
        <v>COL3A1</v>
      </c>
      <c r="C146" s="3">
        <f>'1) Raw Data'!D146/('1) Raw Data'!D146+'1) Raw Data'!C146)</f>
        <v>0.60649121899294012</v>
      </c>
      <c r="D146" s="4">
        <f>'1) Raw Data'!F146/('1) Raw Data'!F146+'1) Raw Data'!E146)</f>
        <v>0.45358332250558892</v>
      </c>
      <c r="E146" s="5">
        <f>'1) Raw Data'!H146/('1) Raw Data'!H146+'1) Raw Data'!G146)</f>
        <v>0.69467652406334301</v>
      </c>
      <c r="F146" s="3">
        <f>'1) Raw Data'!J146/('1) Raw Data'!J146+'1) Raw Data'!I146)</f>
        <v>0.45214828871092233</v>
      </c>
      <c r="G146" s="4">
        <f>'1) Raw Data'!L146/('1) Raw Data'!L146+'1) Raw Data'!K146)</f>
        <v>0.39782477795823529</v>
      </c>
      <c r="H146" s="5">
        <f>'1) Raw Data'!N146/('1) Raw Data'!N146+'1) Raw Data'!M146)</f>
        <v>0.64528652013811083</v>
      </c>
      <c r="I146" s="3">
        <f>'1) Raw Data'!P146/('1) Raw Data'!P146+'1) Raw Data'!O146)</f>
        <v>0.90187574001974713</v>
      </c>
      <c r="J146" s="4">
        <f>'1) Raw Data'!R146/('1) Raw Data'!R146+'1) Raw Data'!Q146)</f>
        <v>0.87638152196321806</v>
      </c>
      <c r="K146" s="5">
        <f>'1) Raw Data'!T146/('1) Raw Data'!T146+'1) Raw Data'!S146)</f>
        <v>0.53026109503296459</v>
      </c>
      <c r="L146" s="3">
        <f>'1) Raw Data'!V146/('1) Raw Data'!V146+'1) Raw Data'!U146)</f>
        <v>0.58216567951700959</v>
      </c>
      <c r="M146" s="4">
        <f>'1) Raw Data'!X146/('1) Raw Data'!X146+'1) Raw Data'!W146)</f>
        <v>0.62363767700594086</v>
      </c>
      <c r="N146" s="5">
        <f>'1) Raw Data'!Z146/('1) Raw Data'!Z146+'1) Raw Data'!Y146)</f>
        <v>0.5260120738552102</v>
      </c>
      <c r="O146" s="3">
        <f t="shared" si="12"/>
        <v>0.15434293028201779</v>
      </c>
      <c r="P146" s="4">
        <f t="shared" si="13"/>
        <v>5.5758544547353628E-2</v>
      </c>
      <c r="Q146" s="5">
        <f t="shared" si="14"/>
        <v>4.9390003925232184E-2</v>
      </c>
      <c r="R146" s="3">
        <f t="shared" si="15"/>
        <v>0.31971006050273754</v>
      </c>
      <c r="S146" s="4">
        <f t="shared" si="16"/>
        <v>0.2527438449572772</v>
      </c>
      <c r="T146" s="5">
        <f t="shared" si="17"/>
        <v>4.2490211777543863E-3</v>
      </c>
    </row>
    <row r="147" spans="1:20" x14ac:dyDescent="0.25">
      <c r="A147" s="2" t="str">
        <f>'1) Raw Data'!A147</f>
        <v>P08572</v>
      </c>
      <c r="B147" s="6" t="str">
        <f>'1) Raw Data'!B147</f>
        <v>COL4A2</v>
      </c>
      <c r="C147" s="3">
        <f>'1) Raw Data'!D147/('1) Raw Data'!D147+'1) Raw Data'!C147)</f>
        <v>0.49889166695114434</v>
      </c>
      <c r="D147" s="4">
        <f>'1) Raw Data'!F147/('1) Raw Data'!F147+'1) Raw Data'!E147)</f>
        <v>0.60167299841725064</v>
      </c>
      <c r="E147" s="5">
        <f>'1) Raw Data'!H147/('1) Raw Data'!H147+'1) Raw Data'!G147)</f>
        <v>0.58403669447266693</v>
      </c>
      <c r="F147" s="3">
        <f>'1) Raw Data'!J147/('1) Raw Data'!J147+'1) Raw Data'!I147)</f>
        <v>3.7023487123317697E-2</v>
      </c>
      <c r="G147" s="4">
        <f>'1) Raw Data'!L147/('1) Raw Data'!L147+'1) Raw Data'!K147)</f>
        <v>3.897586828721631E-2</v>
      </c>
      <c r="H147" s="5">
        <f>'1) Raw Data'!N147/('1) Raw Data'!N147+'1) Raw Data'!M147)</f>
        <v>2.3016960049373984E-2</v>
      </c>
      <c r="I147" s="3">
        <f>'1) Raw Data'!P147/('1) Raw Data'!P147+'1) Raw Data'!O147)</f>
        <v>0.48299724354851409</v>
      </c>
      <c r="J147" s="4">
        <f>'1) Raw Data'!R147/('1) Raw Data'!R147+'1) Raw Data'!Q147)</f>
        <v>0.50957899165749765</v>
      </c>
      <c r="K147" s="5">
        <f>'1) Raw Data'!T147/('1) Raw Data'!T147+'1) Raw Data'!S147)</f>
        <v>0.57862133407841421</v>
      </c>
      <c r="L147" s="3">
        <f>'1) Raw Data'!V147/('1) Raw Data'!V147+'1) Raw Data'!U147)</f>
        <v>2.0153913291897241E-2</v>
      </c>
      <c r="M147" s="4">
        <f>'1) Raw Data'!X147/('1) Raw Data'!X147+'1) Raw Data'!W147)</f>
        <v>2.4305548485187862E-2</v>
      </c>
      <c r="N147" s="5">
        <f>'1) Raw Data'!Z147/('1) Raw Data'!Z147+'1) Raw Data'!Y147)</f>
        <v>5.1923675319601294E-3</v>
      </c>
      <c r="O147" s="3">
        <f t="shared" si="12"/>
        <v>0.46186817982782663</v>
      </c>
      <c r="P147" s="4">
        <f t="shared" si="13"/>
        <v>0.56269713013003431</v>
      </c>
      <c r="Q147" s="5">
        <f t="shared" si="14"/>
        <v>0.56101973442329289</v>
      </c>
      <c r="R147" s="3">
        <f t="shared" si="15"/>
        <v>0.46284333025661684</v>
      </c>
      <c r="S147" s="4">
        <f t="shared" si="16"/>
        <v>0.4852734431723098</v>
      </c>
      <c r="T147" s="5">
        <f t="shared" si="17"/>
        <v>0.57342896654645403</v>
      </c>
    </row>
    <row r="148" spans="1:20" x14ac:dyDescent="0.25">
      <c r="A148" s="2" t="str">
        <f>'1) Raw Data'!A148</f>
        <v>P20908</v>
      </c>
      <c r="B148" s="6" t="str">
        <f>'1) Raw Data'!B148</f>
        <v>COL5A1</v>
      </c>
      <c r="C148" s="3">
        <f>'1) Raw Data'!D148/('1) Raw Data'!D148+'1) Raw Data'!C148)</f>
        <v>0.52373284261807895</v>
      </c>
      <c r="D148" s="4">
        <f>'1) Raw Data'!F148/('1) Raw Data'!F148+'1) Raw Data'!E148)</f>
        <v>0.74214482405042892</v>
      </c>
      <c r="E148" s="5">
        <f>'1) Raw Data'!H148/('1) Raw Data'!H148+'1) Raw Data'!G148)</f>
        <v>0.74652309068977085</v>
      </c>
      <c r="F148" s="3">
        <f>'1) Raw Data'!J148/('1) Raw Data'!J148+'1) Raw Data'!I148)</f>
        <v>8.635954651208734E-2</v>
      </c>
      <c r="G148" s="4">
        <f>'1) Raw Data'!L148/('1) Raw Data'!L148+'1) Raw Data'!K148)</f>
        <v>5.6746059534835795E-2</v>
      </c>
      <c r="H148" s="5">
        <f>'1) Raw Data'!N148/('1) Raw Data'!N148+'1) Raw Data'!M148)</f>
        <v>7.6730631039256939E-2</v>
      </c>
      <c r="I148" s="3">
        <f>'1) Raw Data'!P148/('1) Raw Data'!P148+'1) Raw Data'!O148)</f>
        <v>0.80837575963792208</v>
      </c>
      <c r="J148" s="4">
        <f>'1) Raw Data'!R148/('1) Raw Data'!R148+'1) Raw Data'!Q148)</f>
        <v>0.85589359317943614</v>
      </c>
      <c r="K148" s="5">
        <f>'1) Raw Data'!T148/('1) Raw Data'!T148+'1) Raw Data'!S148)</f>
        <v>0.83910580474834673</v>
      </c>
      <c r="L148" s="3">
        <f>'1) Raw Data'!V148/('1) Raw Data'!V148+'1) Raw Data'!U148)</f>
        <v>0.12601365999125283</v>
      </c>
      <c r="M148" s="4">
        <f>'1) Raw Data'!X148/('1) Raw Data'!X148+'1) Raw Data'!W148)</f>
        <v>6.7691958427257434E-2</v>
      </c>
      <c r="N148" s="5">
        <f>'1) Raw Data'!Z148/('1) Raw Data'!Z148+'1) Raw Data'!Y148)</f>
        <v>8.7029088952841255E-2</v>
      </c>
      <c r="O148" s="3">
        <f t="shared" si="12"/>
        <v>0.43737329610599163</v>
      </c>
      <c r="P148" s="4">
        <f t="shared" si="13"/>
        <v>0.68539876451559312</v>
      </c>
      <c r="Q148" s="5">
        <f t="shared" si="14"/>
        <v>0.66979245965051393</v>
      </c>
      <c r="R148" s="3">
        <f t="shared" si="15"/>
        <v>0.68236209964666927</v>
      </c>
      <c r="S148" s="4">
        <f t="shared" si="16"/>
        <v>0.78820163475217875</v>
      </c>
      <c r="T148" s="5">
        <f t="shared" si="17"/>
        <v>0.7520767157955055</v>
      </c>
    </row>
    <row r="149" spans="1:20" x14ac:dyDescent="0.25">
      <c r="A149" s="2" t="str">
        <f>'1) Raw Data'!A149</f>
        <v>P12110</v>
      </c>
      <c r="B149" s="6" t="str">
        <f>'1) Raw Data'!B149</f>
        <v>COL6A2</v>
      </c>
      <c r="C149" s="3">
        <f>'1) Raw Data'!D149/('1) Raw Data'!D149+'1) Raw Data'!C149)</f>
        <v>0.38495754485787254</v>
      </c>
      <c r="D149" s="4">
        <f>'1) Raw Data'!F149/('1) Raw Data'!F149+'1) Raw Data'!E149)</f>
        <v>0.44792041536989868</v>
      </c>
      <c r="E149" s="5">
        <f>'1) Raw Data'!H149/('1) Raw Data'!H149+'1) Raw Data'!G149)</f>
        <v>0.40353625335474891</v>
      </c>
      <c r="F149" s="3">
        <f>'1) Raw Data'!J149/('1) Raw Data'!J149+'1) Raw Data'!I149)</f>
        <v>3.0238371480200251E-2</v>
      </c>
      <c r="G149" s="4">
        <f>'1) Raw Data'!L149/('1) Raw Data'!L149+'1) Raw Data'!K149)</f>
        <v>4.4497489933213209E-2</v>
      </c>
      <c r="H149" s="5">
        <f>'1) Raw Data'!N149/('1) Raw Data'!N149+'1) Raw Data'!M149)</f>
        <v>2.7272391497610689E-2</v>
      </c>
      <c r="I149" s="3">
        <f>'1) Raw Data'!P149/('1) Raw Data'!P149+'1) Raw Data'!O149)</f>
        <v>0.35027438530001231</v>
      </c>
      <c r="J149" s="4">
        <f>'1) Raw Data'!R149/('1) Raw Data'!R149+'1) Raw Data'!Q149)</f>
        <v>0.39766804107066467</v>
      </c>
      <c r="K149" s="5">
        <f>'1) Raw Data'!T149/('1) Raw Data'!T149+'1) Raw Data'!S149)</f>
        <v>0.42917760699129043</v>
      </c>
      <c r="L149" s="3">
        <f>'1) Raw Data'!V149/('1) Raw Data'!V149+'1) Raw Data'!U149)</f>
        <v>3.4634194759158091E-2</v>
      </c>
      <c r="M149" s="4">
        <f>'1) Raw Data'!X149/('1) Raw Data'!X149+'1) Raw Data'!W149)</f>
        <v>1.9014836889048956E-2</v>
      </c>
      <c r="N149" s="5">
        <f>'1) Raw Data'!Z149/('1) Raw Data'!Z149+'1) Raw Data'!Y149)</f>
        <v>2.7181772623721581E-2</v>
      </c>
      <c r="O149" s="3">
        <f t="shared" si="12"/>
        <v>0.35471917337767228</v>
      </c>
      <c r="P149" s="4">
        <f t="shared" si="13"/>
        <v>0.40342292543668545</v>
      </c>
      <c r="Q149" s="5">
        <f t="shared" si="14"/>
        <v>0.37626386185713823</v>
      </c>
      <c r="R149" s="3">
        <f t="shared" si="15"/>
        <v>0.31564019054085424</v>
      </c>
      <c r="S149" s="4">
        <f t="shared" si="16"/>
        <v>0.37865320418161569</v>
      </c>
      <c r="T149" s="5">
        <f t="shared" si="17"/>
        <v>0.40199583436756886</v>
      </c>
    </row>
    <row r="150" spans="1:20" x14ac:dyDescent="0.25">
      <c r="A150" s="2" t="str">
        <f>'1) Raw Data'!A150</f>
        <v>P12111</v>
      </c>
      <c r="B150" s="6" t="str">
        <f>'1) Raw Data'!B150</f>
        <v>COL6A3</v>
      </c>
      <c r="C150" s="3">
        <f>'1) Raw Data'!D150/('1) Raw Data'!D150+'1) Raw Data'!C150)</f>
        <v>0.49193002395253382</v>
      </c>
      <c r="D150" s="4">
        <f>'1) Raw Data'!F150/('1) Raw Data'!F150+'1) Raw Data'!E150)</f>
        <v>0.5463589126202073</v>
      </c>
      <c r="E150" s="5">
        <f>'1) Raw Data'!H150/('1) Raw Data'!H150+'1) Raw Data'!G150)</f>
        <v>0.51402317779818307</v>
      </c>
      <c r="F150" s="3">
        <f>'1) Raw Data'!J150/('1) Raw Data'!J150+'1) Raw Data'!I150)</f>
        <v>2.2731092600354493E-2</v>
      </c>
      <c r="G150" s="4">
        <f>'1) Raw Data'!L150/('1) Raw Data'!L150+'1) Raw Data'!K150)</f>
        <v>1.4404374489815954E-2</v>
      </c>
      <c r="H150" s="5">
        <f>'1) Raw Data'!N150/('1) Raw Data'!N150+'1) Raw Data'!M150)</f>
        <v>2.0509091630742222E-2</v>
      </c>
      <c r="I150" s="3">
        <f>'1) Raw Data'!P150/('1) Raw Data'!P150+'1) Raw Data'!O150)</f>
        <v>0.32848198132942169</v>
      </c>
      <c r="J150" s="4">
        <f>'1) Raw Data'!R150/('1) Raw Data'!R150+'1) Raw Data'!Q150)</f>
        <v>0.37170516491684419</v>
      </c>
      <c r="K150" s="5">
        <f>'1) Raw Data'!T150/('1) Raw Data'!T150+'1) Raw Data'!S150)</f>
        <v>0.39917155684130934</v>
      </c>
      <c r="L150" s="3">
        <f>'1) Raw Data'!V150/('1) Raw Data'!V150+'1) Raw Data'!U150)</f>
        <v>2.0038173659617797E-2</v>
      </c>
      <c r="M150" s="4">
        <f>'1) Raw Data'!X150/('1) Raw Data'!X150+'1) Raw Data'!W150)</f>
        <v>1.5899621828894549E-2</v>
      </c>
      <c r="N150" s="5">
        <f>'1) Raw Data'!Z150/('1) Raw Data'!Z150+'1) Raw Data'!Y150)</f>
        <v>2.5064681461199213E-2</v>
      </c>
      <c r="O150" s="3">
        <f t="shared" si="12"/>
        <v>0.46919893135217933</v>
      </c>
      <c r="P150" s="4">
        <f t="shared" si="13"/>
        <v>0.5319545381303914</v>
      </c>
      <c r="Q150" s="5">
        <f t="shared" si="14"/>
        <v>0.49351408616744086</v>
      </c>
      <c r="R150" s="3">
        <f t="shared" si="15"/>
        <v>0.30844380766980389</v>
      </c>
      <c r="S150" s="4">
        <f t="shared" si="16"/>
        <v>0.35580554308794965</v>
      </c>
      <c r="T150" s="5">
        <f t="shared" si="17"/>
        <v>0.37410687538011012</v>
      </c>
    </row>
    <row r="151" spans="1:20" x14ac:dyDescent="0.25">
      <c r="A151" s="2" t="str">
        <f>'1) Raw Data'!A151</f>
        <v>P27658</v>
      </c>
      <c r="B151" s="6" t="str">
        <f>'1) Raw Data'!B151</f>
        <v>COL8A1</v>
      </c>
      <c r="C151" s="3">
        <f>'1) Raw Data'!D151/('1) Raw Data'!D151+'1) Raw Data'!C151)</f>
        <v>0.45242385981190225</v>
      </c>
      <c r="D151" s="4">
        <f>'1) Raw Data'!F151/('1) Raw Data'!F151+'1) Raw Data'!E151)</f>
        <v>0.43760075074402971</v>
      </c>
      <c r="E151" s="5">
        <f>'1) Raw Data'!H151/('1) Raw Data'!H151+'1) Raw Data'!G151)</f>
        <v>0.4180433985755464</v>
      </c>
      <c r="F151" s="3">
        <f>'1) Raw Data'!J151/('1) Raw Data'!J151+'1) Raw Data'!I151)</f>
        <v>8.1902709582820837E-2</v>
      </c>
      <c r="G151" s="4">
        <f>'1) Raw Data'!L151/('1) Raw Data'!L151+'1) Raw Data'!K151)</f>
        <v>0.10498762430199558</v>
      </c>
      <c r="H151" s="5">
        <f>'1) Raw Data'!N151/('1) Raw Data'!N151+'1) Raw Data'!M151)</f>
        <v>0.16305515954831967</v>
      </c>
      <c r="I151" s="3">
        <f>'1) Raw Data'!P151/('1) Raw Data'!P151+'1) Raw Data'!O151)</f>
        <v>0.46127505430173116</v>
      </c>
      <c r="J151" s="4">
        <f>'1) Raw Data'!R151/('1) Raw Data'!R151+'1) Raw Data'!Q151)</f>
        <v>0.48479764037233736</v>
      </c>
      <c r="K151" s="5">
        <f>'1) Raw Data'!T151/('1) Raw Data'!T151+'1) Raw Data'!S151)</f>
        <v>0.48488555206161971</v>
      </c>
      <c r="L151" s="3">
        <f>'1) Raw Data'!V151/('1) Raw Data'!V151+'1) Raw Data'!U151)</f>
        <v>0.12627451771500722</v>
      </c>
      <c r="M151" s="4">
        <f>'1) Raw Data'!X151/('1) Raw Data'!X151+'1) Raw Data'!W151)</f>
        <v>9.7807497037988259E-2</v>
      </c>
      <c r="N151" s="5">
        <f>'1) Raw Data'!Z151/('1) Raw Data'!Z151+'1) Raw Data'!Y151)</f>
        <v>0.10949450331563688</v>
      </c>
      <c r="O151" s="3">
        <f t="shared" si="12"/>
        <v>0.37052115022908139</v>
      </c>
      <c r="P151" s="4">
        <f t="shared" si="13"/>
        <v>0.33261312644203411</v>
      </c>
      <c r="Q151" s="5">
        <f t="shared" si="14"/>
        <v>0.25498823902722673</v>
      </c>
      <c r="R151" s="3">
        <f t="shared" si="15"/>
        <v>0.33500053658672391</v>
      </c>
      <c r="S151" s="4">
        <f t="shared" si="16"/>
        <v>0.38699014333434911</v>
      </c>
      <c r="T151" s="5">
        <f t="shared" si="17"/>
        <v>0.37539104874598284</v>
      </c>
    </row>
    <row r="152" spans="1:20" x14ac:dyDescent="0.25">
      <c r="A152" s="2" t="str">
        <f>'1) Raw Data'!A152</f>
        <v>Q8NBJ5</v>
      </c>
      <c r="B152" s="6" t="str">
        <f>'1) Raw Data'!B152</f>
        <v>COLGALT1</v>
      </c>
      <c r="C152" s="3">
        <f>'1) Raw Data'!D152/('1) Raw Data'!D152+'1) Raw Data'!C152)</f>
        <v>0.58531734464137219</v>
      </c>
      <c r="D152" s="4">
        <f>'1) Raw Data'!F152/('1) Raw Data'!F152+'1) Raw Data'!E152)</f>
        <v>0.79209293621448973</v>
      </c>
      <c r="E152" s="5">
        <f>'1) Raw Data'!H152/('1) Raw Data'!H152+'1) Raw Data'!G152)</f>
        <v>0.64287204864308245</v>
      </c>
      <c r="F152" s="3">
        <f>'1) Raw Data'!J152/('1) Raw Data'!J152+'1) Raw Data'!I152)</f>
        <v>1.2152858456114562E-2</v>
      </c>
      <c r="G152" s="4">
        <f>'1) Raw Data'!L152/('1) Raw Data'!L152+'1) Raw Data'!K152)</f>
        <v>5.1691053974663795E-2</v>
      </c>
      <c r="H152" s="5">
        <f>'1) Raw Data'!N152/('1) Raw Data'!N152+'1) Raw Data'!M152)</f>
        <v>0.13278498409411588</v>
      </c>
      <c r="I152" s="3">
        <f>'1) Raw Data'!P152/('1) Raw Data'!P152+'1) Raw Data'!O152)</f>
        <v>0.56450177672462121</v>
      </c>
      <c r="J152" s="4">
        <f>'1) Raw Data'!R152/('1) Raw Data'!R152+'1) Raw Data'!Q152)</f>
        <v>0.51072754954515587</v>
      </c>
      <c r="K152" s="5">
        <f>'1) Raw Data'!T152/('1) Raw Data'!T152+'1) Raw Data'!S152)</f>
        <v>0.54864661301859929</v>
      </c>
      <c r="L152" s="3">
        <f>'1) Raw Data'!V152/('1) Raw Data'!V152+'1) Raw Data'!U152)</f>
        <v>2.1418534759497593E-2</v>
      </c>
      <c r="M152" s="4">
        <f>'1) Raw Data'!X152/('1) Raw Data'!X152+'1) Raw Data'!W152)</f>
        <v>3.7422256293900467E-2</v>
      </c>
      <c r="N152" s="5">
        <f>'1) Raw Data'!Z152/('1) Raw Data'!Z152+'1) Raw Data'!Y152)</f>
        <v>1.7832143055178863E-2</v>
      </c>
      <c r="O152" s="3">
        <f t="shared" si="12"/>
        <v>0.57316448618525762</v>
      </c>
      <c r="P152" s="4">
        <f t="shared" si="13"/>
        <v>0.74040188223982595</v>
      </c>
      <c r="Q152" s="5">
        <f t="shared" si="14"/>
        <v>0.51008706454896657</v>
      </c>
      <c r="R152" s="3">
        <f t="shared" si="15"/>
        <v>0.54308324196512359</v>
      </c>
      <c r="S152" s="4">
        <f t="shared" si="16"/>
        <v>0.47330529325125542</v>
      </c>
      <c r="T152" s="5">
        <f t="shared" si="17"/>
        <v>0.53081446996342041</v>
      </c>
    </row>
    <row r="153" spans="1:20" x14ac:dyDescent="0.25">
      <c r="A153" s="2" t="str">
        <f>'1) Raw Data'!A153</f>
        <v>P53618</v>
      </c>
      <c r="B153" s="6" t="str">
        <f>'1) Raw Data'!B153</f>
        <v>COPB1</v>
      </c>
      <c r="C153" s="3">
        <f>'1) Raw Data'!D153/('1) Raw Data'!D153+'1) Raw Data'!C153)</f>
        <v>0.41009424399004335</v>
      </c>
      <c r="D153" s="4">
        <f>'1) Raw Data'!F153/('1) Raw Data'!F153+'1) Raw Data'!E153)</f>
        <v>0.39588959882961805</v>
      </c>
      <c r="E153" s="5">
        <f>'1) Raw Data'!H153/('1) Raw Data'!H153+'1) Raw Data'!G153)</f>
        <v>0.34904847409942225</v>
      </c>
      <c r="F153" s="3">
        <f>'1) Raw Data'!J153/('1) Raw Data'!J153+'1) Raw Data'!I153)</f>
        <v>0.11392760392671805</v>
      </c>
      <c r="G153" s="4">
        <f>'1) Raw Data'!L153/('1) Raw Data'!L153+'1) Raw Data'!K153)</f>
        <v>0.12178039189881386</v>
      </c>
      <c r="H153" s="5">
        <f>'1) Raw Data'!N153/('1) Raw Data'!N153+'1) Raw Data'!M153)</f>
        <v>0.12161421402625669</v>
      </c>
      <c r="I153" s="3">
        <f>'1) Raw Data'!P153/('1) Raw Data'!P153+'1) Raw Data'!O153)</f>
        <v>0.44305004875600967</v>
      </c>
      <c r="J153" s="4">
        <f>'1) Raw Data'!R153/('1) Raw Data'!R153+'1) Raw Data'!Q153)</f>
        <v>0.43261237394190982</v>
      </c>
      <c r="K153" s="5">
        <f>'1) Raw Data'!T153/('1) Raw Data'!T153+'1) Raw Data'!S153)</f>
        <v>0.4726899853135299</v>
      </c>
      <c r="L153" s="3">
        <f>'1) Raw Data'!V153/('1) Raw Data'!V153+'1) Raw Data'!U153)</f>
        <v>4.1791741998224323E-2</v>
      </c>
      <c r="M153" s="4">
        <f>'1) Raw Data'!X153/('1) Raw Data'!X153+'1) Raw Data'!W153)</f>
        <v>7.2958219219903503E-2</v>
      </c>
      <c r="N153" s="5">
        <f>'1) Raw Data'!Z153/('1) Raw Data'!Z153+'1) Raw Data'!Y153)</f>
        <v>6.3341542659539757E-2</v>
      </c>
      <c r="O153" s="3">
        <f t="shared" si="12"/>
        <v>0.29616664006332527</v>
      </c>
      <c r="P153" s="4">
        <f t="shared" si="13"/>
        <v>0.27410920693080421</v>
      </c>
      <c r="Q153" s="5">
        <f t="shared" si="14"/>
        <v>0.22743426007316556</v>
      </c>
      <c r="R153" s="3">
        <f t="shared" si="15"/>
        <v>0.40125830675778534</v>
      </c>
      <c r="S153" s="4">
        <f t="shared" si="16"/>
        <v>0.35965415472200635</v>
      </c>
      <c r="T153" s="5">
        <f t="shared" si="17"/>
        <v>0.40934844265399017</v>
      </c>
    </row>
    <row r="154" spans="1:20" x14ac:dyDescent="0.25">
      <c r="A154" s="2" t="str">
        <f>'1) Raw Data'!A154</f>
        <v>Q9Y678</v>
      </c>
      <c r="B154" s="6" t="str">
        <f>'1) Raw Data'!B154</f>
        <v>COPG1</v>
      </c>
      <c r="C154" s="3">
        <f>'1) Raw Data'!D154/('1) Raw Data'!D154+'1) Raw Data'!C154)</f>
        <v>0.34287446096188579</v>
      </c>
      <c r="D154" s="4">
        <f>'1) Raw Data'!F154/('1) Raw Data'!F154+'1) Raw Data'!E154)</f>
        <v>0.41236809210982966</v>
      </c>
      <c r="E154" s="5">
        <f>'1) Raw Data'!H154/('1) Raw Data'!H154+'1) Raw Data'!G154)</f>
        <v>0.38439334107836626</v>
      </c>
      <c r="F154" s="3">
        <f>'1) Raw Data'!J154/('1) Raw Data'!J154+'1) Raw Data'!I154)</f>
        <v>0.19740835294380352</v>
      </c>
      <c r="G154" s="4">
        <f>'1) Raw Data'!L154/('1) Raw Data'!L154+'1) Raw Data'!K154)</f>
        <v>0.21199906447535577</v>
      </c>
      <c r="H154" s="5">
        <f>'1) Raw Data'!N154/('1) Raw Data'!N154+'1) Raw Data'!M154)</f>
        <v>0.24755808115407169</v>
      </c>
      <c r="I154" s="3">
        <f>'1) Raw Data'!P154/('1) Raw Data'!P154+'1) Raw Data'!O154)</f>
        <v>0.44851224441289739</v>
      </c>
      <c r="J154" s="4">
        <f>'1) Raw Data'!R154/('1) Raw Data'!R154+'1) Raw Data'!Q154)</f>
        <v>0.43926503139420325</v>
      </c>
      <c r="K154" s="5">
        <f>'1) Raw Data'!T154/('1) Raw Data'!T154+'1) Raw Data'!S154)</f>
        <v>0.44005625942290255</v>
      </c>
      <c r="L154" s="3">
        <f>'1) Raw Data'!V154/('1) Raw Data'!V154+'1) Raw Data'!U154)</f>
        <v>0.19958623625430499</v>
      </c>
      <c r="M154" s="4">
        <f>'1) Raw Data'!X154/('1) Raw Data'!X154+'1) Raw Data'!W154)</f>
        <v>0.25787520402847286</v>
      </c>
      <c r="N154" s="5">
        <f>'1) Raw Data'!Z154/('1) Raw Data'!Z154+'1) Raw Data'!Y154)</f>
        <v>0.17805218415615379</v>
      </c>
      <c r="O154" s="3">
        <f t="shared" si="12"/>
        <v>0.14546610801808227</v>
      </c>
      <c r="P154" s="4">
        <f t="shared" si="13"/>
        <v>0.2003690276344739</v>
      </c>
      <c r="Q154" s="5">
        <f t="shared" si="14"/>
        <v>0.13683525992429457</v>
      </c>
      <c r="R154" s="3">
        <f t="shared" si="15"/>
        <v>0.24892600815859239</v>
      </c>
      <c r="S154" s="4">
        <f t="shared" si="16"/>
        <v>0.18138982736573039</v>
      </c>
      <c r="T154" s="5">
        <f t="shared" si="17"/>
        <v>0.26200407526674874</v>
      </c>
    </row>
    <row r="155" spans="1:20" x14ac:dyDescent="0.25">
      <c r="A155" s="2" t="str">
        <f>'1) Raw Data'!A155</f>
        <v>Q92905</v>
      </c>
      <c r="B155" s="6" t="str">
        <f>'1) Raw Data'!B155</f>
        <v>COPS5</v>
      </c>
      <c r="C155" s="3">
        <f>'1) Raw Data'!D155/('1) Raw Data'!D155+'1) Raw Data'!C155)</f>
        <v>0.31105986387204271</v>
      </c>
      <c r="D155" s="4">
        <f>'1) Raw Data'!F155/('1) Raw Data'!F155+'1) Raw Data'!E155)</f>
        <v>0.32535019824136602</v>
      </c>
      <c r="E155" s="5">
        <f>'1) Raw Data'!H155/('1) Raw Data'!H155+'1) Raw Data'!G155)</f>
        <v>0.274945327963455</v>
      </c>
      <c r="F155" s="3">
        <f>'1) Raw Data'!J155/('1) Raw Data'!J155+'1) Raw Data'!I155)</f>
        <v>6.8721740788925297E-3</v>
      </c>
      <c r="G155" s="4">
        <f>'1) Raw Data'!L155/('1) Raw Data'!L155+'1) Raw Data'!K155)</f>
        <v>9.9653200037783926E-2</v>
      </c>
      <c r="H155" s="5">
        <f>'1) Raw Data'!N155/('1) Raw Data'!N155+'1) Raw Data'!M155)</f>
        <v>2.6595540134417794E-2</v>
      </c>
      <c r="I155" s="3">
        <f>'1) Raw Data'!P155/('1) Raw Data'!P155+'1) Raw Data'!O155)</f>
        <v>0.37627029150400398</v>
      </c>
      <c r="J155" s="4">
        <f>'1) Raw Data'!R155/('1) Raw Data'!R155+'1) Raw Data'!Q155)</f>
        <v>0.36917401264568178</v>
      </c>
      <c r="K155" s="5">
        <f>'1) Raw Data'!T155/('1) Raw Data'!T155+'1) Raw Data'!S155)</f>
        <v>0.36314818720484632</v>
      </c>
      <c r="L155" s="3">
        <f>'1) Raw Data'!V155/('1) Raw Data'!V155+'1) Raw Data'!U155)</f>
        <v>1.7316634330138858E-2</v>
      </c>
      <c r="M155" s="4">
        <f>'1) Raw Data'!X155/('1) Raw Data'!X155+'1) Raw Data'!W155)</f>
        <v>1.366068393352619E-2</v>
      </c>
      <c r="N155" s="5">
        <f>'1) Raw Data'!Z155/('1) Raw Data'!Z155+'1) Raw Data'!Y155)</f>
        <v>3.2343537384933403E-2</v>
      </c>
      <c r="O155" s="3">
        <f t="shared" si="12"/>
        <v>0.3041876897931502</v>
      </c>
      <c r="P155" s="4">
        <f t="shared" si="13"/>
        <v>0.22569699820358208</v>
      </c>
      <c r="Q155" s="5">
        <f t="shared" si="14"/>
        <v>0.24834978782903722</v>
      </c>
      <c r="R155" s="3">
        <f t="shared" si="15"/>
        <v>0.35895365717386513</v>
      </c>
      <c r="S155" s="4">
        <f t="shared" si="16"/>
        <v>0.35551332871215557</v>
      </c>
      <c r="T155" s="5">
        <f t="shared" si="17"/>
        <v>0.33080464981991292</v>
      </c>
    </row>
    <row r="156" spans="1:20" x14ac:dyDescent="0.25">
      <c r="A156" s="2" t="str">
        <f>'1) Raw Data'!A156</f>
        <v>Q9BR76</v>
      </c>
      <c r="B156" s="6" t="str">
        <f>'1) Raw Data'!B156</f>
        <v>CORO1B</v>
      </c>
      <c r="C156" s="3">
        <f>'1) Raw Data'!D156/('1) Raw Data'!D156+'1) Raw Data'!C156)</f>
        <v>0.38917249935166032</v>
      </c>
      <c r="D156" s="4">
        <f>'1) Raw Data'!F156/('1) Raw Data'!F156+'1) Raw Data'!E156)</f>
        <v>0.43761240581173694</v>
      </c>
      <c r="E156" s="5">
        <f>'1) Raw Data'!H156/('1) Raw Data'!H156+'1) Raw Data'!G156)</f>
        <v>0.39758236925732432</v>
      </c>
      <c r="F156" s="3">
        <f>'1) Raw Data'!J156/('1) Raw Data'!J156+'1) Raw Data'!I156)</f>
        <v>0.10087029366778251</v>
      </c>
      <c r="G156" s="4">
        <f>'1) Raw Data'!L156/('1) Raw Data'!L156+'1) Raw Data'!K156)</f>
        <v>0.1833963727294711</v>
      </c>
      <c r="H156" s="5">
        <f>'1) Raw Data'!N156/('1) Raw Data'!N156+'1) Raw Data'!M156)</f>
        <v>0.14308107290778349</v>
      </c>
      <c r="I156" s="3">
        <f>'1) Raw Data'!P156/('1) Raw Data'!P156+'1) Raw Data'!O156)</f>
        <v>0.54059649777043062</v>
      </c>
      <c r="J156" s="4">
        <f>'1) Raw Data'!R156/('1) Raw Data'!R156+'1) Raw Data'!Q156)</f>
        <v>0.5202042241189001</v>
      </c>
      <c r="K156" s="5">
        <f>'1) Raw Data'!T156/('1) Raw Data'!T156+'1) Raw Data'!S156)</f>
        <v>0.47628310483580888</v>
      </c>
      <c r="L156" s="3">
        <f>'1) Raw Data'!V156/('1) Raw Data'!V156+'1) Raw Data'!U156)</f>
        <v>0.1230843952514218</v>
      </c>
      <c r="M156" s="4">
        <f>'1) Raw Data'!X156/('1) Raw Data'!X156+'1) Raw Data'!W156)</f>
        <v>0.14518045360153836</v>
      </c>
      <c r="N156" s="5">
        <f>'1) Raw Data'!Z156/('1) Raw Data'!Z156+'1) Raw Data'!Y156)</f>
        <v>0.11609488457493285</v>
      </c>
      <c r="O156" s="3">
        <f t="shared" si="12"/>
        <v>0.28830220568387782</v>
      </c>
      <c r="P156" s="4">
        <f t="shared" si="13"/>
        <v>0.25421603308226581</v>
      </c>
      <c r="Q156" s="5">
        <f t="shared" si="14"/>
        <v>0.25450129634954083</v>
      </c>
      <c r="R156" s="3">
        <f t="shared" si="15"/>
        <v>0.41751210251900883</v>
      </c>
      <c r="S156" s="4">
        <f t="shared" si="16"/>
        <v>0.37502377051736174</v>
      </c>
      <c r="T156" s="5">
        <f t="shared" si="17"/>
        <v>0.36018822026087605</v>
      </c>
    </row>
    <row r="157" spans="1:20" x14ac:dyDescent="0.25">
      <c r="A157" s="2" t="str">
        <f>'1) Raw Data'!A157</f>
        <v>Q14019</v>
      </c>
      <c r="B157" s="6" t="str">
        <f>'1) Raw Data'!B157</f>
        <v>COTL1</v>
      </c>
      <c r="C157" s="3">
        <f>'1) Raw Data'!D157/('1) Raw Data'!D157+'1) Raw Data'!C157)</f>
        <v>0.21680347481992121</v>
      </c>
      <c r="D157" s="4">
        <f>'1) Raw Data'!F157/('1) Raw Data'!F157+'1) Raw Data'!E157)</f>
        <v>0.24354942197424057</v>
      </c>
      <c r="E157" s="5">
        <f>'1) Raw Data'!H157/('1) Raw Data'!H157+'1) Raw Data'!G157)</f>
        <v>0.23787526530918846</v>
      </c>
      <c r="F157" s="3">
        <f>'1) Raw Data'!J157/('1) Raw Data'!J157+'1) Raw Data'!I157)</f>
        <v>1.7316851883624581E-2</v>
      </c>
      <c r="G157" s="4">
        <f>'1) Raw Data'!L157/('1) Raw Data'!L157+'1) Raw Data'!K157)</f>
        <v>2.1189823916927798E-2</v>
      </c>
      <c r="H157" s="5">
        <f>'1) Raw Data'!N157/('1) Raw Data'!N157+'1) Raw Data'!M157)</f>
        <v>9.2312547801257222E-3</v>
      </c>
      <c r="I157" s="3">
        <f>'1) Raw Data'!P157/('1) Raw Data'!P157+'1) Raw Data'!O157)</f>
        <v>0.32284960088140185</v>
      </c>
      <c r="J157" s="4">
        <f>'1) Raw Data'!R157/('1) Raw Data'!R157+'1) Raw Data'!Q157)</f>
        <v>0.33604579415130814</v>
      </c>
      <c r="K157" s="5">
        <f>'1) Raw Data'!T157/('1) Raw Data'!T157+'1) Raw Data'!S157)</f>
        <v>0.30336446349153329</v>
      </c>
      <c r="L157" s="3">
        <f>'1) Raw Data'!V157/('1) Raw Data'!V157+'1) Raw Data'!U157)</f>
        <v>1.880839167747379E-2</v>
      </c>
      <c r="M157" s="4">
        <f>'1) Raw Data'!X157/('1) Raw Data'!X157+'1) Raw Data'!W157)</f>
        <v>1.3543038535205063E-2</v>
      </c>
      <c r="N157" s="5">
        <f>'1) Raw Data'!Z157/('1) Raw Data'!Z157+'1) Raw Data'!Y157)</f>
        <v>3.1207564063876696E-2</v>
      </c>
      <c r="O157" s="3">
        <f t="shared" si="12"/>
        <v>0.19948662293629663</v>
      </c>
      <c r="P157" s="4">
        <f t="shared" si="13"/>
        <v>0.22235959805731276</v>
      </c>
      <c r="Q157" s="5">
        <f t="shared" si="14"/>
        <v>0.22864401052906275</v>
      </c>
      <c r="R157" s="3">
        <f t="shared" si="15"/>
        <v>0.30404120920392808</v>
      </c>
      <c r="S157" s="4">
        <f t="shared" si="16"/>
        <v>0.32250275561610309</v>
      </c>
      <c r="T157" s="5">
        <f t="shared" si="17"/>
        <v>0.27215689942765658</v>
      </c>
    </row>
    <row r="158" spans="1:20" x14ac:dyDescent="0.25">
      <c r="A158" s="2" t="str">
        <f>'1) Raw Data'!A158</f>
        <v>Q5RI15</v>
      </c>
      <c r="B158" s="6" t="str">
        <f>'1) Raw Data'!B158</f>
        <v>COX20</v>
      </c>
      <c r="C158" s="3">
        <f>'1) Raw Data'!D158/('1) Raw Data'!D158+'1) Raw Data'!C158)</f>
        <v>0.22138081984973759</v>
      </c>
      <c r="D158" s="4">
        <f>'1) Raw Data'!F158/('1) Raw Data'!F158+'1) Raw Data'!E158)</f>
        <v>0.45327190164136483</v>
      </c>
      <c r="E158" s="5">
        <f>'1) Raw Data'!H158/('1) Raw Data'!H158+'1) Raw Data'!G158)</f>
        <v>0.46927642024281652</v>
      </c>
      <c r="F158" s="3">
        <f>'1) Raw Data'!J158/('1) Raw Data'!J158+'1) Raw Data'!I158)</f>
        <v>0.17563923215205127</v>
      </c>
      <c r="G158" s="4">
        <f>'1) Raw Data'!L158/('1) Raw Data'!L158+'1) Raw Data'!K158)</f>
        <v>0.16222376250351295</v>
      </c>
      <c r="H158" s="5">
        <f>'1) Raw Data'!N158/('1) Raw Data'!N158+'1) Raw Data'!M158)</f>
        <v>0.13316530441907912</v>
      </c>
      <c r="I158" s="3">
        <f>'1) Raw Data'!P158/('1) Raw Data'!P158+'1) Raw Data'!O158)</f>
        <v>0.48982644993429236</v>
      </c>
      <c r="J158" s="4">
        <f>'1) Raw Data'!R158/('1) Raw Data'!R158+'1) Raw Data'!Q158)</f>
        <v>0.49497332085625634</v>
      </c>
      <c r="K158" s="5">
        <f>'1) Raw Data'!T158/('1) Raw Data'!T158+'1) Raw Data'!S158)</f>
        <v>0.4496439312601806</v>
      </c>
      <c r="L158" s="3">
        <f>'1) Raw Data'!V158/('1) Raw Data'!V158+'1) Raw Data'!U158)</f>
        <v>0.28793917985084</v>
      </c>
      <c r="M158" s="4">
        <f>'1) Raw Data'!X158/('1) Raw Data'!X158+'1) Raw Data'!W158)</f>
        <v>0.1053778567985061</v>
      </c>
      <c r="N158" s="5">
        <f>'1) Raw Data'!Z158/('1) Raw Data'!Z158+'1) Raw Data'!Y158)</f>
        <v>0.12270787765078116</v>
      </c>
      <c r="O158" s="3">
        <f t="shared" si="12"/>
        <v>4.5741587697686326E-2</v>
      </c>
      <c r="P158" s="4">
        <f t="shared" si="13"/>
        <v>0.29104813913785188</v>
      </c>
      <c r="Q158" s="5">
        <f t="shared" si="14"/>
        <v>0.33611111582373743</v>
      </c>
      <c r="R158" s="3">
        <f t="shared" si="15"/>
        <v>0.20188727008345236</v>
      </c>
      <c r="S158" s="4">
        <f t="shared" si="16"/>
        <v>0.38959546405775025</v>
      </c>
      <c r="T158" s="5">
        <f t="shared" si="17"/>
        <v>0.32693605360939942</v>
      </c>
    </row>
    <row r="159" spans="1:20" x14ac:dyDescent="0.25">
      <c r="A159" s="2" t="str">
        <f>'1) Raw Data'!A159</f>
        <v>P10606</v>
      </c>
      <c r="B159" s="6" t="str">
        <f>'1) Raw Data'!B159</f>
        <v>COX5B</v>
      </c>
      <c r="C159" s="3">
        <f>'1) Raw Data'!D159/('1) Raw Data'!D159+'1) Raw Data'!C159)</f>
        <v>0.37371245246353779</v>
      </c>
      <c r="D159" s="4">
        <f>'1) Raw Data'!F159/('1) Raw Data'!F159+'1) Raw Data'!E159)</f>
        <v>0.35548744321265985</v>
      </c>
      <c r="E159" s="5">
        <f>'1) Raw Data'!H159/('1) Raw Data'!H159+'1) Raw Data'!G159)</f>
        <v>0.47244096288647797</v>
      </c>
      <c r="F159" s="3">
        <f>'1) Raw Data'!J159/('1) Raw Data'!J159+'1) Raw Data'!I159)</f>
        <v>0.14029469157199759</v>
      </c>
      <c r="G159" s="4">
        <f>'1) Raw Data'!L159/('1) Raw Data'!L159+'1) Raw Data'!K159)</f>
        <v>0.24853408834509019</v>
      </c>
      <c r="H159" s="5">
        <f>'1) Raw Data'!N159/('1) Raw Data'!N159+'1) Raw Data'!M159)</f>
        <v>0.16222756012090842</v>
      </c>
      <c r="I159" s="3">
        <f>'1) Raw Data'!P159/('1) Raw Data'!P159+'1) Raw Data'!O159)</f>
        <v>0.41606523731466877</v>
      </c>
      <c r="J159" s="4">
        <f>'1) Raw Data'!R159/('1) Raw Data'!R159+'1) Raw Data'!Q159)</f>
        <v>0.44863785641866588</v>
      </c>
      <c r="K159" s="5">
        <f>'1) Raw Data'!T159/('1) Raw Data'!T159+'1) Raw Data'!S159)</f>
        <v>0.39645532939489836</v>
      </c>
      <c r="L159" s="3">
        <f>'1) Raw Data'!V159/('1) Raw Data'!V159+'1) Raw Data'!U159)</f>
        <v>0.19428448111150873</v>
      </c>
      <c r="M159" s="4">
        <f>'1) Raw Data'!X159/('1) Raw Data'!X159+'1) Raw Data'!W159)</f>
        <v>4.1853610065215811E-2</v>
      </c>
      <c r="N159" s="5">
        <f>'1) Raw Data'!Z159/('1) Raw Data'!Z159+'1) Raw Data'!Y159)</f>
        <v>0.19334292473505166</v>
      </c>
      <c r="O159" s="3">
        <f t="shared" si="12"/>
        <v>0.2334177608915402</v>
      </c>
      <c r="P159" s="4">
        <f t="shared" si="13"/>
        <v>0.10695335486756966</v>
      </c>
      <c r="Q159" s="5">
        <f t="shared" si="14"/>
        <v>0.31021340276556952</v>
      </c>
      <c r="R159" s="3">
        <f t="shared" si="15"/>
        <v>0.22178075620316004</v>
      </c>
      <c r="S159" s="4">
        <f t="shared" si="16"/>
        <v>0.40678424635345006</v>
      </c>
      <c r="T159" s="5">
        <f t="shared" si="17"/>
        <v>0.2031124046598467</v>
      </c>
    </row>
    <row r="160" spans="1:20" x14ac:dyDescent="0.25">
      <c r="A160" s="2" t="str">
        <f>'1) Raw Data'!A160</f>
        <v>P14854</v>
      </c>
      <c r="B160" s="6" t="str">
        <f>'1) Raw Data'!B160</f>
        <v>COX6B1</v>
      </c>
      <c r="C160" s="3">
        <f>'1) Raw Data'!D160/('1) Raw Data'!D160+'1) Raw Data'!C160)</f>
        <v>0.65399182641631659</v>
      </c>
      <c r="D160" s="4">
        <f>'1) Raw Data'!F160/('1) Raw Data'!F160+'1) Raw Data'!E160)</f>
        <v>0.61860271540385547</v>
      </c>
      <c r="E160" s="5">
        <f>'1) Raw Data'!H160/('1) Raw Data'!H160+'1) Raw Data'!G160)</f>
        <v>0.61834549949177486</v>
      </c>
      <c r="F160" s="3">
        <f>'1) Raw Data'!J160/('1) Raw Data'!J160+'1) Raw Data'!I160)</f>
        <v>0.10817721975753034</v>
      </c>
      <c r="G160" s="4">
        <f>'1) Raw Data'!L160/('1) Raw Data'!L160+'1) Raw Data'!K160)</f>
        <v>6.3317329888488219E-2</v>
      </c>
      <c r="H160" s="5">
        <f>'1) Raw Data'!N160/('1) Raw Data'!N160+'1) Raw Data'!M160)</f>
        <v>7.9258264905806938E-2</v>
      </c>
      <c r="I160" s="3">
        <f>'1) Raw Data'!P160/('1) Raw Data'!P160+'1) Raw Data'!O160)</f>
        <v>0.61555364076664909</v>
      </c>
      <c r="J160" s="4">
        <f>'1) Raw Data'!R160/('1) Raw Data'!R160+'1) Raw Data'!Q160)</f>
        <v>0.58286389750722079</v>
      </c>
      <c r="K160" s="5">
        <f>'1) Raw Data'!T160/('1) Raw Data'!T160+'1) Raw Data'!S160)</f>
        <v>0.60140301312356104</v>
      </c>
      <c r="L160" s="3">
        <f>'1) Raw Data'!V160/('1) Raw Data'!V160+'1) Raw Data'!U160)</f>
        <v>3.1302032523346117E-2</v>
      </c>
      <c r="M160" s="4">
        <f>'1) Raw Data'!X160/('1) Raw Data'!X160+'1) Raw Data'!W160)</f>
        <v>2.351037666868731E-2</v>
      </c>
      <c r="N160" s="5">
        <f>'1) Raw Data'!Z160/('1) Raw Data'!Z160+'1) Raw Data'!Y160)</f>
        <v>6.215385524799754E-2</v>
      </c>
      <c r="O160" s="3">
        <f t="shared" si="12"/>
        <v>0.54581460665878623</v>
      </c>
      <c r="P160" s="4">
        <f t="shared" si="13"/>
        <v>0.55528538551536721</v>
      </c>
      <c r="Q160" s="5">
        <f t="shared" si="14"/>
        <v>0.53908723458596797</v>
      </c>
      <c r="R160" s="3">
        <f t="shared" si="15"/>
        <v>0.58425160824330302</v>
      </c>
      <c r="S160" s="4">
        <f t="shared" si="16"/>
        <v>0.55935352083853351</v>
      </c>
      <c r="T160" s="5">
        <f t="shared" si="17"/>
        <v>0.53924915787556349</v>
      </c>
    </row>
    <row r="161" spans="1:20" x14ac:dyDescent="0.25">
      <c r="A161" s="2" t="str">
        <f>'1) Raw Data'!A161</f>
        <v>P09669</v>
      </c>
      <c r="B161" s="6" t="str">
        <f>'1) Raw Data'!B161</f>
        <v>COX6C</v>
      </c>
      <c r="C161" s="3">
        <f>'1) Raw Data'!D161/('1) Raw Data'!D161+'1) Raw Data'!C161)</f>
        <v>0.36023096302201618</v>
      </c>
      <c r="D161" s="4">
        <f>'1) Raw Data'!F161/('1) Raw Data'!F161+'1) Raw Data'!E161)</f>
        <v>0.34189105419936217</v>
      </c>
      <c r="E161" s="5">
        <f>'1) Raw Data'!H161/('1) Raw Data'!H161+'1) Raw Data'!G161)</f>
        <v>0.37944228341325037</v>
      </c>
      <c r="F161" s="3">
        <f>'1) Raw Data'!J161/('1) Raw Data'!J161+'1) Raw Data'!I161)</f>
        <v>0.10217899988351326</v>
      </c>
      <c r="G161" s="4">
        <f>'1) Raw Data'!L161/('1) Raw Data'!L161+'1) Raw Data'!K161)</f>
        <v>4.7068775845972341E-2</v>
      </c>
      <c r="H161" s="5">
        <f>'1) Raw Data'!N161/('1) Raw Data'!N161+'1) Raw Data'!M161)</f>
        <v>6.9088154756161063E-2</v>
      </c>
      <c r="I161" s="3">
        <f>'1) Raw Data'!P161/('1) Raw Data'!P161+'1) Raw Data'!O161)</f>
        <v>0.26223433639810018</v>
      </c>
      <c r="J161" s="4">
        <f>'1) Raw Data'!R161/('1) Raw Data'!R161+'1) Raw Data'!Q161)</f>
        <v>0.25226015113078437</v>
      </c>
      <c r="K161" s="5">
        <f>'1) Raw Data'!T161/('1) Raw Data'!T161+'1) Raw Data'!S161)</f>
        <v>0.26752586090545638</v>
      </c>
      <c r="L161" s="3">
        <f>'1) Raw Data'!V161/('1) Raw Data'!V161+'1) Raw Data'!U161)</f>
        <v>7.9735721622045536E-2</v>
      </c>
      <c r="M161" s="4">
        <f>'1) Raw Data'!X161/('1) Raw Data'!X161+'1) Raw Data'!W161)</f>
        <v>7.9813862442068673E-2</v>
      </c>
      <c r="N161" s="5">
        <f>'1) Raw Data'!Z161/('1) Raw Data'!Z161+'1) Raw Data'!Y161)</f>
        <v>0.10831463318775247</v>
      </c>
      <c r="O161" s="3">
        <f t="shared" si="12"/>
        <v>0.25805196313850293</v>
      </c>
      <c r="P161" s="4">
        <f t="shared" si="13"/>
        <v>0.29482227835338981</v>
      </c>
      <c r="Q161" s="5">
        <f t="shared" si="14"/>
        <v>0.31035412865708933</v>
      </c>
      <c r="R161" s="3">
        <f t="shared" si="15"/>
        <v>0.18249861477605464</v>
      </c>
      <c r="S161" s="4">
        <f t="shared" si="16"/>
        <v>0.1724462886887157</v>
      </c>
      <c r="T161" s="5">
        <f t="shared" si="17"/>
        <v>0.15921122771770391</v>
      </c>
    </row>
    <row r="162" spans="1:20" x14ac:dyDescent="0.25">
      <c r="A162" s="2" t="str">
        <f>'1) Raw Data'!A162</f>
        <v>O75131</v>
      </c>
      <c r="B162" s="6" t="str">
        <f>'1) Raw Data'!B162</f>
        <v>CPNE3</v>
      </c>
      <c r="C162" s="3">
        <f>'1) Raw Data'!D162/('1) Raw Data'!D162+'1) Raw Data'!C162)</f>
        <v>0.66615928780543299</v>
      </c>
      <c r="D162" s="4">
        <f>'1) Raw Data'!F162/('1) Raw Data'!F162+'1) Raw Data'!E162)</f>
        <v>0.78634352970039634</v>
      </c>
      <c r="E162" s="5">
        <f>'1) Raw Data'!H162/('1) Raw Data'!H162+'1) Raw Data'!G162)</f>
        <v>0.63465695582860449</v>
      </c>
      <c r="F162" s="3">
        <f>'1) Raw Data'!J162/('1) Raw Data'!J162+'1) Raw Data'!I162)</f>
        <v>0.54181123327178071</v>
      </c>
      <c r="G162" s="4">
        <f>'1) Raw Data'!L162/('1) Raw Data'!L162+'1) Raw Data'!K162)</f>
        <v>0.72408522748510451</v>
      </c>
      <c r="H162" s="5">
        <f>'1) Raw Data'!N162/('1) Raw Data'!N162+'1) Raw Data'!M162)</f>
        <v>0.67467803490528888</v>
      </c>
      <c r="I162" s="3">
        <f>'1) Raw Data'!P162/('1) Raw Data'!P162+'1) Raw Data'!O162)</f>
        <v>0.78225311537739217</v>
      </c>
      <c r="J162" s="4">
        <f>'1) Raw Data'!R162/('1) Raw Data'!R162+'1) Raw Data'!Q162)</f>
        <v>0.78039753937335543</v>
      </c>
      <c r="K162" s="5">
        <f>'1) Raw Data'!T162/('1) Raw Data'!T162+'1) Raw Data'!S162)</f>
        <v>0.77963111539877028</v>
      </c>
      <c r="L162" s="3">
        <f>'1) Raw Data'!V162/('1) Raw Data'!V162+'1) Raw Data'!U162)</f>
        <v>0.47519121478580834</v>
      </c>
      <c r="M162" s="4">
        <f>'1) Raw Data'!X162/('1) Raw Data'!X162+'1) Raw Data'!W162)</f>
        <v>0.65047889489986066</v>
      </c>
      <c r="N162" s="5">
        <f>'1) Raw Data'!Z162/('1) Raw Data'!Z162+'1) Raw Data'!Y162)</f>
        <v>0.4757401355207001</v>
      </c>
      <c r="O162" s="3">
        <f t="shared" si="12"/>
        <v>0.12434805453365227</v>
      </c>
      <c r="P162" s="4">
        <f t="shared" si="13"/>
        <v>6.2258302215291828E-2</v>
      </c>
      <c r="Q162" s="5">
        <f t="shared" si="14"/>
        <v>-4.0021079076684396E-2</v>
      </c>
      <c r="R162" s="3">
        <f t="shared" si="15"/>
        <v>0.30706190059158384</v>
      </c>
      <c r="S162" s="4">
        <f t="shared" si="16"/>
        <v>0.12991864447349477</v>
      </c>
      <c r="T162" s="5">
        <f t="shared" si="17"/>
        <v>0.30389097987807018</v>
      </c>
    </row>
    <row r="163" spans="1:20" x14ac:dyDescent="0.25">
      <c r="A163" s="2" t="str">
        <f>'1) Raw Data'!A163</f>
        <v>P50416</v>
      </c>
      <c r="B163" s="6" t="str">
        <f>'1) Raw Data'!B163</f>
        <v>CPT1A</v>
      </c>
      <c r="C163" s="3">
        <f>'1) Raw Data'!D163/('1) Raw Data'!D163+'1) Raw Data'!C163)</f>
        <v>0.609763016806256</v>
      </c>
      <c r="D163" s="4">
        <f>'1) Raw Data'!F163/('1) Raw Data'!F163+'1) Raw Data'!E163)</f>
        <v>0.48369368173482202</v>
      </c>
      <c r="E163" s="5">
        <f>'1) Raw Data'!H163/('1) Raw Data'!H163+'1) Raw Data'!G163)</f>
        <v>0.56914871572161119</v>
      </c>
      <c r="F163" s="3">
        <f>'1) Raw Data'!J163/('1) Raw Data'!J163+'1) Raw Data'!I163)</f>
        <v>0.20687664220977789</v>
      </c>
      <c r="G163" s="4">
        <f>'1) Raw Data'!L163/('1) Raw Data'!L163+'1) Raw Data'!K163)</f>
        <v>0.14446938208445936</v>
      </c>
      <c r="H163" s="5">
        <f>'1) Raw Data'!N163/('1) Raw Data'!N163+'1) Raw Data'!M163)</f>
        <v>0.19773705494256044</v>
      </c>
      <c r="I163" s="3">
        <f>'1) Raw Data'!P163/('1) Raw Data'!P163+'1) Raw Data'!O163)</f>
        <v>0.75684070764424038</v>
      </c>
      <c r="J163" s="4">
        <f>'1) Raw Data'!R163/('1) Raw Data'!R163+'1) Raw Data'!Q163)</f>
        <v>0.50104585162851623</v>
      </c>
      <c r="K163" s="5">
        <f>'1) Raw Data'!T163/('1) Raw Data'!T163+'1) Raw Data'!S163)</f>
        <v>0.59178596148614182</v>
      </c>
      <c r="L163" s="3">
        <f>'1) Raw Data'!V163/('1) Raw Data'!V163+'1) Raw Data'!U163)</f>
        <v>5.2511139457264648E-2</v>
      </c>
      <c r="M163" s="4">
        <f>'1) Raw Data'!X163/('1) Raw Data'!X163+'1) Raw Data'!W163)</f>
        <v>0.18116113928259669</v>
      </c>
      <c r="N163" s="5">
        <f>'1) Raw Data'!Z163/('1) Raw Data'!Z163+'1) Raw Data'!Y163)</f>
        <v>0.2658515608592692</v>
      </c>
      <c r="O163" s="3">
        <f t="shared" si="12"/>
        <v>0.40288637459647814</v>
      </c>
      <c r="P163" s="4">
        <f t="shared" si="13"/>
        <v>0.33922429965036266</v>
      </c>
      <c r="Q163" s="5">
        <f t="shared" si="14"/>
        <v>0.37141166077905075</v>
      </c>
      <c r="R163" s="3">
        <f t="shared" si="15"/>
        <v>0.70432956818697579</v>
      </c>
      <c r="S163" s="4">
        <f t="shared" si="16"/>
        <v>0.31988471234591953</v>
      </c>
      <c r="T163" s="5">
        <f t="shared" si="17"/>
        <v>0.32593440062687262</v>
      </c>
    </row>
    <row r="164" spans="1:20" x14ac:dyDescent="0.25">
      <c r="A164" s="2" t="str">
        <f>'1) Raw Data'!A164</f>
        <v>P46109</v>
      </c>
      <c r="B164" s="6" t="str">
        <f>'1) Raw Data'!B164</f>
        <v>CRKL</v>
      </c>
      <c r="C164" s="3">
        <f>'1) Raw Data'!D164/('1) Raw Data'!D164+'1) Raw Data'!C164)</f>
        <v>0.93358738304281208</v>
      </c>
      <c r="D164" s="4">
        <f>'1) Raw Data'!F164/('1) Raw Data'!F164+'1) Raw Data'!E164)</f>
        <v>0.38909377906097103</v>
      </c>
      <c r="E164" s="5">
        <f>'1) Raw Data'!H164/('1) Raw Data'!H164+'1) Raw Data'!G164)</f>
        <v>0.95135323755314338</v>
      </c>
      <c r="F164" s="3">
        <f>'1) Raw Data'!J164/('1) Raw Data'!J164+'1) Raw Data'!I164)</f>
        <v>0.87106531806817999</v>
      </c>
      <c r="G164" s="4">
        <f>'1) Raw Data'!L164/('1) Raw Data'!L164+'1) Raw Data'!K164)</f>
        <v>8.3366942448330678E-2</v>
      </c>
      <c r="H164" s="5">
        <f>'1) Raw Data'!N164/('1) Raw Data'!N164+'1) Raw Data'!M164)</f>
        <v>0.82413248086152469</v>
      </c>
      <c r="I164" s="3">
        <f>'1) Raw Data'!P164/('1) Raw Data'!P164+'1) Raw Data'!O164)</f>
        <v>0.97854274948305664</v>
      </c>
      <c r="J164" s="4">
        <f>'1) Raw Data'!R164/('1) Raw Data'!R164+'1) Raw Data'!Q164)</f>
        <v>0.93510824853966168</v>
      </c>
      <c r="K164" s="5">
        <f>'1) Raw Data'!T164/('1) Raw Data'!T164+'1) Raw Data'!S164)</f>
        <v>0.97516888050743367</v>
      </c>
      <c r="L164" s="3">
        <f>'1) Raw Data'!V164/('1) Raw Data'!V164+'1) Raw Data'!U164)</f>
        <v>0.86600031733649296</v>
      </c>
      <c r="M164" s="4">
        <f>'1) Raw Data'!X164/('1) Raw Data'!X164+'1) Raw Data'!W164)</f>
        <v>0.88263121338163375</v>
      </c>
      <c r="N164" s="5">
        <f>'1) Raw Data'!Z164/('1) Raw Data'!Z164+'1) Raw Data'!Y164)</f>
        <v>0.85968762997764159</v>
      </c>
      <c r="O164" s="3">
        <f t="shared" si="12"/>
        <v>6.2522064974632086E-2</v>
      </c>
      <c r="P164" s="4">
        <f t="shared" si="13"/>
        <v>0.30572683661264033</v>
      </c>
      <c r="Q164" s="5">
        <f t="shared" si="14"/>
        <v>0.1272207566916187</v>
      </c>
      <c r="R164" s="3">
        <f t="shared" si="15"/>
        <v>0.11254243214656368</v>
      </c>
      <c r="S164" s="4">
        <f t="shared" si="16"/>
        <v>5.2477035158027929E-2</v>
      </c>
      <c r="T164" s="5">
        <f t="shared" si="17"/>
        <v>0.11548125052979208</v>
      </c>
    </row>
    <row r="165" spans="1:20" x14ac:dyDescent="0.25">
      <c r="A165" s="2" t="str">
        <f>'1) Raw Data'!A165</f>
        <v>P55060</v>
      </c>
      <c r="B165" s="6" t="str">
        <f>'1) Raw Data'!B165</f>
        <v>CSE1L</v>
      </c>
      <c r="C165" s="3">
        <f>'1) Raw Data'!D165/('1) Raw Data'!D165+'1) Raw Data'!C165)</f>
        <v>0.11879004776359146</v>
      </c>
      <c r="D165" s="4">
        <f>'1) Raw Data'!F165/('1) Raw Data'!F165+'1) Raw Data'!E165)</f>
        <v>0.12443361401756128</v>
      </c>
      <c r="E165" s="5">
        <f>'1) Raw Data'!H165/('1) Raw Data'!H165+'1) Raw Data'!G165)</f>
        <v>0.11966728832668339</v>
      </c>
      <c r="F165" s="3">
        <f>'1) Raw Data'!J165/('1) Raw Data'!J165+'1) Raw Data'!I165)</f>
        <v>7.0424479530532E-3</v>
      </c>
      <c r="G165" s="4">
        <f>'1) Raw Data'!L165/('1) Raw Data'!L165+'1) Raw Data'!K165)</f>
        <v>3.5084252076761996E-2</v>
      </c>
      <c r="H165" s="5">
        <f>'1) Raw Data'!N165/('1) Raw Data'!N165+'1) Raw Data'!M165)</f>
        <v>4.1884919745635765E-3</v>
      </c>
      <c r="I165" s="3">
        <f>'1) Raw Data'!P165/('1) Raw Data'!P165+'1) Raw Data'!O165)</f>
        <v>0.14328117541737068</v>
      </c>
      <c r="J165" s="4">
        <f>'1) Raw Data'!R165/('1) Raw Data'!R165+'1) Raw Data'!Q165)</f>
        <v>0.15453188467833054</v>
      </c>
      <c r="K165" s="5">
        <f>'1) Raw Data'!T165/('1) Raw Data'!T165+'1) Raw Data'!S165)</f>
        <v>0.39658533502786381</v>
      </c>
      <c r="L165" s="3">
        <f>'1) Raw Data'!V165/('1) Raw Data'!V165+'1) Raw Data'!U165)</f>
        <v>1.3166685562301685E-2</v>
      </c>
      <c r="M165" s="4">
        <f>'1) Raw Data'!X165/('1) Raw Data'!X165+'1) Raw Data'!W165)</f>
        <v>7.4926358954592008E-3</v>
      </c>
      <c r="N165" s="5">
        <f>'1) Raw Data'!Z165/('1) Raw Data'!Z165+'1) Raw Data'!Y165)</f>
        <v>4.7171702662651346E-3</v>
      </c>
      <c r="O165" s="3">
        <f t="shared" si="12"/>
        <v>0.11174759981053826</v>
      </c>
      <c r="P165" s="4">
        <f t="shared" si="13"/>
        <v>8.9349361940799288E-2</v>
      </c>
      <c r="Q165" s="5">
        <f t="shared" si="14"/>
        <v>0.11547879635211981</v>
      </c>
      <c r="R165" s="3">
        <f t="shared" si="15"/>
        <v>0.13011448985506899</v>
      </c>
      <c r="S165" s="4">
        <f t="shared" si="16"/>
        <v>0.14703924878287133</v>
      </c>
      <c r="T165" s="5">
        <f t="shared" si="17"/>
        <v>0.39186816476159869</v>
      </c>
    </row>
    <row r="166" spans="1:20" x14ac:dyDescent="0.25">
      <c r="A166" s="2" t="str">
        <f>'1) Raw Data'!A166</f>
        <v>P41240</v>
      </c>
      <c r="B166" s="6" t="str">
        <f>'1) Raw Data'!B166</f>
        <v>CSK</v>
      </c>
      <c r="C166" s="3">
        <f>'1) Raw Data'!D166/('1) Raw Data'!D166+'1) Raw Data'!C166)</f>
        <v>0.96038634964331382</v>
      </c>
      <c r="D166" s="4">
        <f>'1) Raw Data'!F166/('1) Raw Data'!F166+'1) Raw Data'!E166)</f>
        <v>0.93074339950860452</v>
      </c>
      <c r="E166" s="5">
        <f>'1) Raw Data'!H166/('1) Raw Data'!H166+'1) Raw Data'!G166)</f>
        <v>0.94747270631687175</v>
      </c>
      <c r="F166" s="3">
        <f>'1) Raw Data'!J166/('1) Raw Data'!J166+'1) Raw Data'!I166)</f>
        <v>0.97026262662001073</v>
      </c>
      <c r="G166" s="4">
        <f>'1) Raw Data'!L166/('1) Raw Data'!L166+'1) Raw Data'!K166)</f>
        <v>0.96763734157732406</v>
      </c>
      <c r="H166" s="5">
        <f>'1) Raw Data'!N166/('1) Raw Data'!N166+'1) Raw Data'!M166)</f>
        <v>0.97105221983787215</v>
      </c>
      <c r="I166" s="3">
        <f>'1) Raw Data'!P166/('1) Raw Data'!P166+'1) Raw Data'!O166)</f>
        <v>0.93940019035770272</v>
      </c>
      <c r="J166" s="4">
        <f>'1) Raw Data'!R166/('1) Raw Data'!R166+'1) Raw Data'!Q166)</f>
        <v>0.91697192070776501</v>
      </c>
      <c r="K166" s="5">
        <f>'1) Raw Data'!T166/('1) Raw Data'!T166+'1) Raw Data'!S166)</f>
        <v>0.88147053270860798</v>
      </c>
      <c r="L166" s="3">
        <f>'1) Raw Data'!V166/('1) Raw Data'!V166+'1) Raw Data'!U166)</f>
        <v>0.95415864252307103</v>
      </c>
      <c r="M166" s="4">
        <f>'1) Raw Data'!X166/('1) Raw Data'!X166+'1) Raw Data'!W166)</f>
        <v>0.96394412710902044</v>
      </c>
      <c r="N166" s="5">
        <f>'1) Raw Data'!Z166/('1) Raw Data'!Z166+'1) Raw Data'!Y166)</f>
        <v>0.95794777240837159</v>
      </c>
      <c r="O166" s="3">
        <f t="shared" si="12"/>
        <v>-9.8762769766969072E-3</v>
      </c>
      <c r="P166" s="4">
        <f t="shared" si="13"/>
        <v>-3.6893942068719543E-2</v>
      </c>
      <c r="Q166" s="5">
        <f t="shared" si="14"/>
        <v>-2.3579513521000406E-2</v>
      </c>
      <c r="R166" s="3">
        <f t="shared" si="15"/>
        <v>-1.4758452165368308E-2</v>
      </c>
      <c r="S166" s="4">
        <f t="shared" si="16"/>
        <v>-4.6972206401255434E-2</v>
      </c>
      <c r="T166" s="5">
        <f t="shared" si="17"/>
        <v>-7.6477239699763611E-2</v>
      </c>
    </row>
    <row r="167" spans="1:20" x14ac:dyDescent="0.25">
      <c r="A167" s="2" t="str">
        <f>'1) Raw Data'!A167</f>
        <v>Q14247</v>
      </c>
      <c r="B167" s="6" t="str">
        <f>'1) Raw Data'!B167</f>
        <v>CTTN</v>
      </c>
      <c r="C167" s="3">
        <f>'1) Raw Data'!D167/('1) Raw Data'!D167+'1) Raw Data'!C167)</f>
        <v>0.48160651782001623</v>
      </c>
      <c r="D167" s="4">
        <f>'1) Raw Data'!F167/('1) Raw Data'!F167+'1) Raw Data'!E167)</f>
        <v>0.50363175771877911</v>
      </c>
      <c r="E167" s="5">
        <f>'1) Raw Data'!H167/('1) Raw Data'!H167+'1) Raw Data'!G167)</f>
        <v>0.50876165839416632</v>
      </c>
      <c r="F167" s="3">
        <f>'1) Raw Data'!J167/('1) Raw Data'!J167+'1) Raw Data'!I167)</f>
        <v>1.6876026783418707E-2</v>
      </c>
      <c r="G167" s="4">
        <f>'1) Raw Data'!L167/('1) Raw Data'!L167+'1) Raw Data'!K167)</f>
        <v>3.1029768914333965E-2</v>
      </c>
      <c r="H167" s="5">
        <f>'1) Raw Data'!N167/('1) Raw Data'!N167+'1) Raw Data'!M167)</f>
        <v>1.8464553761237252E-2</v>
      </c>
      <c r="I167" s="3">
        <f>'1) Raw Data'!P167/('1) Raw Data'!P167+'1) Raw Data'!O167)</f>
        <v>0.49335124532270924</v>
      </c>
      <c r="J167" s="4">
        <f>'1) Raw Data'!R167/('1) Raw Data'!R167+'1) Raw Data'!Q167)</f>
        <v>0.48045330914895257</v>
      </c>
      <c r="K167" s="5">
        <f>'1) Raw Data'!T167/('1) Raw Data'!T167+'1) Raw Data'!S167)</f>
        <v>0.49587103845157937</v>
      </c>
      <c r="L167" s="3">
        <f>'1) Raw Data'!V167/('1) Raw Data'!V167+'1) Raw Data'!U167)</f>
        <v>2.1007908672396689E-2</v>
      </c>
      <c r="M167" s="4">
        <f>'1) Raw Data'!X167/('1) Raw Data'!X167+'1) Raw Data'!W167)</f>
        <v>1.6262520496161632E-2</v>
      </c>
      <c r="N167" s="5">
        <f>'1) Raw Data'!Z167/('1) Raw Data'!Z167+'1) Raw Data'!Y167)</f>
        <v>2.440709143133999E-2</v>
      </c>
      <c r="O167" s="3">
        <f t="shared" si="12"/>
        <v>0.46473049103659753</v>
      </c>
      <c r="P167" s="4">
        <f t="shared" si="13"/>
        <v>0.47260198880444515</v>
      </c>
      <c r="Q167" s="5">
        <f t="shared" si="14"/>
        <v>0.49029710463292908</v>
      </c>
      <c r="R167" s="3">
        <f t="shared" si="15"/>
        <v>0.47234333665031253</v>
      </c>
      <c r="S167" s="4">
        <f t="shared" si="16"/>
        <v>0.46419078865279095</v>
      </c>
      <c r="T167" s="5">
        <f t="shared" si="17"/>
        <v>0.47146394702023936</v>
      </c>
    </row>
    <row r="168" spans="1:20" x14ac:dyDescent="0.25">
      <c r="A168" s="2" t="str">
        <f>'1) Raw Data'!A168</f>
        <v>O60888</v>
      </c>
      <c r="B168" s="6" t="str">
        <f>'1) Raw Data'!B168</f>
        <v>CUTA</v>
      </c>
      <c r="C168" s="3">
        <f>'1) Raw Data'!D168/('1) Raw Data'!D168+'1) Raw Data'!C168)</f>
        <v>0.35176605529026028</v>
      </c>
      <c r="D168" s="4">
        <f>'1) Raw Data'!F168/('1) Raw Data'!F168+'1) Raw Data'!E168)</f>
        <v>0.38132058613080411</v>
      </c>
      <c r="E168" s="5">
        <f>'1) Raw Data'!H168/('1) Raw Data'!H168+'1) Raw Data'!G168)</f>
        <v>0.38153771915427831</v>
      </c>
      <c r="F168" s="3">
        <f>'1) Raw Data'!J168/('1) Raw Data'!J168+'1) Raw Data'!I168)</f>
        <v>3.595705324173934E-3</v>
      </c>
      <c r="G168" s="4">
        <f>'1) Raw Data'!L168/('1) Raw Data'!L168+'1) Raw Data'!K168)</f>
        <v>6.5051765037099493E-3</v>
      </c>
      <c r="H168" s="5">
        <f>'1) Raw Data'!N168/('1) Raw Data'!N168+'1) Raw Data'!M168)</f>
        <v>3.0430668207470464E-3</v>
      </c>
      <c r="I168" s="3">
        <f>'1) Raw Data'!P168/('1) Raw Data'!P168+'1) Raw Data'!O168)</f>
        <v>0.41257778322185484</v>
      </c>
      <c r="J168" s="4">
        <f>'1) Raw Data'!R168/('1) Raw Data'!R168+'1) Raw Data'!Q168)</f>
        <v>0.42991793807659678</v>
      </c>
      <c r="K168" s="5">
        <f>'1) Raw Data'!T168/('1) Raw Data'!T168+'1) Raw Data'!S168)</f>
        <v>0.42717459983846368</v>
      </c>
      <c r="L168" s="3">
        <f>'1) Raw Data'!V168/('1) Raw Data'!V168+'1) Raw Data'!U168)</f>
        <v>6.8246244331404415E-2</v>
      </c>
      <c r="M168" s="4">
        <f>'1) Raw Data'!X168/('1) Raw Data'!X168+'1) Raw Data'!W168)</f>
        <v>7.6067299768341652E-3</v>
      </c>
      <c r="N168" s="5">
        <f>'1) Raw Data'!Z168/('1) Raw Data'!Z168+'1) Raw Data'!Y168)</f>
        <v>3.1881942643660981E-3</v>
      </c>
      <c r="O168" s="3">
        <f t="shared" si="12"/>
        <v>0.34817034996608637</v>
      </c>
      <c r="P168" s="4">
        <f t="shared" si="13"/>
        <v>0.37481540962709414</v>
      </c>
      <c r="Q168" s="5">
        <f t="shared" si="14"/>
        <v>0.37849465233353125</v>
      </c>
      <c r="R168" s="3">
        <f t="shared" si="15"/>
        <v>0.34433153889045043</v>
      </c>
      <c r="S168" s="4">
        <f t="shared" si="16"/>
        <v>0.42231120809976264</v>
      </c>
      <c r="T168" s="5">
        <f t="shared" si="17"/>
        <v>0.42398640557409756</v>
      </c>
    </row>
    <row r="169" spans="1:20" x14ac:dyDescent="0.25">
      <c r="A169" s="2" t="str">
        <f>'1) Raw Data'!A169</f>
        <v>P00167</v>
      </c>
      <c r="B169" s="6" t="str">
        <f>'1) Raw Data'!B169</f>
        <v>CYB5A</v>
      </c>
      <c r="C169" s="3">
        <f>'1) Raw Data'!D169/('1) Raw Data'!D169+'1) Raw Data'!C169)</f>
        <v>0.3308232923808439</v>
      </c>
      <c r="D169" s="4">
        <f>'1) Raw Data'!F169/('1) Raw Data'!F169+'1) Raw Data'!E169)</f>
        <v>0.20499687690245724</v>
      </c>
      <c r="E169" s="5">
        <f>'1) Raw Data'!H169/('1) Raw Data'!H169+'1) Raw Data'!G169)</f>
        <v>0.19402369022510016</v>
      </c>
      <c r="F169" s="3">
        <f>'1) Raw Data'!J169/('1) Raw Data'!J169+'1) Raw Data'!I169)</f>
        <v>0.23926573264704304</v>
      </c>
      <c r="G169" s="4">
        <f>'1) Raw Data'!L169/('1) Raw Data'!L169+'1) Raw Data'!K169)</f>
        <v>0.19138284262879995</v>
      </c>
      <c r="H169" s="5">
        <f>'1) Raw Data'!N169/('1) Raw Data'!N169+'1) Raw Data'!M169)</f>
        <v>0.20435070567633071</v>
      </c>
      <c r="I169" s="3">
        <f>'1) Raw Data'!P169/('1) Raw Data'!P169+'1) Raw Data'!O169)</f>
        <v>0.30815409682966133</v>
      </c>
      <c r="J169" s="4">
        <f>'1) Raw Data'!R169/('1) Raw Data'!R169+'1) Raw Data'!Q169)</f>
        <v>0.26259389365285646</v>
      </c>
      <c r="K169" s="5">
        <f>'1) Raw Data'!T169/('1) Raw Data'!T169+'1) Raw Data'!S169)</f>
        <v>0.40424695699380658</v>
      </c>
      <c r="L169" s="3">
        <f>'1) Raw Data'!V169/('1) Raw Data'!V169+'1) Raw Data'!U169)</f>
        <v>0.13111662650896921</v>
      </c>
      <c r="M169" s="4">
        <f>'1) Raw Data'!X169/('1) Raw Data'!X169+'1) Raw Data'!W169)</f>
        <v>2.6139182995059424E-2</v>
      </c>
      <c r="N169" s="5">
        <f>'1) Raw Data'!Z169/('1) Raw Data'!Z169+'1) Raw Data'!Y169)</f>
        <v>5.2288683115195772E-2</v>
      </c>
      <c r="O169" s="3">
        <f t="shared" si="12"/>
        <v>9.1557559733800864E-2</v>
      </c>
      <c r="P169" s="4">
        <f t="shared" si="13"/>
        <v>1.3614034273657288E-2</v>
      </c>
      <c r="Q169" s="5">
        <f t="shared" si="14"/>
        <v>-1.0327015451230548E-2</v>
      </c>
      <c r="R169" s="3">
        <f t="shared" si="15"/>
        <v>0.17703747032069211</v>
      </c>
      <c r="S169" s="4">
        <f t="shared" si="16"/>
        <v>0.23645471065779702</v>
      </c>
      <c r="T169" s="5">
        <f t="shared" si="17"/>
        <v>0.35195827387861078</v>
      </c>
    </row>
    <row r="170" spans="1:20" x14ac:dyDescent="0.25">
      <c r="A170" s="2" t="str">
        <f>'1) Raw Data'!A170</f>
        <v>P00387</v>
      </c>
      <c r="B170" s="6" t="str">
        <f>'1) Raw Data'!B170</f>
        <v>CYB5R3</v>
      </c>
      <c r="C170" s="3">
        <f>'1) Raw Data'!D170/('1) Raw Data'!D170+'1) Raw Data'!C170)</f>
        <v>0.38889670326522607</v>
      </c>
      <c r="D170" s="4">
        <f>'1) Raw Data'!F170/('1) Raw Data'!F170+'1) Raw Data'!E170)</f>
        <v>0.40307046673174401</v>
      </c>
      <c r="E170" s="5">
        <f>'1) Raw Data'!H170/('1) Raw Data'!H170+'1) Raw Data'!G170)</f>
        <v>0.41626638248422498</v>
      </c>
      <c r="F170" s="3">
        <f>'1) Raw Data'!J170/('1) Raw Data'!J170+'1) Raw Data'!I170)</f>
        <v>6.3150573997559453E-2</v>
      </c>
      <c r="G170" s="4">
        <f>'1) Raw Data'!L170/('1) Raw Data'!L170+'1) Raw Data'!K170)</f>
        <v>5.6256822935308565E-2</v>
      </c>
      <c r="H170" s="5">
        <f>'1) Raw Data'!N170/('1) Raw Data'!N170+'1) Raw Data'!M170)</f>
        <v>6.6906094762378743E-2</v>
      </c>
      <c r="I170" s="3">
        <f>'1) Raw Data'!P170/('1) Raw Data'!P170+'1) Raw Data'!O170)</f>
        <v>0.43189283998272165</v>
      </c>
      <c r="J170" s="4">
        <f>'1) Raw Data'!R170/('1) Raw Data'!R170+'1) Raw Data'!Q170)</f>
        <v>0.4301800872922461</v>
      </c>
      <c r="K170" s="5">
        <f>'1) Raw Data'!T170/('1) Raw Data'!T170+'1) Raw Data'!S170)</f>
        <v>0.40241313882183977</v>
      </c>
      <c r="L170" s="3">
        <f>'1) Raw Data'!V170/('1) Raw Data'!V170+'1) Raw Data'!U170)</f>
        <v>5.3309742388853276E-2</v>
      </c>
      <c r="M170" s="4">
        <f>'1) Raw Data'!X170/('1) Raw Data'!X170+'1) Raw Data'!W170)</f>
        <v>0.18239378218166993</v>
      </c>
      <c r="N170" s="5">
        <f>'1) Raw Data'!Z170/('1) Raw Data'!Z170+'1) Raw Data'!Y170)</f>
        <v>6.028959003159487E-2</v>
      </c>
      <c r="O170" s="3">
        <f t="shared" si="12"/>
        <v>0.32574612926766661</v>
      </c>
      <c r="P170" s="4">
        <f t="shared" si="13"/>
        <v>0.34681364379643542</v>
      </c>
      <c r="Q170" s="5">
        <f t="shared" si="14"/>
        <v>0.34936028772184624</v>
      </c>
      <c r="R170" s="3">
        <f t="shared" si="15"/>
        <v>0.37858309759386838</v>
      </c>
      <c r="S170" s="4">
        <f t="shared" si="16"/>
        <v>0.24778630511057617</v>
      </c>
      <c r="T170" s="5">
        <f t="shared" si="17"/>
        <v>0.34212354879024487</v>
      </c>
    </row>
    <row r="171" spans="1:20" x14ac:dyDescent="0.25">
      <c r="A171" s="2" t="str">
        <f>'1) Raw Data'!A171</f>
        <v>P08574</v>
      </c>
      <c r="B171" s="6" t="str">
        <f>'1) Raw Data'!B171</f>
        <v>CYC1</v>
      </c>
      <c r="C171" s="3">
        <f>'1) Raw Data'!D171/('1) Raw Data'!D171+'1) Raw Data'!C171)</f>
        <v>0.50925523424157249</v>
      </c>
      <c r="D171" s="4">
        <f>'1) Raw Data'!F171/('1) Raw Data'!F171+'1) Raw Data'!E171)</f>
        <v>0.50703529430577077</v>
      </c>
      <c r="E171" s="5">
        <f>'1) Raw Data'!H171/('1) Raw Data'!H171+'1) Raw Data'!G171)</f>
        <v>0.49673581139985934</v>
      </c>
      <c r="F171" s="3">
        <f>'1) Raw Data'!J171/('1) Raw Data'!J171+'1) Raw Data'!I171)</f>
        <v>6.757249317973188E-2</v>
      </c>
      <c r="G171" s="4">
        <f>'1) Raw Data'!L171/('1) Raw Data'!L171+'1) Raw Data'!K171)</f>
        <v>0.15998911838256161</v>
      </c>
      <c r="H171" s="5">
        <f>'1) Raw Data'!N171/('1) Raw Data'!N171+'1) Raw Data'!M171)</f>
        <v>9.3905716962062083E-2</v>
      </c>
      <c r="I171" s="3">
        <f>'1) Raw Data'!P171/('1) Raw Data'!P171+'1) Raw Data'!O171)</f>
        <v>0.35440651195639505</v>
      </c>
      <c r="J171" s="4">
        <f>'1) Raw Data'!R171/('1) Raw Data'!R171+'1) Raw Data'!Q171)</f>
        <v>0.31564180110127843</v>
      </c>
      <c r="K171" s="5">
        <f>'1) Raw Data'!T171/('1) Raw Data'!T171+'1) Raw Data'!S171)</f>
        <v>0.37568315825488935</v>
      </c>
      <c r="L171" s="3">
        <f>'1) Raw Data'!V171/('1) Raw Data'!V171+'1) Raw Data'!U171)</f>
        <v>6.5983935075374089E-2</v>
      </c>
      <c r="M171" s="4">
        <f>'1) Raw Data'!X171/('1) Raw Data'!X171+'1) Raw Data'!W171)</f>
        <v>7.6227948072136814E-2</v>
      </c>
      <c r="N171" s="5">
        <f>'1) Raw Data'!Z171/('1) Raw Data'!Z171+'1) Raw Data'!Y171)</f>
        <v>0.12711017531676713</v>
      </c>
      <c r="O171" s="3">
        <f t="shared" si="12"/>
        <v>0.44168274106184058</v>
      </c>
      <c r="P171" s="4">
        <f t="shared" si="13"/>
        <v>0.34704617592320919</v>
      </c>
      <c r="Q171" s="5">
        <f t="shared" si="14"/>
        <v>0.40283009443779727</v>
      </c>
      <c r="R171" s="3">
        <f t="shared" si="15"/>
        <v>0.28842257688102096</v>
      </c>
      <c r="S171" s="4">
        <f t="shared" si="16"/>
        <v>0.23941385302914162</v>
      </c>
      <c r="T171" s="5">
        <f t="shared" si="17"/>
        <v>0.24857298293812222</v>
      </c>
    </row>
    <row r="172" spans="1:20" x14ac:dyDescent="0.25">
      <c r="A172" s="2" t="str">
        <f>'1) Raw Data'!A172</f>
        <v>Q7L576</v>
      </c>
      <c r="B172" s="6" t="str">
        <f>'1) Raw Data'!B172</f>
        <v>CYFIP1</v>
      </c>
      <c r="C172" s="3">
        <f>'1) Raw Data'!D172/('1) Raw Data'!D172+'1) Raw Data'!C172)</f>
        <v>0.10278543562551383</v>
      </c>
      <c r="D172" s="4">
        <f>'1) Raw Data'!F172/('1) Raw Data'!F172+'1) Raw Data'!E172)</f>
        <v>0.25389665056563498</v>
      </c>
      <c r="E172" s="5">
        <f>'1) Raw Data'!H172/('1) Raw Data'!H172+'1) Raw Data'!G172)</f>
        <v>0.30410829851873311</v>
      </c>
      <c r="F172" s="3">
        <f>'1) Raw Data'!J172/('1) Raw Data'!J172+'1) Raw Data'!I172)</f>
        <v>3.7818110929379201E-2</v>
      </c>
      <c r="G172" s="4">
        <f>'1) Raw Data'!L172/('1) Raw Data'!L172+'1) Raw Data'!K172)</f>
        <v>8.3377766038566961E-2</v>
      </c>
      <c r="H172" s="5">
        <f>'1) Raw Data'!N172/('1) Raw Data'!N172+'1) Raw Data'!M172)</f>
        <v>3.0171263688793006E-2</v>
      </c>
      <c r="I172" s="3">
        <f>'1) Raw Data'!P172/('1) Raw Data'!P172+'1) Raw Data'!O172)</f>
        <v>0.23023712082008466</v>
      </c>
      <c r="J172" s="4">
        <f>'1) Raw Data'!R172/('1) Raw Data'!R172+'1) Raw Data'!Q172)</f>
        <v>0.46462664353675198</v>
      </c>
      <c r="K172" s="5">
        <f>'1) Raw Data'!T172/('1) Raw Data'!T172+'1) Raw Data'!S172)</f>
        <v>0.16429827289729113</v>
      </c>
      <c r="L172" s="3">
        <f>'1) Raw Data'!V172/('1) Raw Data'!V172+'1) Raw Data'!U172)</f>
        <v>5.8030542272231117E-2</v>
      </c>
      <c r="M172" s="4">
        <f>'1) Raw Data'!X172/('1) Raw Data'!X172+'1) Raw Data'!W172)</f>
        <v>9.582498097462723E-2</v>
      </c>
      <c r="N172" s="5">
        <f>'1) Raw Data'!Z172/('1) Raw Data'!Z172+'1) Raw Data'!Y172)</f>
        <v>0.39538663517136374</v>
      </c>
      <c r="O172" s="3">
        <f t="shared" si="12"/>
        <v>6.4967324696134629E-2</v>
      </c>
      <c r="P172" s="4">
        <f t="shared" si="13"/>
        <v>0.17051888452706804</v>
      </c>
      <c r="Q172" s="5">
        <f t="shared" si="14"/>
        <v>0.27393703482994008</v>
      </c>
      <c r="R172" s="3">
        <f t="shared" si="15"/>
        <v>0.17220657854785354</v>
      </c>
      <c r="S172" s="4">
        <f t="shared" si="16"/>
        <v>0.36880166256212477</v>
      </c>
      <c r="T172" s="5">
        <f t="shared" si="17"/>
        <v>-0.23108836227407262</v>
      </c>
    </row>
    <row r="173" spans="1:20" x14ac:dyDescent="0.25">
      <c r="A173" s="2" t="str">
        <f>'1) Raw Data'!A173</f>
        <v>P98082</v>
      </c>
      <c r="B173" s="6" t="str">
        <f>'1) Raw Data'!B173</f>
        <v>DAB2</v>
      </c>
      <c r="C173" s="3">
        <f>'1) Raw Data'!D173/('1) Raw Data'!D173+'1) Raw Data'!C173)</f>
        <v>0.25375694682347955</v>
      </c>
      <c r="D173" s="4">
        <f>'1) Raw Data'!F173/('1) Raw Data'!F173+'1) Raw Data'!E173)</f>
        <v>0.21535832572142749</v>
      </c>
      <c r="E173" s="5">
        <f>'1) Raw Data'!H173/('1) Raw Data'!H173+'1) Raw Data'!G173)</f>
        <v>8.6314827591484941E-2</v>
      </c>
      <c r="F173" s="3">
        <f>'1) Raw Data'!J173/('1) Raw Data'!J173+'1) Raw Data'!I173)</f>
        <v>1.2852033047817403E-2</v>
      </c>
      <c r="G173" s="4">
        <f>'1) Raw Data'!L173/('1) Raw Data'!L173+'1) Raw Data'!K173)</f>
        <v>5.1484268230798734E-2</v>
      </c>
      <c r="H173" s="5">
        <f>'1) Raw Data'!N173/('1) Raw Data'!N173+'1) Raw Data'!M173)</f>
        <v>0.30256928651641501</v>
      </c>
      <c r="I173" s="3">
        <f>'1) Raw Data'!P173/('1) Raw Data'!P173+'1) Raw Data'!O173)</f>
        <v>0.45592275585939768</v>
      </c>
      <c r="J173" s="4">
        <f>'1) Raw Data'!R173/('1) Raw Data'!R173+'1) Raw Data'!Q173)</f>
        <v>0.55553066720703681</v>
      </c>
      <c r="K173" s="5">
        <f>'1) Raw Data'!T173/('1) Raw Data'!T173+'1) Raw Data'!S173)</f>
        <v>0.22655574090210784</v>
      </c>
      <c r="L173" s="3">
        <f>'1) Raw Data'!V173/('1) Raw Data'!V173+'1) Raw Data'!U173)</f>
        <v>1.8698049350192687E-3</v>
      </c>
      <c r="M173" s="4">
        <f>'1) Raw Data'!X173/('1) Raw Data'!X173+'1) Raw Data'!W173)</f>
        <v>0</v>
      </c>
      <c r="N173" s="5">
        <f>'1) Raw Data'!Z173/('1) Raw Data'!Z173+'1) Raw Data'!Y173)</f>
        <v>2.0730904035557128E-2</v>
      </c>
      <c r="O173" s="3">
        <f t="shared" si="12"/>
        <v>0.24090491377566214</v>
      </c>
      <c r="P173" s="4">
        <f t="shared" si="13"/>
        <v>0.16387405749062875</v>
      </c>
      <c r="Q173" s="5">
        <f t="shared" si="14"/>
        <v>-0.21625445892493006</v>
      </c>
      <c r="R173" s="3">
        <f t="shared" si="15"/>
        <v>0.45405295092437842</v>
      </c>
      <c r="S173" s="4">
        <f t="shared" si="16"/>
        <v>0.55553066720703681</v>
      </c>
      <c r="T173" s="5">
        <f t="shared" si="17"/>
        <v>0.2058248368665507</v>
      </c>
    </row>
    <row r="174" spans="1:20" x14ac:dyDescent="0.25">
      <c r="A174" s="2" t="str">
        <f>'1) Raw Data'!A174</f>
        <v>P14868</v>
      </c>
      <c r="B174" s="6" t="str">
        <f>'1) Raw Data'!B174</f>
        <v>DARS1</v>
      </c>
      <c r="C174" s="3">
        <f>'1) Raw Data'!D174/('1) Raw Data'!D174+'1) Raw Data'!C174)</f>
        <v>0.34524014023196409</v>
      </c>
      <c r="D174" s="4">
        <f>'1) Raw Data'!F174/('1) Raw Data'!F174+'1) Raw Data'!E174)</f>
        <v>0.37862070102083378</v>
      </c>
      <c r="E174" s="5">
        <f>'1) Raw Data'!H174/('1) Raw Data'!H174+'1) Raw Data'!G174)</f>
        <v>0.35944045938559083</v>
      </c>
      <c r="F174" s="3">
        <f>'1) Raw Data'!J174/('1) Raw Data'!J174+'1) Raw Data'!I174)</f>
        <v>0.26010136387638733</v>
      </c>
      <c r="G174" s="4">
        <f>'1) Raw Data'!L174/('1) Raw Data'!L174+'1) Raw Data'!K174)</f>
        <v>3.2127442749283905E-2</v>
      </c>
      <c r="H174" s="5">
        <f>'1) Raw Data'!N174/('1) Raw Data'!N174+'1) Raw Data'!M174)</f>
        <v>0.36248960534226421</v>
      </c>
      <c r="I174" s="3">
        <f>'1) Raw Data'!P174/('1) Raw Data'!P174+'1) Raw Data'!O174)</f>
        <v>0.37416259846986516</v>
      </c>
      <c r="J174" s="4">
        <f>'1) Raw Data'!R174/('1) Raw Data'!R174+'1) Raw Data'!Q174)</f>
        <v>0.35828932741594471</v>
      </c>
      <c r="K174" s="5">
        <f>'1) Raw Data'!T174/('1) Raw Data'!T174+'1) Raw Data'!S174)</f>
        <v>0.34220864398927159</v>
      </c>
      <c r="L174" s="3">
        <f>'1) Raw Data'!V174/('1) Raw Data'!V174+'1) Raw Data'!U174)</f>
        <v>0.21066041389898832</v>
      </c>
      <c r="M174" s="4">
        <f>'1) Raw Data'!X174/('1) Raw Data'!X174+'1) Raw Data'!W174)</f>
        <v>0.26512341455829852</v>
      </c>
      <c r="N174" s="5">
        <f>'1) Raw Data'!Z174/('1) Raw Data'!Z174+'1) Raw Data'!Y174)</f>
        <v>0.1706274397935727</v>
      </c>
      <c r="O174" s="3">
        <f t="shared" si="12"/>
        <v>8.5138776355576762E-2</v>
      </c>
      <c r="P174" s="4">
        <f t="shared" si="13"/>
        <v>0.34649325827154986</v>
      </c>
      <c r="Q174" s="5">
        <f t="shared" si="14"/>
        <v>-3.0491459566733825E-3</v>
      </c>
      <c r="R174" s="3">
        <f t="shared" si="15"/>
        <v>0.16350218457087684</v>
      </c>
      <c r="S174" s="4">
        <f t="shared" si="16"/>
        <v>9.3165912857646194E-2</v>
      </c>
      <c r="T174" s="5">
        <f t="shared" si="17"/>
        <v>0.17158120419569889</v>
      </c>
    </row>
    <row r="175" spans="1:20" x14ac:dyDescent="0.25">
      <c r="A175" s="2" t="str">
        <f>'1) Raw Data'!A175</f>
        <v>P81605</v>
      </c>
      <c r="B175" s="6" t="str">
        <f>'1) Raw Data'!B175</f>
        <v>DCD</v>
      </c>
      <c r="C175" s="3">
        <f>'1) Raw Data'!D175/('1) Raw Data'!D175+'1) Raw Data'!C175)</f>
        <v>2.8425172896612155E-2</v>
      </c>
      <c r="D175" s="4">
        <f>'1) Raw Data'!F175/('1) Raw Data'!F175+'1) Raw Data'!E175)</f>
        <v>1.001183061439411E-2</v>
      </c>
      <c r="E175" s="5">
        <f>'1) Raw Data'!H175/('1) Raw Data'!H175+'1) Raw Data'!G175)</f>
        <v>2.4207503603926584E-2</v>
      </c>
      <c r="F175" s="3">
        <f>'1) Raw Data'!J175/('1) Raw Data'!J175+'1) Raw Data'!I175)</f>
        <v>4.0718164848474209E-2</v>
      </c>
      <c r="G175" s="4">
        <f>'1) Raw Data'!L175/('1) Raw Data'!L175+'1) Raw Data'!K175)</f>
        <v>0.23395149270991789</v>
      </c>
      <c r="H175" s="5">
        <f>'1) Raw Data'!N175/('1) Raw Data'!N175+'1) Raw Data'!M175)</f>
        <v>0.1803295929102316</v>
      </c>
      <c r="I175" s="3">
        <f>'1) Raw Data'!P175/('1) Raw Data'!P175+'1) Raw Data'!O175)</f>
        <v>5.0745018632298688E-2</v>
      </c>
      <c r="J175" s="4">
        <f>'1) Raw Data'!R175/('1) Raw Data'!R175+'1) Raw Data'!Q175)</f>
        <v>0.10962725657053887</v>
      </c>
      <c r="K175" s="5">
        <f>'1) Raw Data'!T175/('1) Raw Data'!T175+'1) Raw Data'!S175)</f>
        <v>0.12190351377903832</v>
      </c>
      <c r="L175" s="3">
        <f>'1) Raw Data'!V175/('1) Raw Data'!V175+'1) Raw Data'!U175)</f>
        <v>4.2967488623672799E-2</v>
      </c>
      <c r="M175" s="4">
        <f>'1) Raw Data'!X175/('1) Raw Data'!X175+'1) Raw Data'!W175)</f>
        <v>2.1753859404979821E-2</v>
      </c>
      <c r="N175" s="5">
        <f>'1) Raw Data'!Z175/('1) Raw Data'!Z175+'1) Raw Data'!Y175)</f>
        <v>2.2641542166667056E-2</v>
      </c>
      <c r="O175" s="3">
        <f t="shared" si="12"/>
        <v>-1.2292991951862054E-2</v>
      </c>
      <c r="P175" s="4">
        <f t="shared" si="13"/>
        <v>-0.22393966209552377</v>
      </c>
      <c r="Q175" s="5">
        <f t="shared" si="14"/>
        <v>-0.156122089306305</v>
      </c>
      <c r="R175" s="3">
        <f t="shared" si="15"/>
        <v>7.7775300086258894E-3</v>
      </c>
      <c r="S175" s="4">
        <f t="shared" si="16"/>
        <v>8.7873397165559058E-2</v>
      </c>
      <c r="T175" s="5">
        <f t="shared" si="17"/>
        <v>9.9261971612371269E-2</v>
      </c>
    </row>
    <row r="176" spans="1:20" x14ac:dyDescent="0.25">
      <c r="A176" s="2" t="str">
        <f>'1) Raw Data'!A176</f>
        <v>Q9UJW0</v>
      </c>
      <c r="B176" s="6" t="str">
        <f>'1) Raw Data'!B176</f>
        <v>DCTN4</v>
      </c>
      <c r="C176" s="3">
        <f>'1) Raw Data'!D176/('1) Raw Data'!D176+'1) Raw Data'!C176)</f>
        <v>0.33656430177493546</v>
      </c>
      <c r="D176" s="4">
        <f>'1) Raw Data'!F176/('1) Raw Data'!F176+'1) Raw Data'!E176)</f>
        <v>0.3398113909276842</v>
      </c>
      <c r="E176" s="5">
        <f>'1) Raw Data'!H176/('1) Raw Data'!H176+'1) Raw Data'!G176)</f>
        <v>0.32936223538726112</v>
      </c>
      <c r="F176" s="3">
        <f>'1) Raw Data'!J176/('1) Raw Data'!J176+'1) Raw Data'!I176)</f>
        <v>0.32714012266006337</v>
      </c>
      <c r="G176" s="4">
        <f>'1) Raw Data'!L176/('1) Raw Data'!L176+'1) Raw Data'!K176)</f>
        <v>0.2297822817711207</v>
      </c>
      <c r="H176" s="5">
        <f>'1) Raw Data'!N176/('1) Raw Data'!N176+'1) Raw Data'!M176)</f>
        <v>0.23478047580761274</v>
      </c>
      <c r="I176" s="3">
        <f>'1) Raw Data'!P176/('1) Raw Data'!P176+'1) Raw Data'!O176)</f>
        <v>0.34151930482083093</v>
      </c>
      <c r="J176" s="4">
        <f>'1) Raw Data'!R176/('1) Raw Data'!R176+'1) Raw Data'!Q176)</f>
        <v>0.27727593650896959</v>
      </c>
      <c r="K176" s="5">
        <f>'1) Raw Data'!T176/('1) Raw Data'!T176+'1) Raw Data'!S176)</f>
        <v>0.40383334301444318</v>
      </c>
      <c r="L176" s="3">
        <f>'1) Raw Data'!V176/('1) Raw Data'!V176+'1) Raw Data'!U176)</f>
        <v>0.33129552922253175</v>
      </c>
      <c r="M176" s="4">
        <f>'1) Raw Data'!X176/('1) Raw Data'!X176+'1) Raw Data'!W176)</f>
        <v>0.26837732852299795</v>
      </c>
      <c r="N176" s="5">
        <f>'1) Raw Data'!Z176/('1) Raw Data'!Z176+'1) Raw Data'!Y176)</f>
        <v>0.33164007111050259</v>
      </c>
      <c r="O176" s="3">
        <f t="shared" si="12"/>
        <v>9.4241791148720888E-3</v>
      </c>
      <c r="P176" s="4">
        <f t="shared" si="13"/>
        <v>0.1100291091565635</v>
      </c>
      <c r="Q176" s="5">
        <f t="shared" si="14"/>
        <v>9.4581759579648372E-2</v>
      </c>
      <c r="R176" s="3">
        <f t="shared" si="15"/>
        <v>1.0223775598299178E-2</v>
      </c>
      <c r="S176" s="4">
        <f t="shared" si="16"/>
        <v>8.8986079859716405E-3</v>
      </c>
      <c r="T176" s="5">
        <f t="shared" si="17"/>
        <v>7.2193271903940592E-2</v>
      </c>
    </row>
    <row r="177" spans="1:20" x14ac:dyDescent="0.25">
      <c r="A177" s="2" t="str">
        <f>'1) Raw Data'!A177</f>
        <v>O94760</v>
      </c>
      <c r="B177" s="6" t="str">
        <f>'1) Raw Data'!B177</f>
        <v>DDAH1</v>
      </c>
      <c r="C177" s="3">
        <f>'1) Raw Data'!D177/('1) Raw Data'!D177+'1) Raw Data'!C177)</f>
        <v>0.36370670596659255</v>
      </c>
      <c r="D177" s="4">
        <f>'1) Raw Data'!F177/('1) Raw Data'!F177+'1) Raw Data'!E177)</f>
        <v>0.34997452727585143</v>
      </c>
      <c r="E177" s="5">
        <f>'1) Raw Data'!H177/('1) Raw Data'!H177+'1) Raw Data'!G177)</f>
        <v>0.39733370331545653</v>
      </c>
      <c r="F177" s="3">
        <f>'1) Raw Data'!J177/('1) Raw Data'!J177+'1) Raw Data'!I177)</f>
        <v>0.29850153046762801</v>
      </c>
      <c r="G177" s="4">
        <f>'1) Raw Data'!L177/('1) Raw Data'!L177+'1) Raw Data'!K177)</f>
        <v>0.25231966392517735</v>
      </c>
      <c r="H177" s="5">
        <f>'1) Raw Data'!N177/('1) Raw Data'!N177+'1) Raw Data'!M177)</f>
        <v>0.18504511654308511</v>
      </c>
      <c r="I177" s="3">
        <f>'1) Raw Data'!P177/('1) Raw Data'!P177+'1) Raw Data'!O177)</f>
        <v>0.3924743514953965</v>
      </c>
      <c r="J177" s="4">
        <f>'1) Raw Data'!R177/('1) Raw Data'!R177+'1) Raw Data'!Q177)</f>
        <v>0.35443085705411076</v>
      </c>
      <c r="K177" s="5">
        <f>'1) Raw Data'!T177/('1) Raw Data'!T177+'1) Raw Data'!S177)</f>
        <v>0.35583013208030417</v>
      </c>
      <c r="L177" s="3">
        <f>'1) Raw Data'!V177/('1) Raw Data'!V177+'1) Raw Data'!U177)</f>
        <v>0.15644779158405195</v>
      </c>
      <c r="M177" s="4">
        <f>'1) Raw Data'!X177/('1) Raw Data'!X177+'1) Raw Data'!W177)</f>
        <v>0.16330664465499017</v>
      </c>
      <c r="N177" s="5">
        <f>'1) Raw Data'!Z177/('1) Raw Data'!Z177+'1) Raw Data'!Y177)</f>
        <v>0.19033886884628778</v>
      </c>
      <c r="O177" s="3">
        <f t="shared" si="12"/>
        <v>6.520517549896454E-2</v>
      </c>
      <c r="P177" s="4">
        <f t="shared" si="13"/>
        <v>9.7654863350674082E-2</v>
      </c>
      <c r="Q177" s="5">
        <f t="shared" si="14"/>
        <v>0.21228858677237142</v>
      </c>
      <c r="R177" s="3">
        <f t="shared" si="15"/>
        <v>0.23602655991134455</v>
      </c>
      <c r="S177" s="4">
        <f t="shared" si="16"/>
        <v>0.19112421239912059</v>
      </c>
      <c r="T177" s="5">
        <f t="shared" si="17"/>
        <v>0.16549126323401639</v>
      </c>
    </row>
    <row r="178" spans="1:20" x14ac:dyDescent="0.25">
      <c r="A178" s="2" t="str">
        <f>'1) Raw Data'!A178</f>
        <v>O95865</v>
      </c>
      <c r="B178" s="6" t="str">
        <f>'1) Raw Data'!B178</f>
        <v>DDAH2</v>
      </c>
      <c r="C178" s="3">
        <f>'1) Raw Data'!D178/('1) Raw Data'!D178+'1) Raw Data'!C178)</f>
        <v>0.3278814163237283</v>
      </c>
      <c r="D178" s="4">
        <f>'1) Raw Data'!F178/('1) Raw Data'!F178+'1) Raw Data'!E178)</f>
        <v>0.40878937128940362</v>
      </c>
      <c r="E178" s="5">
        <f>'1) Raw Data'!H178/('1) Raw Data'!H178+'1) Raw Data'!G178)</f>
        <v>0.35743384043295096</v>
      </c>
      <c r="F178" s="3">
        <f>'1) Raw Data'!J178/('1) Raw Data'!J178+'1) Raw Data'!I178)</f>
        <v>3.1969296299548665E-2</v>
      </c>
      <c r="G178" s="4">
        <f>'1) Raw Data'!L178/('1) Raw Data'!L178+'1) Raw Data'!K178)</f>
        <v>5.264718655221149E-2</v>
      </c>
      <c r="H178" s="5">
        <f>'1) Raw Data'!N178/('1) Raw Data'!N178+'1) Raw Data'!M178)</f>
        <v>2.6377845971349158E-2</v>
      </c>
      <c r="I178" s="3">
        <f>'1) Raw Data'!P178/('1) Raw Data'!P178+'1) Raw Data'!O178)</f>
        <v>0.4318293901979845</v>
      </c>
      <c r="J178" s="4">
        <f>'1) Raw Data'!R178/('1) Raw Data'!R178+'1) Raw Data'!Q178)</f>
        <v>0.41736240215449855</v>
      </c>
      <c r="K178" s="5">
        <f>'1) Raw Data'!T178/('1) Raw Data'!T178+'1) Raw Data'!S178)</f>
        <v>0.34656750642282202</v>
      </c>
      <c r="L178" s="3">
        <f>'1) Raw Data'!V178/('1) Raw Data'!V178+'1) Raw Data'!U178)</f>
        <v>3.7691564185212342E-2</v>
      </c>
      <c r="M178" s="4">
        <f>'1) Raw Data'!X178/('1) Raw Data'!X178+'1) Raw Data'!W178)</f>
        <v>2.9021042180370965E-2</v>
      </c>
      <c r="N178" s="5">
        <f>'1) Raw Data'!Z178/('1) Raw Data'!Z178+'1) Raw Data'!Y178)</f>
        <v>4.3046098868132238E-2</v>
      </c>
      <c r="O178" s="3">
        <f t="shared" si="12"/>
        <v>0.29591212002417966</v>
      </c>
      <c r="P178" s="4">
        <f t="shared" si="13"/>
        <v>0.35614218473719211</v>
      </c>
      <c r="Q178" s="5">
        <f t="shared" si="14"/>
        <v>0.33105599446160178</v>
      </c>
      <c r="R178" s="3">
        <f t="shared" si="15"/>
        <v>0.39413782601277214</v>
      </c>
      <c r="S178" s="4">
        <f t="shared" si="16"/>
        <v>0.38834135997412755</v>
      </c>
      <c r="T178" s="5">
        <f t="shared" si="17"/>
        <v>0.30352140755468981</v>
      </c>
    </row>
    <row r="179" spans="1:20" x14ac:dyDescent="0.25">
      <c r="A179" s="2" t="str">
        <f>'1) Raw Data'!A179</f>
        <v>Q16832</v>
      </c>
      <c r="B179" s="6" t="str">
        <f>'1) Raw Data'!B179</f>
        <v>DDR2</v>
      </c>
      <c r="C179" s="3">
        <f>'1) Raw Data'!D179/('1) Raw Data'!D179+'1) Raw Data'!C179)</f>
        <v>0.82222488244558078</v>
      </c>
      <c r="D179" s="4">
        <f>'1) Raw Data'!F179/('1) Raw Data'!F179+'1) Raw Data'!E179)</f>
        <v>0.80259262363591788</v>
      </c>
      <c r="E179" s="5">
        <f>'1) Raw Data'!H179/('1) Raw Data'!H179+'1) Raw Data'!G179)</f>
        <v>0.75705900679812532</v>
      </c>
      <c r="F179" s="3">
        <f>'1) Raw Data'!J179/('1) Raw Data'!J179+'1) Raw Data'!I179)</f>
        <v>0.26067913840290213</v>
      </c>
      <c r="G179" s="4">
        <f>'1) Raw Data'!L179/('1) Raw Data'!L179+'1) Raw Data'!K179)</f>
        <v>0.22821766340473545</v>
      </c>
      <c r="H179" s="5">
        <f>'1) Raw Data'!N179/('1) Raw Data'!N179+'1) Raw Data'!M179)</f>
        <v>0.16136816938487419</v>
      </c>
      <c r="I179" s="3">
        <f>'1) Raw Data'!P179/('1) Raw Data'!P179+'1) Raw Data'!O179)</f>
        <v>0.89088788466071422</v>
      </c>
      <c r="J179" s="4">
        <f>'1) Raw Data'!R179/('1) Raw Data'!R179+'1) Raw Data'!Q179)</f>
        <v>0.8423587409185892</v>
      </c>
      <c r="K179" s="5">
        <f>'1) Raw Data'!T179/('1) Raw Data'!T179+'1) Raw Data'!S179)</f>
        <v>0.82422847293303636</v>
      </c>
      <c r="L179" s="3">
        <f>'1) Raw Data'!V179/('1) Raw Data'!V179+'1) Raw Data'!U179)</f>
        <v>0.22922929349632432</v>
      </c>
      <c r="M179" s="4">
        <f>'1) Raw Data'!X179/('1) Raw Data'!X179+'1) Raw Data'!W179)</f>
        <v>0.11384854163277811</v>
      </c>
      <c r="N179" s="5">
        <f>'1) Raw Data'!Z179/('1) Raw Data'!Z179+'1) Raw Data'!Y179)</f>
        <v>0.30513205577178409</v>
      </c>
      <c r="O179" s="3">
        <f t="shared" si="12"/>
        <v>0.56154574404267865</v>
      </c>
      <c r="P179" s="4">
        <f t="shared" si="13"/>
        <v>0.5743749602311824</v>
      </c>
      <c r="Q179" s="5">
        <f t="shared" si="14"/>
        <v>0.59569083741325113</v>
      </c>
      <c r="R179" s="3">
        <f t="shared" si="15"/>
        <v>0.66165859116438996</v>
      </c>
      <c r="S179" s="4">
        <f t="shared" si="16"/>
        <v>0.72851019928581107</v>
      </c>
      <c r="T179" s="5">
        <f t="shared" si="17"/>
        <v>0.51909641716125221</v>
      </c>
    </row>
    <row r="180" spans="1:20" x14ac:dyDescent="0.25">
      <c r="A180" s="2" t="str">
        <f>'1) Raw Data'!A180</f>
        <v>Q96HY6</v>
      </c>
      <c r="B180" s="6" t="str">
        <f>'1) Raw Data'!B180</f>
        <v>DDRGK1</v>
      </c>
      <c r="C180" s="3">
        <f>'1) Raw Data'!D180/('1) Raw Data'!D180+'1) Raw Data'!C180)</f>
        <v>0.7067506092354966</v>
      </c>
      <c r="D180" s="4">
        <f>'1) Raw Data'!F180/('1) Raw Data'!F180+'1) Raw Data'!E180)</f>
        <v>0.67377989883596678</v>
      </c>
      <c r="E180" s="5">
        <f>'1) Raw Data'!H180/('1) Raw Data'!H180+'1) Raw Data'!G180)</f>
        <v>0.66409887662626632</v>
      </c>
      <c r="F180" s="3">
        <f>'1) Raw Data'!J180/('1) Raw Data'!J180+'1) Raw Data'!I180)</f>
        <v>0.11517143526032837</v>
      </c>
      <c r="G180" s="4">
        <f>'1) Raw Data'!L180/('1) Raw Data'!L180+'1) Raw Data'!K180)</f>
        <v>0.15574547096690541</v>
      </c>
      <c r="H180" s="5">
        <f>'1) Raw Data'!N180/('1) Raw Data'!N180+'1) Raw Data'!M180)</f>
        <v>7.0109942796275054E-2</v>
      </c>
      <c r="I180" s="3">
        <f>'1) Raw Data'!P180/('1) Raw Data'!P180+'1) Raw Data'!O180)</f>
        <v>0.65366099404431732</v>
      </c>
      <c r="J180" s="4">
        <f>'1) Raw Data'!R180/('1) Raw Data'!R180+'1) Raw Data'!Q180)</f>
        <v>0.64086169870578091</v>
      </c>
      <c r="K180" s="5">
        <f>'1) Raw Data'!T180/('1) Raw Data'!T180+'1) Raw Data'!S180)</f>
        <v>0.61499135273102579</v>
      </c>
      <c r="L180" s="3">
        <f>'1) Raw Data'!V180/('1) Raw Data'!V180+'1) Raw Data'!U180)</f>
        <v>0.16095887500414205</v>
      </c>
      <c r="M180" s="4">
        <f>'1) Raw Data'!X180/('1) Raw Data'!X180+'1) Raw Data'!W180)</f>
        <v>0.13998174794512494</v>
      </c>
      <c r="N180" s="5">
        <f>'1) Raw Data'!Z180/('1) Raw Data'!Z180+'1) Raw Data'!Y180)</f>
        <v>0.12348957267566421</v>
      </c>
      <c r="O180" s="3">
        <f t="shared" si="12"/>
        <v>0.59157917397516824</v>
      </c>
      <c r="P180" s="4">
        <f t="shared" si="13"/>
        <v>0.5180344278690614</v>
      </c>
      <c r="Q180" s="5">
        <f t="shared" si="14"/>
        <v>0.59398893382999129</v>
      </c>
      <c r="R180" s="3">
        <f t="shared" si="15"/>
        <v>0.49270211904017525</v>
      </c>
      <c r="S180" s="4">
        <f t="shared" si="16"/>
        <v>0.50087995076065595</v>
      </c>
      <c r="T180" s="5">
        <f t="shared" si="17"/>
        <v>0.4915017800553616</v>
      </c>
    </row>
    <row r="181" spans="1:20" x14ac:dyDescent="0.25">
      <c r="A181" s="2" t="str">
        <f>'1) Raw Data'!A181</f>
        <v>P26196</v>
      </c>
      <c r="B181" s="6" t="str">
        <f>'1) Raw Data'!B181</f>
        <v>DDX6</v>
      </c>
      <c r="C181" s="3">
        <f>'1) Raw Data'!D181/('1) Raw Data'!D181+'1) Raw Data'!C181)</f>
        <v>0.81554941251764068</v>
      </c>
      <c r="D181" s="4">
        <f>'1) Raw Data'!F181/('1) Raw Data'!F181+'1) Raw Data'!E181)</f>
        <v>0.77261634434897652</v>
      </c>
      <c r="E181" s="5">
        <f>'1) Raw Data'!H181/('1) Raw Data'!H181+'1) Raw Data'!G181)</f>
        <v>0.76358612563950323</v>
      </c>
      <c r="F181" s="3">
        <f>'1) Raw Data'!J181/('1) Raw Data'!J181+'1) Raw Data'!I181)</f>
        <v>0.17957756539786407</v>
      </c>
      <c r="G181" s="4">
        <f>'1) Raw Data'!L181/('1) Raw Data'!L181+'1) Raw Data'!K181)</f>
        <v>0.10693698907110406</v>
      </c>
      <c r="H181" s="5">
        <f>'1) Raw Data'!N181/('1) Raw Data'!N181+'1) Raw Data'!M181)</f>
        <v>0.23962636967998133</v>
      </c>
      <c r="I181" s="3">
        <f>'1) Raw Data'!P181/('1) Raw Data'!P181+'1) Raw Data'!O181)</f>
        <v>0.83713342466417195</v>
      </c>
      <c r="J181" s="4">
        <f>'1) Raw Data'!R181/('1) Raw Data'!R181+'1) Raw Data'!Q181)</f>
        <v>0.85089150497751065</v>
      </c>
      <c r="K181" s="5">
        <f>'1) Raw Data'!T181/('1) Raw Data'!T181+'1) Raw Data'!S181)</f>
        <v>0.8062254723491723</v>
      </c>
      <c r="L181" s="3">
        <f>'1) Raw Data'!V181/('1) Raw Data'!V181+'1) Raw Data'!U181)</f>
        <v>0.14769356669364395</v>
      </c>
      <c r="M181" s="4">
        <f>'1) Raw Data'!X181/('1) Raw Data'!X181+'1) Raw Data'!W181)</f>
        <v>0.12679054471610282</v>
      </c>
      <c r="N181" s="5">
        <f>'1) Raw Data'!Z181/('1) Raw Data'!Z181+'1) Raw Data'!Y181)</f>
        <v>0.207128398459202</v>
      </c>
      <c r="O181" s="3">
        <f t="shared" si="12"/>
        <v>0.63597184711977661</v>
      </c>
      <c r="P181" s="4">
        <f t="shared" si="13"/>
        <v>0.66567935527787248</v>
      </c>
      <c r="Q181" s="5">
        <f t="shared" si="14"/>
        <v>0.52395975595952193</v>
      </c>
      <c r="R181" s="3">
        <f t="shared" si="15"/>
        <v>0.68943985797052798</v>
      </c>
      <c r="S181" s="4">
        <f t="shared" si="16"/>
        <v>0.7241009602614078</v>
      </c>
      <c r="T181" s="5">
        <f t="shared" si="17"/>
        <v>0.59909707388997036</v>
      </c>
    </row>
    <row r="182" spans="1:20" x14ac:dyDescent="0.25">
      <c r="A182" s="2" t="str">
        <f>'1) Raw Data'!A182</f>
        <v>Q16698</v>
      </c>
      <c r="B182" s="6" t="str">
        <f>'1) Raw Data'!B182</f>
        <v>DECR1</v>
      </c>
      <c r="C182" s="3">
        <f>'1) Raw Data'!D182/('1) Raw Data'!D182+'1) Raw Data'!C182)</f>
        <v>0.2357645120509877</v>
      </c>
      <c r="D182" s="4">
        <f>'1) Raw Data'!F182/('1) Raw Data'!F182+'1) Raw Data'!E182)</f>
        <v>0.21563140117364965</v>
      </c>
      <c r="E182" s="5">
        <f>'1) Raw Data'!H182/('1) Raw Data'!H182+'1) Raw Data'!G182)</f>
        <v>0.35708416317830349</v>
      </c>
      <c r="F182" s="3">
        <f>'1) Raw Data'!J182/('1) Raw Data'!J182+'1) Raw Data'!I182)</f>
        <v>4.04544452896414E-2</v>
      </c>
      <c r="G182" s="4">
        <f>'1) Raw Data'!L182/('1) Raw Data'!L182+'1) Raw Data'!K182)</f>
        <v>2.1699576913626704E-2</v>
      </c>
      <c r="H182" s="5">
        <f>'1) Raw Data'!N182/('1) Raw Data'!N182+'1) Raw Data'!M182)</f>
        <v>6.8896924762541639E-2</v>
      </c>
      <c r="I182" s="3">
        <f>'1) Raw Data'!P182/('1) Raw Data'!P182+'1) Raw Data'!O182)</f>
        <v>0.46045927587552693</v>
      </c>
      <c r="J182" s="4">
        <f>'1) Raw Data'!R182/('1) Raw Data'!R182+'1) Raw Data'!Q182)</f>
        <v>0.41023532751926972</v>
      </c>
      <c r="K182" s="5">
        <f>'1) Raw Data'!T182/('1) Raw Data'!T182+'1) Raw Data'!S182)</f>
        <v>0.52219093419455942</v>
      </c>
      <c r="L182" s="3">
        <f>'1) Raw Data'!V182/('1) Raw Data'!V182+'1) Raw Data'!U182)</f>
        <v>4.0489558657586813E-2</v>
      </c>
      <c r="M182" s="4">
        <f>'1) Raw Data'!X182/('1) Raw Data'!X182+'1) Raw Data'!W182)</f>
        <v>7.7445484272125678E-2</v>
      </c>
      <c r="N182" s="5">
        <f>'1) Raw Data'!Z182/('1) Raw Data'!Z182+'1) Raw Data'!Y182)</f>
        <v>3.3716039409892512E-2</v>
      </c>
      <c r="O182" s="3">
        <f t="shared" si="12"/>
        <v>0.1953100667613463</v>
      </c>
      <c r="P182" s="4">
        <f t="shared" si="13"/>
        <v>0.19393182426002295</v>
      </c>
      <c r="Q182" s="5">
        <f t="shared" si="14"/>
        <v>0.28818723841576188</v>
      </c>
      <c r="R182" s="3">
        <f t="shared" si="15"/>
        <v>0.41996971721794013</v>
      </c>
      <c r="S182" s="4">
        <f t="shared" si="16"/>
        <v>0.33278984324714406</v>
      </c>
      <c r="T182" s="5">
        <f t="shared" si="17"/>
        <v>0.48847489478466688</v>
      </c>
    </row>
    <row r="183" spans="1:20" x14ac:dyDescent="0.25">
      <c r="A183" s="2" t="str">
        <f>'1) Raw Data'!A183</f>
        <v>P17661</v>
      </c>
      <c r="B183" s="6" t="str">
        <f>'1) Raw Data'!B183</f>
        <v>DES</v>
      </c>
      <c r="C183" s="3">
        <f>'1) Raw Data'!D183/('1) Raw Data'!D183+'1) Raw Data'!C183)</f>
        <v>0.96707125007658379</v>
      </c>
      <c r="D183" s="4">
        <f>'1) Raw Data'!F183/('1) Raw Data'!F183+'1) Raw Data'!E183)</f>
        <v>0.97294489575457443</v>
      </c>
      <c r="E183" s="5">
        <f>'1) Raw Data'!H183/('1) Raw Data'!H183+'1) Raw Data'!G183)</f>
        <v>0.96873107698823246</v>
      </c>
      <c r="F183" s="3">
        <f>'1) Raw Data'!J183/('1) Raw Data'!J183+'1) Raw Data'!I183)</f>
        <v>0.97412826556514198</v>
      </c>
      <c r="G183" s="4">
        <f>'1) Raw Data'!L183/('1) Raw Data'!L183+'1) Raw Data'!K183)</f>
        <v>0.94824627712061682</v>
      </c>
      <c r="H183" s="5">
        <f>'1) Raw Data'!N183/('1) Raw Data'!N183+'1) Raw Data'!M183)</f>
        <v>0.96155105748246472</v>
      </c>
      <c r="I183" s="3">
        <f>'1) Raw Data'!P183/('1) Raw Data'!P183+'1) Raw Data'!O183)</f>
        <v>0.64056210965100191</v>
      </c>
      <c r="J183" s="4">
        <f>'1) Raw Data'!R183/('1) Raw Data'!R183+'1) Raw Data'!Q183)</f>
        <v>0.98082857693256265</v>
      </c>
      <c r="K183" s="5">
        <f>'1) Raw Data'!T183/('1) Raw Data'!T183+'1) Raw Data'!S183)</f>
        <v>0.97652651252694944</v>
      </c>
      <c r="L183" s="3">
        <f>'1) Raw Data'!V183/('1) Raw Data'!V183+'1) Raw Data'!U183)</f>
        <v>0.95385700015468833</v>
      </c>
      <c r="M183" s="4">
        <f>'1) Raw Data'!X183/('1) Raw Data'!X183+'1) Raw Data'!W183)</f>
        <v>0.96306107046964007</v>
      </c>
      <c r="N183" s="5">
        <f>'1) Raw Data'!Z183/('1) Raw Data'!Z183+'1) Raw Data'!Y183)</f>
        <v>0.7653799386542417</v>
      </c>
      <c r="O183" s="3">
        <f t="shared" si="12"/>
        <v>-7.0570154885581937E-3</v>
      </c>
      <c r="P183" s="4">
        <f t="shared" si="13"/>
        <v>2.4698618633957614E-2</v>
      </c>
      <c r="Q183" s="5">
        <f t="shared" si="14"/>
        <v>7.1800195057677429E-3</v>
      </c>
      <c r="R183" s="3">
        <f t="shared" si="15"/>
        <v>-0.31329489050368642</v>
      </c>
      <c r="S183" s="4">
        <f t="shared" si="16"/>
        <v>1.7767506462922578E-2</v>
      </c>
      <c r="T183" s="5">
        <f t="shared" si="17"/>
        <v>0.21114657387270774</v>
      </c>
    </row>
    <row r="184" spans="1:20" x14ac:dyDescent="0.25">
      <c r="A184" s="2" t="str">
        <f>'1) Raw Data'!A184</f>
        <v>O00273</v>
      </c>
      <c r="B184" s="6" t="str">
        <f>'1) Raw Data'!B184</f>
        <v>DFFA</v>
      </c>
      <c r="C184" s="3">
        <f>'1) Raw Data'!D184/('1) Raw Data'!D184+'1) Raw Data'!C184)</f>
        <v>0.64564264998722343</v>
      </c>
      <c r="D184" s="4">
        <f>'1) Raw Data'!F184/('1) Raw Data'!F184+'1) Raw Data'!E184)</f>
        <v>0.68889694930915479</v>
      </c>
      <c r="E184" s="5">
        <f>'1) Raw Data'!H184/('1) Raw Data'!H184+'1) Raw Data'!G184)</f>
        <v>0.57793694276246821</v>
      </c>
      <c r="F184" s="3">
        <f>'1) Raw Data'!J184/('1) Raw Data'!J184+'1) Raw Data'!I184)</f>
        <v>0.1814961668869664</v>
      </c>
      <c r="G184" s="4">
        <f>'1) Raw Data'!L184/('1) Raw Data'!L184+'1) Raw Data'!K184)</f>
        <v>0.23505360485900012</v>
      </c>
      <c r="H184" s="5">
        <f>'1) Raw Data'!N184/('1) Raw Data'!N184+'1) Raw Data'!M184)</f>
        <v>0.33765968252976208</v>
      </c>
      <c r="I184" s="3">
        <f>'1) Raw Data'!P184/('1) Raw Data'!P184+'1) Raw Data'!O184)</f>
        <v>0.69561596564874351</v>
      </c>
      <c r="J184" s="4">
        <f>'1) Raw Data'!R184/('1) Raw Data'!R184+'1) Raw Data'!Q184)</f>
        <v>0.40878287522747525</v>
      </c>
      <c r="K184" s="5">
        <f>'1) Raw Data'!T184/('1) Raw Data'!T184+'1) Raw Data'!S184)</f>
        <v>0.68642883183811254</v>
      </c>
      <c r="L184" s="3">
        <f>'1) Raw Data'!V184/('1) Raw Data'!V184+'1) Raw Data'!U184)</f>
        <v>4.8943238070851981E-3</v>
      </c>
      <c r="M184" s="4">
        <f>'1) Raw Data'!X184/('1) Raw Data'!X184+'1) Raw Data'!W184)</f>
        <v>0.11794531938566964</v>
      </c>
      <c r="N184" s="5">
        <f>'1) Raw Data'!Z184/('1) Raw Data'!Z184+'1) Raw Data'!Y184)</f>
        <v>0.10934765030430192</v>
      </c>
      <c r="O184" s="3">
        <f t="shared" si="12"/>
        <v>0.46414648310025702</v>
      </c>
      <c r="P184" s="4">
        <f t="shared" si="13"/>
        <v>0.45384334445015467</v>
      </c>
      <c r="Q184" s="5">
        <f t="shared" si="14"/>
        <v>0.24027726023270612</v>
      </c>
      <c r="R184" s="3">
        <f t="shared" si="15"/>
        <v>0.6907216418416583</v>
      </c>
      <c r="S184" s="4">
        <f t="shared" si="16"/>
        <v>0.2908375558418056</v>
      </c>
      <c r="T184" s="5">
        <f t="shared" si="17"/>
        <v>0.57708118153381061</v>
      </c>
    </row>
    <row r="185" spans="1:20" x14ac:dyDescent="0.25">
      <c r="A185" s="2" t="str">
        <f>'1) Raw Data'!A185</f>
        <v>O43143</v>
      </c>
      <c r="B185" s="6" t="str">
        <f>'1) Raw Data'!B185</f>
        <v>DHX15</v>
      </c>
      <c r="C185" s="3">
        <f>'1) Raw Data'!D185/('1) Raw Data'!D185+'1) Raw Data'!C185)</f>
        <v>0.40543062341890024</v>
      </c>
      <c r="D185" s="4">
        <f>'1) Raw Data'!F185/('1) Raw Data'!F185+'1) Raw Data'!E185)</f>
        <v>0.42914879150262897</v>
      </c>
      <c r="E185" s="5">
        <f>'1) Raw Data'!H185/('1) Raw Data'!H185+'1) Raw Data'!G185)</f>
        <v>0.40621371597093342</v>
      </c>
      <c r="F185" s="3">
        <f>'1) Raw Data'!J185/('1) Raw Data'!J185+'1) Raw Data'!I185)</f>
        <v>7.1260054315941998E-2</v>
      </c>
      <c r="G185" s="4">
        <f>'1) Raw Data'!L185/('1) Raw Data'!L185+'1) Raw Data'!K185)</f>
        <v>0.16257921012709065</v>
      </c>
      <c r="H185" s="5">
        <f>'1) Raw Data'!N185/('1) Raw Data'!N185+'1) Raw Data'!M185)</f>
        <v>3.5380022944288388E-2</v>
      </c>
      <c r="I185" s="3">
        <f>'1) Raw Data'!P185/('1) Raw Data'!P185+'1) Raw Data'!O185)</f>
        <v>0.58344120539882682</v>
      </c>
      <c r="J185" s="4">
        <f>'1) Raw Data'!R185/('1) Raw Data'!R185+'1) Raw Data'!Q185)</f>
        <v>0.41737129838747095</v>
      </c>
      <c r="K185" s="5">
        <f>'1) Raw Data'!T185/('1) Raw Data'!T185+'1) Raw Data'!S185)</f>
        <v>0.60496394179323576</v>
      </c>
      <c r="L185" s="3">
        <f>'1) Raw Data'!V185/('1) Raw Data'!V185+'1) Raw Data'!U185)</f>
        <v>0.34493752022905183</v>
      </c>
      <c r="M185" s="4">
        <f>'1) Raw Data'!X185/('1) Raw Data'!X185+'1) Raw Data'!W185)</f>
        <v>0.33084314718620284</v>
      </c>
      <c r="N185" s="5">
        <f>'1) Raw Data'!Z185/('1) Raw Data'!Z185+'1) Raw Data'!Y185)</f>
        <v>0.15342166112182348</v>
      </c>
      <c r="O185" s="3">
        <f t="shared" si="12"/>
        <v>0.33417056910295823</v>
      </c>
      <c r="P185" s="4">
        <f t="shared" si="13"/>
        <v>0.26656958137553832</v>
      </c>
      <c r="Q185" s="5">
        <f t="shared" si="14"/>
        <v>0.37083369302664504</v>
      </c>
      <c r="R185" s="3">
        <f t="shared" si="15"/>
        <v>0.23850368516977499</v>
      </c>
      <c r="S185" s="4">
        <f t="shared" si="16"/>
        <v>8.6528151201268111E-2</v>
      </c>
      <c r="T185" s="5">
        <f t="shared" si="17"/>
        <v>0.45154228067141228</v>
      </c>
    </row>
    <row r="186" spans="1:20" x14ac:dyDescent="0.25">
      <c r="A186" s="2" t="str">
        <f>'1) Raw Data'!A186</f>
        <v>Q08211</v>
      </c>
      <c r="B186" s="6" t="str">
        <f>'1) Raw Data'!B186</f>
        <v>DHX9</v>
      </c>
      <c r="C186" s="3">
        <f>'1) Raw Data'!D186/('1) Raw Data'!D186+'1) Raw Data'!C186)</f>
        <v>0.65858958314341054</v>
      </c>
      <c r="D186" s="4">
        <f>'1) Raw Data'!F186/('1) Raw Data'!F186+'1) Raw Data'!E186)</f>
        <v>0.71404579339461116</v>
      </c>
      <c r="E186" s="5">
        <f>'1) Raw Data'!H186/('1) Raw Data'!H186+'1) Raw Data'!G186)</f>
        <v>0.6057240854521343</v>
      </c>
      <c r="F186" s="3">
        <f>'1) Raw Data'!J186/('1) Raw Data'!J186+'1) Raw Data'!I186)</f>
        <v>0.42721556052778109</v>
      </c>
      <c r="G186" s="4">
        <f>'1) Raw Data'!L186/('1) Raw Data'!L186+'1) Raw Data'!K186)</f>
        <v>0.44645646051124094</v>
      </c>
      <c r="H186" s="5">
        <f>'1) Raw Data'!N186/('1) Raw Data'!N186+'1) Raw Data'!M186)</f>
        <v>9.8047119669396859E-2</v>
      </c>
      <c r="I186" s="3">
        <f>'1) Raw Data'!P186/('1) Raw Data'!P186+'1) Raw Data'!O186)</f>
        <v>0.79360527245867152</v>
      </c>
      <c r="J186" s="4">
        <f>'1) Raw Data'!R186/('1) Raw Data'!R186+'1) Raw Data'!Q186)</f>
        <v>0.78485669103909528</v>
      </c>
      <c r="K186" s="5">
        <f>'1) Raw Data'!T186/('1) Raw Data'!T186+'1) Raw Data'!S186)</f>
        <v>0.80163644106587117</v>
      </c>
      <c r="L186" s="3">
        <f>'1) Raw Data'!V186/('1) Raw Data'!V186+'1) Raw Data'!U186)</f>
        <v>0.19334538593945713</v>
      </c>
      <c r="M186" s="4">
        <f>'1) Raw Data'!X186/('1) Raw Data'!X186+'1) Raw Data'!W186)</f>
        <v>0.1502273352629547</v>
      </c>
      <c r="N186" s="5">
        <f>'1) Raw Data'!Z186/('1) Raw Data'!Z186+'1) Raw Data'!Y186)</f>
        <v>0.435555593053496</v>
      </c>
      <c r="O186" s="3">
        <f t="shared" si="12"/>
        <v>0.23137402261562945</v>
      </c>
      <c r="P186" s="4">
        <f t="shared" si="13"/>
        <v>0.26758933288337022</v>
      </c>
      <c r="Q186" s="5">
        <f t="shared" si="14"/>
        <v>0.50767696578273747</v>
      </c>
      <c r="R186" s="3">
        <f t="shared" si="15"/>
        <v>0.60025988651921436</v>
      </c>
      <c r="S186" s="4">
        <f t="shared" si="16"/>
        <v>0.63462935577614055</v>
      </c>
      <c r="T186" s="5">
        <f t="shared" si="17"/>
        <v>0.36608084801237517</v>
      </c>
    </row>
    <row r="187" spans="1:20" x14ac:dyDescent="0.25">
      <c r="A187" s="2" t="str">
        <f>'1) Raw Data'!A187</f>
        <v>P36957</v>
      </c>
      <c r="B187" s="6" t="str">
        <f>'1) Raw Data'!B187</f>
        <v>DLST</v>
      </c>
      <c r="C187" s="3">
        <f>'1) Raw Data'!D187/('1) Raw Data'!D187+'1) Raw Data'!C187)</f>
        <v>0.49437737947700122</v>
      </c>
      <c r="D187" s="4">
        <f>'1) Raw Data'!F187/('1) Raw Data'!F187+'1) Raw Data'!E187)</f>
        <v>0.5654078490647978</v>
      </c>
      <c r="E187" s="5">
        <f>'1) Raw Data'!H187/('1) Raw Data'!H187+'1) Raw Data'!G187)</f>
        <v>0.55376371029171434</v>
      </c>
      <c r="F187" s="3">
        <f>'1) Raw Data'!J187/('1) Raw Data'!J187+'1) Raw Data'!I187)</f>
        <v>0.49703800079506183</v>
      </c>
      <c r="G187" s="4">
        <f>'1) Raw Data'!L187/('1) Raw Data'!L187+'1) Raw Data'!K187)</f>
        <v>0.45479508009237674</v>
      </c>
      <c r="H187" s="5">
        <f>'1) Raw Data'!N187/('1) Raw Data'!N187+'1) Raw Data'!M187)</f>
        <v>0.50764558648777336</v>
      </c>
      <c r="I187" s="3">
        <f>'1) Raw Data'!P187/('1) Raw Data'!P187+'1) Raw Data'!O187)</f>
        <v>0.6658687122029695</v>
      </c>
      <c r="J187" s="4">
        <f>'1) Raw Data'!R187/('1) Raw Data'!R187+'1) Raw Data'!Q187)</f>
        <v>0.63539303897231592</v>
      </c>
      <c r="K187" s="5">
        <f>'1) Raw Data'!T187/('1) Raw Data'!T187+'1) Raw Data'!S187)</f>
        <v>0.4823371539352812</v>
      </c>
      <c r="L187" s="3">
        <f>'1) Raw Data'!V187/('1) Raw Data'!V187+'1) Raw Data'!U187)</f>
        <v>0.60894835785435653</v>
      </c>
      <c r="M187" s="4">
        <f>'1) Raw Data'!X187/('1) Raw Data'!X187+'1) Raw Data'!W187)</f>
        <v>0.58937672276603659</v>
      </c>
      <c r="N187" s="5">
        <f>'1) Raw Data'!Z187/('1) Raw Data'!Z187+'1) Raw Data'!Y187)</f>
        <v>0.62460083758254104</v>
      </c>
      <c r="O187" s="3">
        <f t="shared" si="12"/>
        <v>-2.6606213180606075E-3</v>
      </c>
      <c r="P187" s="4">
        <f t="shared" si="13"/>
        <v>0.11061276897242106</v>
      </c>
      <c r="Q187" s="5">
        <f t="shared" si="14"/>
        <v>4.611812380394098E-2</v>
      </c>
      <c r="R187" s="3">
        <f t="shared" si="15"/>
        <v>5.6920354348612978E-2</v>
      </c>
      <c r="S187" s="4">
        <f t="shared" si="16"/>
        <v>4.6016316206279329E-2</v>
      </c>
      <c r="T187" s="5">
        <f t="shared" si="17"/>
        <v>-0.14226368364725983</v>
      </c>
    </row>
    <row r="188" spans="1:20" x14ac:dyDescent="0.25">
      <c r="A188" s="2" t="str">
        <f>'1) Raw Data'!A188</f>
        <v>P31689</v>
      </c>
      <c r="B188" s="6" t="str">
        <f>'1) Raw Data'!B188</f>
        <v>DNAJA1</v>
      </c>
      <c r="C188" s="3">
        <f>'1) Raw Data'!D188/('1) Raw Data'!D188+'1) Raw Data'!C188)</f>
        <v>0.90567128628145199</v>
      </c>
      <c r="D188" s="4">
        <f>'1) Raw Data'!F188/('1) Raw Data'!F188+'1) Raw Data'!E188)</f>
        <v>0.90389639972851832</v>
      </c>
      <c r="E188" s="5">
        <f>'1) Raw Data'!H188/('1) Raw Data'!H188+'1) Raw Data'!G188)</f>
        <v>0.92488870530074696</v>
      </c>
      <c r="F188" s="3">
        <f>'1) Raw Data'!J188/('1) Raw Data'!J188+'1) Raw Data'!I188)</f>
        <v>0.28163795679184506</v>
      </c>
      <c r="G188" s="4">
        <f>'1) Raw Data'!L188/('1) Raw Data'!L188+'1) Raw Data'!K188)</f>
        <v>0.31686523606256128</v>
      </c>
      <c r="H188" s="5">
        <f>'1) Raw Data'!N188/('1) Raw Data'!N188+'1) Raw Data'!M188)</f>
        <v>0.2159086414021765</v>
      </c>
      <c r="I188" s="3">
        <f>'1) Raw Data'!P188/('1) Raw Data'!P188+'1) Raw Data'!O188)</f>
        <v>0.86348894939656784</v>
      </c>
      <c r="J188" s="4">
        <f>'1) Raw Data'!R188/('1) Raw Data'!R188+'1) Raw Data'!Q188)</f>
        <v>0.84723870353978226</v>
      </c>
      <c r="K188" s="5">
        <f>'1) Raw Data'!T188/('1) Raw Data'!T188+'1) Raw Data'!S188)</f>
        <v>0.87419852572531043</v>
      </c>
      <c r="L188" s="3">
        <f>'1) Raw Data'!V188/('1) Raw Data'!V188+'1) Raw Data'!U188)</f>
        <v>0.14014471384846036</v>
      </c>
      <c r="M188" s="4">
        <f>'1) Raw Data'!X188/('1) Raw Data'!X188+'1) Raw Data'!W188)</f>
        <v>0.11930577034667841</v>
      </c>
      <c r="N188" s="5">
        <f>'1) Raw Data'!Z188/('1) Raw Data'!Z188+'1) Raw Data'!Y188)</f>
        <v>0.21299540938780775</v>
      </c>
      <c r="O188" s="3">
        <f t="shared" si="12"/>
        <v>0.62403332948960699</v>
      </c>
      <c r="P188" s="4">
        <f t="shared" si="13"/>
        <v>0.58703116366595709</v>
      </c>
      <c r="Q188" s="5">
        <f t="shared" si="14"/>
        <v>0.70898006389857049</v>
      </c>
      <c r="R188" s="3">
        <f t="shared" si="15"/>
        <v>0.72334423554810745</v>
      </c>
      <c r="S188" s="4">
        <f t="shared" si="16"/>
        <v>0.72793293319310381</v>
      </c>
      <c r="T188" s="5">
        <f t="shared" si="17"/>
        <v>0.66120311633750273</v>
      </c>
    </row>
    <row r="189" spans="1:20" x14ac:dyDescent="0.25">
      <c r="A189" s="2" t="str">
        <f>'1) Raw Data'!A189</f>
        <v>Q9UBS4</v>
      </c>
      <c r="B189" s="6" t="str">
        <f>'1) Raw Data'!B189</f>
        <v>DNAJB11</v>
      </c>
      <c r="C189" s="3">
        <f>'1) Raw Data'!D189/('1) Raw Data'!D189+'1) Raw Data'!C189)</f>
        <v>0.72971955874735106</v>
      </c>
      <c r="D189" s="4">
        <f>'1) Raw Data'!F189/('1) Raw Data'!F189+'1) Raw Data'!E189)</f>
        <v>0.73925604653504451</v>
      </c>
      <c r="E189" s="5">
        <f>'1) Raw Data'!H189/('1) Raw Data'!H189+'1) Raw Data'!G189)</f>
        <v>0.77388665963976477</v>
      </c>
      <c r="F189" s="3">
        <f>'1) Raw Data'!J189/('1) Raw Data'!J189+'1) Raw Data'!I189)</f>
        <v>1.1975974919752436E-2</v>
      </c>
      <c r="G189" s="4">
        <f>'1) Raw Data'!L189/('1) Raw Data'!L189+'1) Raw Data'!K189)</f>
        <v>8.1424078116001483E-2</v>
      </c>
      <c r="H189" s="5">
        <f>'1) Raw Data'!N189/('1) Raw Data'!N189+'1) Raw Data'!M189)</f>
        <v>1.7713689928235632E-2</v>
      </c>
      <c r="I189" s="3">
        <f>'1) Raw Data'!P189/('1) Raw Data'!P189+'1) Raw Data'!O189)</f>
        <v>0.54209389374391104</v>
      </c>
      <c r="J189" s="4">
        <f>'1) Raw Data'!R189/('1) Raw Data'!R189+'1) Raw Data'!Q189)</f>
        <v>0.49422387992438915</v>
      </c>
      <c r="K189" s="5">
        <f>'1) Raw Data'!T189/('1) Raw Data'!T189+'1) Raw Data'!S189)</f>
        <v>0.46041620726978977</v>
      </c>
      <c r="L189" s="3">
        <f>'1) Raw Data'!V189/('1) Raw Data'!V189+'1) Raw Data'!U189)</f>
        <v>0.18684083183257608</v>
      </c>
      <c r="M189" s="4">
        <f>'1) Raw Data'!X189/('1) Raw Data'!X189+'1) Raw Data'!W189)</f>
        <v>5.4267948524199028E-2</v>
      </c>
      <c r="N189" s="5">
        <f>'1) Raw Data'!Z189/('1) Raw Data'!Z189+'1) Raw Data'!Y189)</f>
        <v>3.4855717291131369E-3</v>
      </c>
      <c r="O189" s="3">
        <f t="shared" si="12"/>
        <v>0.71774358382759862</v>
      </c>
      <c r="P189" s="4">
        <f t="shared" si="13"/>
        <v>0.65783196841904301</v>
      </c>
      <c r="Q189" s="5">
        <f t="shared" si="14"/>
        <v>0.75617296971152914</v>
      </c>
      <c r="R189" s="3">
        <f t="shared" si="15"/>
        <v>0.35525306191133499</v>
      </c>
      <c r="S189" s="4">
        <f t="shared" si="16"/>
        <v>0.43995593140019013</v>
      </c>
      <c r="T189" s="5">
        <f t="shared" si="17"/>
        <v>0.45693063554067664</v>
      </c>
    </row>
    <row r="190" spans="1:20" x14ac:dyDescent="0.25">
      <c r="A190" s="2" t="str">
        <f>'1) Raw Data'!A190</f>
        <v>Q9UDY4</v>
      </c>
      <c r="B190" s="6" t="str">
        <f>'1) Raw Data'!B190</f>
        <v>DNAJB4</v>
      </c>
      <c r="C190" s="3">
        <f>'1) Raw Data'!D190/('1) Raw Data'!D190+'1) Raw Data'!C190)</f>
        <v>0.32475487022411303</v>
      </c>
      <c r="D190" s="4">
        <f>'1) Raw Data'!F190/('1) Raw Data'!F190+'1) Raw Data'!E190)</f>
        <v>0.26433142138769938</v>
      </c>
      <c r="E190" s="5">
        <f>'1) Raw Data'!H190/('1) Raw Data'!H190+'1) Raw Data'!G190)</f>
        <v>0.24284793953208803</v>
      </c>
      <c r="F190" s="3">
        <f>'1) Raw Data'!J190/('1) Raw Data'!J190+'1) Raw Data'!I190)</f>
        <v>6.9926788139985679E-2</v>
      </c>
      <c r="G190" s="4">
        <f>'1) Raw Data'!L190/('1) Raw Data'!L190+'1) Raw Data'!K190)</f>
        <v>0.8938958447251929</v>
      </c>
      <c r="H190" s="5">
        <f>'1) Raw Data'!N190/('1) Raw Data'!N190+'1) Raw Data'!M190)</f>
        <v>0.10797484673236005</v>
      </c>
      <c r="I190" s="3">
        <f>'1) Raw Data'!P190/('1) Raw Data'!P190+'1) Raw Data'!O190)</f>
        <v>0.22868823574995931</v>
      </c>
      <c r="J190" s="4">
        <f>'1) Raw Data'!R190/('1) Raw Data'!R190+'1) Raw Data'!Q190)</f>
        <v>0.18135804146808227</v>
      </c>
      <c r="K190" s="5">
        <f>'1) Raw Data'!T190/('1) Raw Data'!T190+'1) Raw Data'!S190)</f>
        <v>0.12242417524047461</v>
      </c>
      <c r="L190" s="3">
        <f>'1) Raw Data'!V190/('1) Raw Data'!V190+'1) Raw Data'!U190)</f>
        <v>0.18354334459336896</v>
      </c>
      <c r="M190" s="4">
        <f>'1) Raw Data'!X190/('1) Raw Data'!X190+'1) Raw Data'!W190)</f>
        <v>0.14681612220078558</v>
      </c>
      <c r="N190" s="5">
        <f>'1) Raw Data'!Z190/('1) Raw Data'!Z190+'1) Raw Data'!Y190)</f>
        <v>0.33181762693519712</v>
      </c>
      <c r="O190" s="3">
        <f t="shared" si="12"/>
        <v>0.25482808208412733</v>
      </c>
      <c r="P190" s="4">
        <f t="shared" si="13"/>
        <v>-0.62956442333749352</v>
      </c>
      <c r="Q190" s="5">
        <f t="shared" si="14"/>
        <v>0.13487309279972798</v>
      </c>
      <c r="R190" s="3">
        <f t="shared" si="15"/>
        <v>4.5144891156590344E-2</v>
      </c>
      <c r="S190" s="4">
        <f t="shared" si="16"/>
        <v>3.4541919267296689E-2</v>
      </c>
      <c r="T190" s="5">
        <f t="shared" si="17"/>
        <v>-0.20939345169472251</v>
      </c>
    </row>
    <row r="191" spans="1:20" x14ac:dyDescent="0.25">
      <c r="A191" s="2" t="str">
        <f>'1) Raw Data'!A191</f>
        <v>O75165</v>
      </c>
      <c r="B191" s="6" t="str">
        <f>'1) Raw Data'!B191</f>
        <v>DNAJC13</v>
      </c>
      <c r="C191" s="3">
        <f>'1) Raw Data'!D191/('1) Raw Data'!D191+'1) Raw Data'!C191)</f>
        <v>0.41817012059442471</v>
      </c>
      <c r="D191" s="4">
        <f>'1) Raw Data'!F191/('1) Raw Data'!F191+'1) Raw Data'!E191)</f>
        <v>0.34866042872545461</v>
      </c>
      <c r="E191" s="5">
        <f>'1) Raw Data'!H191/('1) Raw Data'!H191+'1) Raw Data'!G191)</f>
        <v>0.46491133321465494</v>
      </c>
      <c r="F191" s="3">
        <f>'1) Raw Data'!J191/('1) Raw Data'!J191+'1) Raw Data'!I191)</f>
        <v>0.24644715139441992</v>
      </c>
      <c r="G191" s="4">
        <f>'1) Raw Data'!L191/('1) Raw Data'!L191+'1) Raw Data'!K191)</f>
        <v>0.16909549763443193</v>
      </c>
      <c r="H191" s="5">
        <f>'1) Raw Data'!N191/('1) Raw Data'!N191+'1) Raw Data'!M191)</f>
        <v>0.2307544400864078</v>
      </c>
      <c r="I191" s="3">
        <f>'1) Raw Data'!P191/('1) Raw Data'!P191+'1) Raw Data'!O191)</f>
        <v>0.45195165563157025</v>
      </c>
      <c r="J191" s="4">
        <f>'1) Raw Data'!R191/('1) Raw Data'!R191+'1) Raw Data'!Q191)</f>
        <v>0.47512105385367154</v>
      </c>
      <c r="K191" s="5">
        <f>'1) Raw Data'!T191/('1) Raw Data'!T191+'1) Raw Data'!S191)</f>
        <v>0.38668288323079347</v>
      </c>
      <c r="L191" s="3">
        <f>'1) Raw Data'!V191/('1) Raw Data'!V191+'1) Raw Data'!U191)</f>
        <v>0.12001100339334879</v>
      </c>
      <c r="M191" s="4">
        <f>'1) Raw Data'!X191/('1) Raw Data'!X191+'1) Raw Data'!W191)</f>
        <v>0.16163912976731398</v>
      </c>
      <c r="N191" s="5">
        <f>'1) Raw Data'!Z191/('1) Raw Data'!Z191+'1) Raw Data'!Y191)</f>
        <v>0.17742863239371573</v>
      </c>
      <c r="O191" s="3">
        <f t="shared" si="12"/>
        <v>0.17172296920000479</v>
      </c>
      <c r="P191" s="4">
        <f t="shared" si="13"/>
        <v>0.17956493109102267</v>
      </c>
      <c r="Q191" s="5">
        <f t="shared" si="14"/>
        <v>0.23415689312824714</v>
      </c>
      <c r="R191" s="3">
        <f t="shared" si="15"/>
        <v>0.33194065223822145</v>
      </c>
      <c r="S191" s="4">
        <f t="shared" si="16"/>
        <v>0.31348192408635756</v>
      </c>
      <c r="T191" s="5">
        <f t="shared" si="17"/>
        <v>0.20925425083707774</v>
      </c>
    </row>
    <row r="192" spans="1:20" x14ac:dyDescent="0.25">
      <c r="A192" s="2" t="str">
        <f>'1) Raw Data'!A192</f>
        <v>Q13217</v>
      </c>
      <c r="B192" s="6" t="str">
        <f>'1) Raw Data'!B192</f>
        <v>DNAJC3</v>
      </c>
      <c r="C192" s="3">
        <f>'1) Raw Data'!D192/('1) Raw Data'!D192+'1) Raw Data'!C192)</f>
        <v>0.82887711157264998</v>
      </c>
      <c r="D192" s="4">
        <f>'1) Raw Data'!F192/('1) Raw Data'!F192+'1) Raw Data'!E192)</f>
        <v>0.82466191036532299</v>
      </c>
      <c r="E192" s="5">
        <f>'1) Raw Data'!H192/('1) Raw Data'!H192+'1) Raw Data'!G192)</f>
        <v>0.84984425791944673</v>
      </c>
      <c r="F192" s="3">
        <f>'1) Raw Data'!J192/('1) Raw Data'!J192+'1) Raw Data'!I192)</f>
        <v>0.10864741907737741</v>
      </c>
      <c r="G192" s="4">
        <f>'1) Raw Data'!L192/('1) Raw Data'!L192+'1) Raw Data'!K192)</f>
        <v>0.10446235433819195</v>
      </c>
      <c r="H192" s="5">
        <f>'1) Raw Data'!N192/('1) Raw Data'!N192+'1) Raw Data'!M192)</f>
        <v>0.10797710653039598</v>
      </c>
      <c r="I192" s="3">
        <f>'1) Raw Data'!P192/('1) Raw Data'!P192+'1) Raw Data'!O192)</f>
        <v>0.83792069294687133</v>
      </c>
      <c r="J192" s="4">
        <f>'1) Raw Data'!R192/('1) Raw Data'!R192+'1) Raw Data'!Q192)</f>
        <v>0.7401274532218437</v>
      </c>
      <c r="K192" s="5">
        <f>'1) Raw Data'!T192/('1) Raw Data'!T192+'1) Raw Data'!S192)</f>
        <v>0.68986333430213076</v>
      </c>
      <c r="L192" s="3">
        <f>'1) Raw Data'!V192/('1) Raw Data'!V192+'1) Raw Data'!U192)</f>
        <v>0.18886160993579504</v>
      </c>
      <c r="M192" s="4">
        <f>'1) Raw Data'!X192/('1) Raw Data'!X192+'1) Raw Data'!W192)</f>
        <v>0.25311347543839907</v>
      </c>
      <c r="N192" s="5">
        <f>'1) Raw Data'!Z192/('1) Raw Data'!Z192+'1) Raw Data'!Y192)</f>
        <v>0.29727936444126418</v>
      </c>
      <c r="O192" s="3">
        <f t="shared" si="12"/>
        <v>0.72022969249527258</v>
      </c>
      <c r="P192" s="4">
        <f t="shared" si="13"/>
        <v>0.72019955602713104</v>
      </c>
      <c r="Q192" s="5">
        <f t="shared" si="14"/>
        <v>0.74186715138905079</v>
      </c>
      <c r="R192" s="3">
        <f t="shared" si="15"/>
        <v>0.64905908301107629</v>
      </c>
      <c r="S192" s="4">
        <f t="shared" si="16"/>
        <v>0.48701397778344463</v>
      </c>
      <c r="T192" s="5">
        <f t="shared" si="17"/>
        <v>0.39258396986086658</v>
      </c>
    </row>
    <row r="193" spans="1:20" x14ac:dyDescent="0.25">
      <c r="A193" s="2" t="str">
        <f>'1) Raw Data'!A193</f>
        <v>O00429</v>
      </c>
      <c r="B193" s="6" t="str">
        <f>'1) Raw Data'!B193</f>
        <v>DNM1L</v>
      </c>
      <c r="C193" s="3">
        <f>'1) Raw Data'!D193/('1) Raw Data'!D193+'1) Raw Data'!C193)</f>
        <v>0.50960203446496599</v>
      </c>
      <c r="D193" s="4">
        <f>'1) Raw Data'!F193/('1) Raw Data'!F193+'1) Raw Data'!E193)</f>
        <v>0.58364781741015193</v>
      </c>
      <c r="E193" s="5">
        <f>'1) Raw Data'!H193/('1) Raw Data'!H193+'1) Raw Data'!G193)</f>
        <v>0.50935782468284307</v>
      </c>
      <c r="F193" s="3">
        <f>'1) Raw Data'!J193/('1) Raw Data'!J193+'1) Raw Data'!I193)</f>
        <v>0.37678473113606081</v>
      </c>
      <c r="G193" s="4">
        <f>'1) Raw Data'!L193/('1) Raw Data'!L193+'1) Raw Data'!K193)</f>
        <v>0.28085830827471031</v>
      </c>
      <c r="H193" s="5">
        <f>'1) Raw Data'!N193/('1) Raw Data'!N193+'1) Raw Data'!M193)</f>
        <v>0.25828831093153898</v>
      </c>
      <c r="I193" s="3">
        <f>'1) Raw Data'!P193/('1) Raw Data'!P193+'1) Raw Data'!O193)</f>
        <v>0.36867847608847559</v>
      </c>
      <c r="J193" s="4">
        <f>'1) Raw Data'!R193/('1) Raw Data'!R193+'1) Raw Data'!Q193)</f>
        <v>0.31896781131077295</v>
      </c>
      <c r="K193" s="5">
        <f>'1) Raw Data'!T193/('1) Raw Data'!T193+'1) Raw Data'!S193)</f>
        <v>0.73510121000198381</v>
      </c>
      <c r="L193" s="3">
        <f>'1) Raw Data'!V193/('1) Raw Data'!V193+'1) Raw Data'!U193)</f>
        <v>0.47337771041468918</v>
      </c>
      <c r="M193" s="4">
        <f>'1) Raw Data'!X193/('1) Raw Data'!X193+'1) Raw Data'!W193)</f>
        <v>0.45757225625797632</v>
      </c>
      <c r="N193" s="5">
        <f>'1) Raw Data'!Z193/('1) Raw Data'!Z193+'1) Raw Data'!Y193)</f>
        <v>0.38022104806391505</v>
      </c>
      <c r="O193" s="3">
        <f t="shared" si="12"/>
        <v>0.13281730332890518</v>
      </c>
      <c r="P193" s="4">
        <f t="shared" si="13"/>
        <v>0.30278950913544161</v>
      </c>
      <c r="Q193" s="5">
        <f t="shared" si="14"/>
        <v>0.2510695137513041</v>
      </c>
      <c r="R193" s="3">
        <f t="shared" si="15"/>
        <v>-0.10469923432621359</v>
      </c>
      <c r="S193" s="4">
        <f t="shared" si="16"/>
        <v>-0.13860444494720336</v>
      </c>
      <c r="T193" s="5">
        <f t="shared" si="17"/>
        <v>0.35488016193806876</v>
      </c>
    </row>
    <row r="194" spans="1:20" x14ac:dyDescent="0.25">
      <c r="A194" s="2" t="str">
        <f>'1) Raw Data'!A194</f>
        <v>P50570</v>
      </c>
      <c r="B194" s="6" t="str">
        <f>'1) Raw Data'!B194</f>
        <v>DNM2</v>
      </c>
      <c r="C194" s="3">
        <f>'1) Raw Data'!D194/('1) Raw Data'!D194+'1) Raw Data'!C194)</f>
        <v>0.50244449886995601</v>
      </c>
      <c r="D194" s="4">
        <f>'1) Raw Data'!F194/('1) Raw Data'!F194+'1) Raw Data'!E194)</f>
        <v>0.49908966813678129</v>
      </c>
      <c r="E194" s="5">
        <f>'1) Raw Data'!H194/('1) Raw Data'!H194+'1) Raw Data'!G194)</f>
        <v>0.50199821965246572</v>
      </c>
      <c r="F194" s="3">
        <f>'1) Raw Data'!J194/('1) Raw Data'!J194+'1) Raw Data'!I194)</f>
        <v>6.728518848937598E-2</v>
      </c>
      <c r="G194" s="4">
        <f>'1) Raw Data'!L194/('1) Raw Data'!L194+'1) Raw Data'!K194)</f>
        <v>7.1995015378367042E-2</v>
      </c>
      <c r="H194" s="5">
        <f>'1) Raw Data'!N194/('1) Raw Data'!N194+'1) Raw Data'!M194)</f>
        <v>6.4132221665858358E-2</v>
      </c>
      <c r="I194" s="3">
        <f>'1) Raw Data'!P194/('1) Raw Data'!P194+'1) Raw Data'!O194)</f>
        <v>0.50119092193111492</v>
      </c>
      <c r="J194" s="4">
        <f>'1) Raw Data'!R194/('1) Raw Data'!R194+'1) Raw Data'!Q194)</f>
        <v>0.47848623754953684</v>
      </c>
      <c r="K194" s="5">
        <f>'1) Raw Data'!T194/('1) Raw Data'!T194+'1) Raw Data'!S194)</f>
        <v>0.49121824595103381</v>
      </c>
      <c r="L194" s="3">
        <f>'1) Raw Data'!V194/('1) Raw Data'!V194+'1) Raw Data'!U194)</f>
        <v>5.7751742889147237E-2</v>
      </c>
      <c r="M194" s="4">
        <f>'1) Raw Data'!X194/('1) Raw Data'!X194+'1) Raw Data'!W194)</f>
        <v>0.11568272564259521</v>
      </c>
      <c r="N194" s="5">
        <f>'1) Raw Data'!Z194/('1) Raw Data'!Z194+'1) Raw Data'!Y194)</f>
        <v>0.12919569704225856</v>
      </c>
      <c r="O194" s="3">
        <f t="shared" si="12"/>
        <v>0.43515931038058003</v>
      </c>
      <c r="P194" s="4">
        <f t="shared" si="13"/>
        <v>0.42709465275841424</v>
      </c>
      <c r="Q194" s="5">
        <f t="shared" si="14"/>
        <v>0.43786599798660736</v>
      </c>
      <c r="R194" s="3">
        <f t="shared" si="15"/>
        <v>0.44343917904196767</v>
      </c>
      <c r="S194" s="4">
        <f t="shared" si="16"/>
        <v>0.3628035119069416</v>
      </c>
      <c r="T194" s="5">
        <f t="shared" si="17"/>
        <v>0.36202254890877528</v>
      </c>
    </row>
    <row r="195" spans="1:20" x14ac:dyDescent="0.25">
      <c r="A195" s="2" t="str">
        <f>'1) Raw Data'!A195</f>
        <v>Q9C005</v>
      </c>
      <c r="B195" s="6" t="str">
        <f>'1) Raw Data'!B195</f>
        <v>DPY30</v>
      </c>
      <c r="C195" s="3">
        <f>'1) Raw Data'!D195/('1) Raw Data'!D195+'1) Raw Data'!C195)</f>
        <v>0.58108591890399608</v>
      </c>
      <c r="D195" s="4">
        <f>'1) Raw Data'!F195/('1) Raw Data'!F195+'1) Raw Data'!E195)</f>
        <v>0.59454561443796605</v>
      </c>
      <c r="E195" s="5">
        <f>'1) Raw Data'!H195/('1) Raw Data'!H195+'1) Raw Data'!G195)</f>
        <v>0.60343432605898084</v>
      </c>
      <c r="F195" s="3">
        <f>'1) Raw Data'!J195/('1) Raw Data'!J195+'1) Raw Data'!I195)</f>
        <v>4.9752129730265262E-3</v>
      </c>
      <c r="G195" s="4">
        <f>'1) Raw Data'!L195/('1) Raw Data'!L195+'1) Raw Data'!K195)</f>
        <v>7.6850281606773586E-3</v>
      </c>
      <c r="H195" s="5">
        <f>'1) Raw Data'!N195/('1) Raw Data'!N195+'1) Raw Data'!M195)</f>
        <v>1.8439516060483566E-3</v>
      </c>
      <c r="I195" s="3">
        <f>'1) Raw Data'!P195/('1) Raw Data'!P195+'1) Raw Data'!O195)</f>
        <v>0.70715291609962172</v>
      </c>
      <c r="J195" s="4">
        <f>'1) Raw Data'!R195/('1) Raw Data'!R195+'1) Raw Data'!Q195)</f>
        <v>0.68661835171599495</v>
      </c>
      <c r="K195" s="5">
        <f>'1) Raw Data'!T195/('1) Raw Data'!T195+'1) Raw Data'!S195)</f>
        <v>0.68853843691767458</v>
      </c>
      <c r="L195" s="3">
        <f>'1) Raw Data'!V195/('1) Raw Data'!V195+'1) Raw Data'!U195)</f>
        <v>3.7258286995409126E-3</v>
      </c>
      <c r="M195" s="4">
        <f>'1) Raw Data'!X195/('1) Raw Data'!X195+'1) Raw Data'!W195)</f>
        <v>2.1829157331802254E-3</v>
      </c>
      <c r="N195" s="5">
        <f>'1) Raw Data'!Z195/('1) Raw Data'!Z195+'1) Raw Data'!Y195)</f>
        <v>1.036964823347524E-2</v>
      </c>
      <c r="O195" s="3">
        <f t="shared" si="12"/>
        <v>0.57611070593096958</v>
      </c>
      <c r="P195" s="4">
        <f t="shared" si="13"/>
        <v>0.58686058627728865</v>
      </c>
      <c r="Q195" s="5">
        <f t="shared" si="14"/>
        <v>0.60159037445293251</v>
      </c>
      <c r="R195" s="3">
        <f t="shared" si="15"/>
        <v>0.70342708740008075</v>
      </c>
      <c r="S195" s="4">
        <f t="shared" si="16"/>
        <v>0.68443543598281475</v>
      </c>
      <c r="T195" s="5">
        <f t="shared" si="17"/>
        <v>0.67816878868419939</v>
      </c>
    </row>
    <row r="196" spans="1:20" x14ac:dyDescent="0.25">
      <c r="A196" s="2" t="str">
        <f>'1) Raw Data'!A196</f>
        <v>Q14195</v>
      </c>
      <c r="B196" s="6" t="str">
        <f>'1) Raw Data'!B196</f>
        <v>DPYSL3</v>
      </c>
      <c r="C196" s="3">
        <f>'1) Raw Data'!D196/('1) Raw Data'!D196+'1) Raw Data'!C196)</f>
        <v>0.40665718497397579</v>
      </c>
      <c r="D196" s="4">
        <f>'1) Raw Data'!F196/('1) Raw Data'!F196+'1) Raw Data'!E196)</f>
        <v>0.41728278559939108</v>
      </c>
      <c r="E196" s="5">
        <f>'1) Raw Data'!H196/('1) Raw Data'!H196+'1) Raw Data'!G196)</f>
        <v>0.43933418004260394</v>
      </c>
      <c r="F196" s="3">
        <f>'1) Raw Data'!J196/('1) Raw Data'!J196+'1) Raw Data'!I196)</f>
        <v>0.36480609279851423</v>
      </c>
      <c r="G196" s="4">
        <f>'1) Raw Data'!L196/('1) Raw Data'!L196+'1) Raw Data'!K196)</f>
        <v>0.1263837945183473</v>
      </c>
      <c r="H196" s="5">
        <f>'1) Raw Data'!N196/('1) Raw Data'!N196+'1) Raw Data'!M196)</f>
        <v>0.11729753335876643</v>
      </c>
      <c r="I196" s="3">
        <f>'1) Raw Data'!P196/('1) Raw Data'!P196+'1) Raw Data'!O196)</f>
        <v>0.4879070560909109</v>
      </c>
      <c r="J196" s="4">
        <f>'1) Raw Data'!R196/('1) Raw Data'!R196+'1) Raw Data'!Q196)</f>
        <v>0.46082229741632541</v>
      </c>
      <c r="K196" s="5">
        <f>'1) Raw Data'!T196/('1) Raw Data'!T196+'1) Raw Data'!S196)</f>
        <v>0.44578217580014212</v>
      </c>
      <c r="L196" s="3">
        <f>'1) Raw Data'!V196/('1) Raw Data'!V196+'1) Raw Data'!U196)</f>
        <v>0.40489763380546256</v>
      </c>
      <c r="M196" s="4">
        <f>'1) Raw Data'!X196/('1) Raw Data'!X196+'1) Raw Data'!W196)</f>
        <v>0.27134806931409983</v>
      </c>
      <c r="N196" s="5">
        <f>'1) Raw Data'!Z196/('1) Raw Data'!Z196+'1) Raw Data'!Y196)</f>
        <v>0.16532350219594066</v>
      </c>
      <c r="O196" s="3">
        <f t="shared" si="12"/>
        <v>4.1851092175461568E-2</v>
      </c>
      <c r="P196" s="4">
        <f t="shared" si="13"/>
        <v>0.29089899108104378</v>
      </c>
      <c r="Q196" s="5">
        <f t="shared" si="14"/>
        <v>0.32203664668383752</v>
      </c>
      <c r="R196" s="3">
        <f t="shared" si="15"/>
        <v>8.3009422285448331E-2</v>
      </c>
      <c r="S196" s="4">
        <f t="shared" si="16"/>
        <v>0.18947422810222558</v>
      </c>
      <c r="T196" s="5">
        <f t="shared" si="17"/>
        <v>0.28045867360420146</v>
      </c>
    </row>
    <row r="197" spans="1:20" x14ac:dyDescent="0.25">
      <c r="A197" s="2" t="str">
        <f>'1) Raw Data'!A197</f>
        <v>Q13409</v>
      </c>
      <c r="B197" s="6" t="str">
        <f>'1) Raw Data'!B197</f>
        <v>DYNC1I2</v>
      </c>
      <c r="C197" s="3">
        <f>'1) Raw Data'!D197/('1) Raw Data'!D197+'1) Raw Data'!C197)</f>
        <v>0.22619316062745343</v>
      </c>
      <c r="D197" s="4">
        <f>'1) Raw Data'!F197/('1) Raw Data'!F197+'1) Raw Data'!E197)</f>
        <v>0.23024654436375805</v>
      </c>
      <c r="E197" s="5">
        <f>'1) Raw Data'!H197/('1) Raw Data'!H197+'1) Raw Data'!G197)</f>
        <v>0.20571176348786083</v>
      </c>
      <c r="F197" s="3">
        <f>'1) Raw Data'!J197/('1) Raw Data'!J197+'1) Raw Data'!I197)</f>
        <v>9.6232848748057848E-2</v>
      </c>
      <c r="G197" s="4">
        <f>'1) Raw Data'!L197/('1) Raw Data'!L197+'1) Raw Data'!K197)</f>
        <v>2.8696019338062036E-2</v>
      </c>
      <c r="H197" s="5">
        <f>'1) Raw Data'!N197/('1) Raw Data'!N197+'1) Raw Data'!M197)</f>
        <v>6.3307698397334231E-2</v>
      </c>
      <c r="I197" s="3">
        <f>'1) Raw Data'!P197/('1) Raw Data'!P197+'1) Raw Data'!O197)</f>
        <v>0.34004490027392514</v>
      </c>
      <c r="J197" s="4">
        <f>'1) Raw Data'!R197/('1) Raw Data'!R197+'1) Raw Data'!Q197)</f>
        <v>0.31624277863124173</v>
      </c>
      <c r="K197" s="5">
        <f>'1) Raw Data'!T197/('1) Raw Data'!T197+'1) Raw Data'!S197)</f>
        <v>0.2966646410676787</v>
      </c>
      <c r="L197" s="3">
        <f>'1) Raw Data'!V197/('1) Raw Data'!V197+'1) Raw Data'!U197)</f>
        <v>3.9331070932268321E-2</v>
      </c>
      <c r="M197" s="4">
        <f>'1) Raw Data'!X197/('1) Raw Data'!X197+'1) Raw Data'!W197)</f>
        <v>6.18788629712917E-2</v>
      </c>
      <c r="N197" s="5">
        <f>'1) Raw Data'!Z197/('1) Raw Data'!Z197+'1) Raw Data'!Y197)</f>
        <v>5.8207503649415453E-2</v>
      </c>
      <c r="O197" s="3">
        <f t="shared" si="12"/>
        <v>0.12996031187939558</v>
      </c>
      <c r="P197" s="4">
        <f t="shared" si="13"/>
        <v>0.20155052502569601</v>
      </c>
      <c r="Q197" s="5">
        <f t="shared" si="14"/>
        <v>0.14240406509052661</v>
      </c>
      <c r="R197" s="3">
        <f t="shared" si="15"/>
        <v>0.3007138293416568</v>
      </c>
      <c r="S197" s="4">
        <f t="shared" si="16"/>
        <v>0.25436391565995004</v>
      </c>
      <c r="T197" s="5">
        <f t="shared" si="17"/>
        <v>0.23845713741826324</v>
      </c>
    </row>
    <row r="198" spans="1:20" x14ac:dyDescent="0.25">
      <c r="A198" s="2" t="str">
        <f>'1) Raw Data'!A198</f>
        <v>Q96FJ2</v>
      </c>
      <c r="B198" s="6" t="str">
        <f>'1) Raw Data'!B198</f>
        <v>DYNLL2</v>
      </c>
      <c r="C198" s="3">
        <f>'1) Raw Data'!D198/('1) Raw Data'!D198+'1) Raw Data'!C198)</f>
        <v>0.29557201825850232</v>
      </c>
      <c r="D198" s="4">
        <f>'1) Raw Data'!F198/('1) Raw Data'!F198+'1) Raw Data'!E198)</f>
        <v>0.29960322336632605</v>
      </c>
      <c r="E198" s="5">
        <f>'1) Raw Data'!H198/('1) Raw Data'!H198+'1) Raw Data'!G198)</f>
        <v>0.29803896084434833</v>
      </c>
      <c r="F198" s="3">
        <f>'1) Raw Data'!J198/('1) Raw Data'!J198+'1) Raw Data'!I198)</f>
        <v>1.2243924200771507E-2</v>
      </c>
      <c r="G198" s="4">
        <f>'1) Raw Data'!L198/('1) Raw Data'!L198+'1) Raw Data'!K198)</f>
        <v>1.1831021698199452E-2</v>
      </c>
      <c r="H198" s="5">
        <f>'1) Raw Data'!N198/('1) Raw Data'!N198+'1) Raw Data'!M198)</f>
        <v>2.4671531822243468E-2</v>
      </c>
      <c r="I198" s="3">
        <f>'1) Raw Data'!P198/('1) Raw Data'!P198+'1) Raw Data'!O198)</f>
        <v>0.43174599174823963</v>
      </c>
      <c r="J198" s="4">
        <f>'1) Raw Data'!R198/('1) Raw Data'!R198+'1) Raw Data'!Q198)</f>
        <v>0.51121617400517338</v>
      </c>
      <c r="K198" s="5">
        <f>'1) Raw Data'!T198/('1) Raw Data'!T198+'1) Raw Data'!S198)</f>
        <v>0.40727975474750011</v>
      </c>
      <c r="L198" s="3">
        <f>'1) Raw Data'!V198/('1) Raw Data'!V198+'1) Raw Data'!U198)</f>
        <v>4.4026652375530858E-3</v>
      </c>
      <c r="M198" s="4">
        <f>'1) Raw Data'!X198/('1) Raw Data'!X198+'1) Raw Data'!W198)</f>
        <v>1.2999832214985803E-2</v>
      </c>
      <c r="N198" s="5">
        <f>'1) Raw Data'!Z198/('1) Raw Data'!Z198+'1) Raw Data'!Y198)</f>
        <v>6.530941146309195E-3</v>
      </c>
      <c r="O198" s="3">
        <f t="shared" ref="O198:O261" si="18">C198-F198</f>
        <v>0.28332809405773079</v>
      </c>
      <c r="P198" s="4">
        <f t="shared" ref="P198:P261" si="19">D198-G198</f>
        <v>0.28777220166812661</v>
      </c>
      <c r="Q198" s="5">
        <f t="shared" ref="Q198:Q261" si="20">E198-H198</f>
        <v>0.27336742902210487</v>
      </c>
      <c r="R198" s="3">
        <f t="shared" ref="R198:R261" si="21">I198-L198</f>
        <v>0.42734332651068657</v>
      </c>
      <c r="S198" s="4">
        <f t="shared" ref="S198:S261" si="22">J198-M198</f>
        <v>0.49821634179018759</v>
      </c>
      <c r="T198" s="5">
        <f t="shared" ref="T198:T261" si="23">K198-N198</f>
        <v>0.40074881360119091</v>
      </c>
    </row>
    <row r="199" spans="1:20" x14ac:dyDescent="0.25">
      <c r="A199" s="2" t="str">
        <f>'1) Raw Data'!A199</f>
        <v>P63172</v>
      </c>
      <c r="B199" s="6" t="str">
        <f>'1) Raw Data'!B199</f>
        <v>DYNLT1</v>
      </c>
      <c r="C199" s="3">
        <f>'1) Raw Data'!D199/('1) Raw Data'!D199+'1) Raw Data'!C199)</f>
        <v>0.78207679333378188</v>
      </c>
      <c r="D199" s="4">
        <f>'1) Raw Data'!F199/('1) Raw Data'!F199+'1) Raw Data'!E199)</f>
        <v>0.78434024409824787</v>
      </c>
      <c r="E199" s="5">
        <f>'1) Raw Data'!H199/('1) Raw Data'!H199+'1) Raw Data'!G199)</f>
        <v>0.87907750313773048</v>
      </c>
      <c r="F199" s="3">
        <f>'1) Raw Data'!J199/('1) Raw Data'!J199+'1) Raw Data'!I199)</f>
        <v>0.55585770292321512</v>
      </c>
      <c r="G199" s="4">
        <f>'1) Raw Data'!L199/('1) Raw Data'!L199+'1) Raw Data'!K199)</f>
        <v>0.44474064179831529</v>
      </c>
      <c r="H199" s="5">
        <f>'1) Raw Data'!N199/('1) Raw Data'!N199+'1) Raw Data'!M199)</f>
        <v>0.40699972399287881</v>
      </c>
      <c r="I199" s="3">
        <f>'1) Raw Data'!P199/('1) Raw Data'!P199+'1) Raw Data'!O199)</f>
        <v>0.8481964669202261</v>
      </c>
      <c r="J199" s="4">
        <f>'1) Raw Data'!R199/('1) Raw Data'!R199+'1) Raw Data'!Q199)</f>
        <v>0.83757289750468611</v>
      </c>
      <c r="K199" s="5">
        <f>'1) Raw Data'!T199/('1) Raw Data'!T199+'1) Raw Data'!S199)</f>
        <v>0.82977495136521418</v>
      </c>
      <c r="L199" s="3">
        <f>'1) Raw Data'!V199/('1) Raw Data'!V199+'1) Raw Data'!U199)</f>
        <v>0.56246236831247942</v>
      </c>
      <c r="M199" s="4">
        <f>'1) Raw Data'!X199/('1) Raw Data'!X199+'1) Raw Data'!W199)</f>
        <v>0.56890145315203855</v>
      </c>
      <c r="N199" s="5">
        <f>'1) Raw Data'!Z199/('1) Raw Data'!Z199+'1) Raw Data'!Y199)</f>
        <v>0.52032763176923347</v>
      </c>
      <c r="O199" s="3">
        <f t="shared" si="18"/>
        <v>0.22621909041056676</v>
      </c>
      <c r="P199" s="4">
        <f t="shared" si="19"/>
        <v>0.33959960229993258</v>
      </c>
      <c r="Q199" s="5">
        <f t="shared" si="20"/>
        <v>0.47207777914485166</v>
      </c>
      <c r="R199" s="3">
        <f t="shared" si="21"/>
        <v>0.28573409860774668</v>
      </c>
      <c r="S199" s="4">
        <f t="shared" si="22"/>
        <v>0.26867144435264756</v>
      </c>
      <c r="T199" s="5">
        <f t="shared" si="23"/>
        <v>0.30944731959598071</v>
      </c>
    </row>
    <row r="200" spans="1:20" x14ac:dyDescent="0.25">
      <c r="A200" s="2" t="str">
        <f>'1) Raw Data'!A200</f>
        <v>Q13011</v>
      </c>
      <c r="B200" s="6" t="str">
        <f>'1) Raw Data'!B200</f>
        <v>ECH1</v>
      </c>
      <c r="C200" s="3">
        <f>'1) Raw Data'!D200/('1) Raw Data'!D200+'1) Raw Data'!C200)</f>
        <v>0.7381007706623206</v>
      </c>
      <c r="D200" s="4">
        <f>'1) Raw Data'!F200/('1) Raw Data'!F200+'1) Raw Data'!E200)</f>
        <v>0.71155529752324975</v>
      </c>
      <c r="E200" s="5">
        <f>'1) Raw Data'!H200/('1) Raw Data'!H200+'1) Raw Data'!G200)</f>
        <v>0.69973692584307945</v>
      </c>
      <c r="F200" s="3">
        <f>'1) Raw Data'!J200/('1) Raw Data'!J200+'1) Raw Data'!I200)</f>
        <v>0.69102873871776704</v>
      </c>
      <c r="G200" s="4">
        <f>'1) Raw Data'!L200/('1) Raw Data'!L200+'1) Raw Data'!K200)</f>
        <v>0.74320400703651091</v>
      </c>
      <c r="H200" s="5">
        <f>'1) Raw Data'!N200/('1) Raw Data'!N200+'1) Raw Data'!M200)</f>
        <v>0.77062319634941812</v>
      </c>
      <c r="I200" s="3">
        <f>'1) Raw Data'!P200/('1) Raw Data'!P200+'1) Raw Data'!O200)</f>
        <v>0.72915711831267327</v>
      </c>
      <c r="J200" s="4">
        <f>'1) Raw Data'!R200/('1) Raw Data'!R200+'1) Raw Data'!Q200)</f>
        <v>0.71964794479432825</v>
      </c>
      <c r="K200" s="5">
        <f>'1) Raw Data'!T200/('1) Raw Data'!T200+'1) Raw Data'!S200)</f>
        <v>0.80140550937059907</v>
      </c>
      <c r="L200" s="3">
        <f>'1) Raw Data'!V200/('1) Raw Data'!V200+'1) Raw Data'!U200)</f>
        <v>0.76595108814778945</v>
      </c>
      <c r="M200" s="4">
        <f>'1) Raw Data'!X200/('1) Raw Data'!X200+'1) Raw Data'!W200)</f>
        <v>0.45453810093412317</v>
      </c>
      <c r="N200" s="5">
        <f>'1) Raw Data'!Z200/('1) Raw Data'!Z200+'1) Raw Data'!Y200)</f>
        <v>0.80954804900053601</v>
      </c>
      <c r="O200" s="3">
        <f t="shared" si="18"/>
        <v>4.7072031944553561E-2</v>
      </c>
      <c r="P200" s="4">
        <f t="shared" si="19"/>
        <v>-3.1648709513261153E-2</v>
      </c>
      <c r="Q200" s="5">
        <f t="shared" si="20"/>
        <v>-7.0886270506338667E-2</v>
      </c>
      <c r="R200" s="3">
        <f t="shared" si="21"/>
        <v>-3.679396983511618E-2</v>
      </c>
      <c r="S200" s="4">
        <f t="shared" si="22"/>
        <v>0.26510984386020509</v>
      </c>
      <c r="T200" s="5">
        <f t="shared" si="23"/>
        <v>-8.1425396299369401E-3</v>
      </c>
    </row>
    <row r="201" spans="1:20" x14ac:dyDescent="0.25">
      <c r="A201" s="2" t="str">
        <f>'1) Raw Data'!A201</f>
        <v>P30084</v>
      </c>
      <c r="B201" s="6" t="str">
        <f>'1) Raw Data'!B201</f>
        <v>ECHS1</v>
      </c>
      <c r="C201" s="3">
        <f>'1) Raw Data'!D201/('1) Raw Data'!D201+'1) Raw Data'!C201)</f>
        <v>0.21794185530881255</v>
      </c>
      <c r="D201" s="4">
        <f>'1) Raw Data'!F201/('1) Raw Data'!F201+'1) Raw Data'!E201)</f>
        <v>0.23831174248558454</v>
      </c>
      <c r="E201" s="5">
        <f>'1) Raw Data'!H201/('1) Raw Data'!H201+'1) Raw Data'!G201)</f>
        <v>0.23874653803283538</v>
      </c>
      <c r="F201" s="3">
        <f>'1) Raw Data'!J201/('1) Raw Data'!J201+'1) Raw Data'!I201)</f>
        <v>3.413014015083099E-2</v>
      </c>
      <c r="G201" s="4">
        <f>'1) Raw Data'!L201/('1) Raw Data'!L201+'1) Raw Data'!K201)</f>
        <v>2.7727562028052218E-2</v>
      </c>
      <c r="H201" s="5">
        <f>'1) Raw Data'!N201/('1) Raw Data'!N201+'1) Raw Data'!M201)</f>
        <v>2.3389935531452393E-2</v>
      </c>
      <c r="I201" s="3">
        <f>'1) Raw Data'!P201/('1) Raw Data'!P201+'1) Raw Data'!O201)</f>
        <v>0.29715634294134657</v>
      </c>
      <c r="J201" s="4">
        <f>'1) Raw Data'!R201/('1) Raw Data'!R201+'1) Raw Data'!Q201)</f>
        <v>0.30625933525699733</v>
      </c>
      <c r="K201" s="5">
        <f>'1) Raw Data'!T201/('1) Raw Data'!T201+'1) Raw Data'!S201)</f>
        <v>0.29901755095879212</v>
      </c>
      <c r="L201" s="3">
        <f>'1) Raw Data'!V201/('1) Raw Data'!V201+'1) Raw Data'!U201)</f>
        <v>5.8045343255728105E-2</v>
      </c>
      <c r="M201" s="4">
        <f>'1) Raw Data'!X201/('1) Raw Data'!X201+'1) Raw Data'!W201)</f>
        <v>4.0565884797310853E-2</v>
      </c>
      <c r="N201" s="5">
        <f>'1) Raw Data'!Z201/('1) Raw Data'!Z201+'1) Raw Data'!Y201)</f>
        <v>3.4969580995781763E-2</v>
      </c>
      <c r="O201" s="3">
        <f t="shared" si="18"/>
        <v>0.18381171515798156</v>
      </c>
      <c r="P201" s="4">
        <f t="shared" si="19"/>
        <v>0.21058418045753233</v>
      </c>
      <c r="Q201" s="5">
        <f t="shared" si="20"/>
        <v>0.215356602501383</v>
      </c>
      <c r="R201" s="3">
        <f t="shared" si="21"/>
        <v>0.23911099968561847</v>
      </c>
      <c r="S201" s="4">
        <f t="shared" si="22"/>
        <v>0.26569345045968651</v>
      </c>
      <c r="T201" s="5">
        <f t="shared" si="23"/>
        <v>0.26404796996301039</v>
      </c>
    </row>
    <row r="202" spans="1:20" x14ac:dyDescent="0.25">
      <c r="A202" s="2" t="str">
        <f>'1) Raw Data'!A202</f>
        <v>Q6P2E9</v>
      </c>
      <c r="B202" s="6" t="str">
        <f>'1) Raw Data'!B202</f>
        <v>EDC4</v>
      </c>
      <c r="C202" s="3">
        <f>'1) Raw Data'!D202/('1) Raw Data'!D202+'1) Raw Data'!C202)</f>
        <v>0.33317606083060208</v>
      </c>
      <c r="D202" s="4">
        <f>'1) Raw Data'!F202/('1) Raw Data'!F202+'1) Raw Data'!E202)</f>
        <v>0.40262392357039078</v>
      </c>
      <c r="E202" s="5">
        <f>'1) Raw Data'!H202/('1) Raw Data'!H202+'1) Raw Data'!G202)</f>
        <v>0.54440982588618614</v>
      </c>
      <c r="F202" s="3">
        <f>'1) Raw Data'!J202/('1) Raw Data'!J202+'1) Raw Data'!I202)</f>
        <v>6.4642015200564576E-2</v>
      </c>
      <c r="G202" s="4">
        <f>'1) Raw Data'!L202/('1) Raw Data'!L202+'1) Raw Data'!K202)</f>
        <v>1.3001576444129193E-2</v>
      </c>
      <c r="H202" s="5">
        <f>'1) Raw Data'!N202/('1) Raw Data'!N202+'1) Raw Data'!M202)</f>
        <v>7.8666665182947366E-3</v>
      </c>
      <c r="I202" s="3">
        <f>'1) Raw Data'!P202/('1) Raw Data'!P202+'1) Raw Data'!O202)</f>
        <v>0.60021433175606209</v>
      </c>
      <c r="J202" s="4">
        <f>'1) Raw Data'!R202/('1) Raw Data'!R202+'1) Raw Data'!Q202)</f>
        <v>0.69182706113019921</v>
      </c>
      <c r="K202" s="5">
        <f>'1) Raw Data'!T202/('1) Raw Data'!T202+'1) Raw Data'!S202)</f>
        <v>0.61045848738251907</v>
      </c>
      <c r="L202" s="3">
        <f>'1) Raw Data'!V202/('1) Raw Data'!V202+'1) Raw Data'!U202)</f>
        <v>8.955227977047224E-2</v>
      </c>
      <c r="M202" s="4">
        <f>'1) Raw Data'!X202/('1) Raw Data'!X202+'1) Raw Data'!W202)</f>
        <v>8.1503617543926085E-2</v>
      </c>
      <c r="N202" s="5">
        <f>'1) Raw Data'!Z202/('1) Raw Data'!Z202+'1) Raw Data'!Y202)</f>
        <v>6.0680882410934799E-2</v>
      </c>
      <c r="O202" s="3">
        <f t="shared" si="18"/>
        <v>0.26853404563003752</v>
      </c>
      <c r="P202" s="4">
        <f t="shared" si="19"/>
        <v>0.38962234712626159</v>
      </c>
      <c r="Q202" s="5">
        <f t="shared" si="20"/>
        <v>0.53654315936789143</v>
      </c>
      <c r="R202" s="3">
        <f t="shared" si="21"/>
        <v>0.51066205198558989</v>
      </c>
      <c r="S202" s="4">
        <f t="shared" si="22"/>
        <v>0.61032344358627311</v>
      </c>
      <c r="T202" s="5">
        <f t="shared" si="23"/>
        <v>0.54977760497158423</v>
      </c>
    </row>
    <row r="203" spans="1:20" x14ac:dyDescent="0.25">
      <c r="A203" s="2" t="str">
        <f>'1) Raw Data'!A203</f>
        <v>O43854</v>
      </c>
      <c r="B203" s="6" t="str">
        <f>'1) Raw Data'!B203</f>
        <v>EDIL3</v>
      </c>
      <c r="C203" s="3">
        <f>'1) Raw Data'!D203/('1) Raw Data'!D203+'1) Raw Data'!C203)</f>
        <v>0.34776125659649526</v>
      </c>
      <c r="D203" s="4">
        <f>'1) Raw Data'!F203/('1) Raw Data'!F203+'1) Raw Data'!E203)</f>
        <v>0.38937413850336833</v>
      </c>
      <c r="E203" s="5">
        <f>'1) Raw Data'!H203/('1) Raw Data'!H203+'1) Raw Data'!G203)</f>
        <v>0.32041415861213368</v>
      </c>
      <c r="F203" s="3">
        <f>'1) Raw Data'!J203/('1) Raw Data'!J203+'1) Raw Data'!I203)</f>
        <v>0.19453766015452217</v>
      </c>
      <c r="G203" s="4">
        <f>'1) Raw Data'!L203/('1) Raw Data'!L203+'1) Raw Data'!K203)</f>
        <v>0.46700557466318987</v>
      </c>
      <c r="H203" s="5">
        <f>'1) Raw Data'!N203/('1) Raw Data'!N203+'1) Raw Data'!M203)</f>
        <v>0.4054166771241719</v>
      </c>
      <c r="I203" s="3">
        <f>'1) Raw Data'!P203/('1) Raw Data'!P203+'1) Raw Data'!O203)</f>
        <v>0.37274363994944842</v>
      </c>
      <c r="J203" s="4">
        <f>'1) Raw Data'!R203/('1) Raw Data'!R203+'1) Raw Data'!Q203)</f>
        <v>0.35857678785910224</v>
      </c>
      <c r="K203" s="5">
        <f>'1) Raw Data'!T203/('1) Raw Data'!T203+'1) Raw Data'!S203)</f>
        <v>0.42673220990662464</v>
      </c>
      <c r="L203" s="3">
        <f>'1) Raw Data'!V203/('1) Raw Data'!V203+'1) Raw Data'!U203)</f>
        <v>0.42661518150072486</v>
      </c>
      <c r="M203" s="4">
        <f>'1) Raw Data'!X203/('1) Raw Data'!X203+'1) Raw Data'!W203)</f>
        <v>0.36045603336183663</v>
      </c>
      <c r="N203" s="5">
        <f>'1) Raw Data'!Z203/('1) Raw Data'!Z203+'1) Raw Data'!Y203)</f>
        <v>0.44479945575811625</v>
      </c>
      <c r="O203" s="3">
        <f t="shared" si="18"/>
        <v>0.15322359644197309</v>
      </c>
      <c r="P203" s="4">
        <f t="shared" si="19"/>
        <v>-7.7631436159821543E-2</v>
      </c>
      <c r="Q203" s="5">
        <f t="shared" si="20"/>
        <v>-8.5002518512038217E-2</v>
      </c>
      <c r="R203" s="3">
        <f t="shared" si="21"/>
        <v>-5.3871541551276436E-2</v>
      </c>
      <c r="S203" s="4">
        <f t="shared" si="22"/>
        <v>-1.8792455027343835E-3</v>
      </c>
      <c r="T203" s="5">
        <f t="shared" si="23"/>
        <v>-1.8067245851491609E-2</v>
      </c>
    </row>
    <row r="204" spans="1:20" x14ac:dyDescent="0.25">
      <c r="A204" s="2" t="str">
        <f>'1) Raw Data'!A204</f>
        <v>Q15075</v>
      </c>
      <c r="B204" s="6" t="str">
        <f>'1) Raw Data'!B204</f>
        <v>EEA1</v>
      </c>
      <c r="C204" s="3">
        <f>'1) Raw Data'!D204/('1) Raw Data'!D204+'1) Raw Data'!C204)</f>
        <v>0.70787394891180944</v>
      </c>
      <c r="D204" s="4">
        <f>'1) Raw Data'!F204/('1) Raw Data'!F204+'1) Raw Data'!E204)</f>
        <v>0.71900092149588468</v>
      </c>
      <c r="E204" s="5">
        <f>'1) Raw Data'!H204/('1) Raw Data'!H204+'1) Raw Data'!G204)</f>
        <v>0.78730547608330237</v>
      </c>
      <c r="F204" s="3">
        <f>'1) Raw Data'!J204/('1) Raw Data'!J204+'1) Raw Data'!I204)</f>
        <v>0.11056504556733616</v>
      </c>
      <c r="G204" s="4">
        <f>'1) Raw Data'!L204/('1) Raw Data'!L204+'1) Raw Data'!K204)</f>
        <v>0.11482347078325426</v>
      </c>
      <c r="H204" s="5">
        <f>'1) Raw Data'!N204/('1) Raw Data'!N204+'1) Raw Data'!M204)</f>
        <v>0.11860858390310219</v>
      </c>
      <c r="I204" s="3">
        <f>'1) Raw Data'!P204/('1) Raw Data'!P204+'1) Raw Data'!O204)</f>
        <v>0.63909074980986214</v>
      </c>
      <c r="J204" s="4">
        <f>'1) Raw Data'!R204/('1) Raw Data'!R204+'1) Raw Data'!Q204)</f>
        <v>0.65262653157372241</v>
      </c>
      <c r="K204" s="5">
        <f>'1) Raw Data'!T204/('1) Raw Data'!T204+'1) Raw Data'!S204)</f>
        <v>0.59068344032728759</v>
      </c>
      <c r="L204" s="3">
        <f>'1) Raw Data'!V204/('1) Raw Data'!V204+'1) Raw Data'!U204)</f>
        <v>9.249476959349949E-2</v>
      </c>
      <c r="M204" s="4">
        <f>'1) Raw Data'!X204/('1) Raw Data'!X204+'1) Raw Data'!W204)</f>
        <v>7.1575011196139376E-2</v>
      </c>
      <c r="N204" s="5">
        <f>'1) Raw Data'!Z204/('1) Raw Data'!Z204+'1) Raw Data'!Y204)</f>
        <v>6.3648028592229997E-2</v>
      </c>
      <c r="O204" s="3">
        <f t="shared" si="18"/>
        <v>0.59730890334447329</v>
      </c>
      <c r="P204" s="4">
        <f t="shared" si="19"/>
        <v>0.6041774507126304</v>
      </c>
      <c r="Q204" s="5">
        <f t="shared" si="20"/>
        <v>0.66869689218020012</v>
      </c>
      <c r="R204" s="3">
        <f t="shared" si="21"/>
        <v>0.54659598021636269</v>
      </c>
      <c r="S204" s="4">
        <f t="shared" si="22"/>
        <v>0.58105152037758301</v>
      </c>
      <c r="T204" s="5">
        <f t="shared" si="23"/>
        <v>0.52703541173505764</v>
      </c>
    </row>
    <row r="205" spans="1:20" x14ac:dyDescent="0.25">
      <c r="A205" s="2" t="str">
        <f>'1) Raw Data'!A205</f>
        <v>P24534</v>
      </c>
      <c r="B205" s="6" t="str">
        <f>'1) Raw Data'!B205</f>
        <v>EEF1B2</v>
      </c>
      <c r="C205" s="3">
        <f>'1) Raw Data'!D205/('1) Raw Data'!D205+'1) Raw Data'!C205)</f>
        <v>0.35119905105258931</v>
      </c>
      <c r="D205" s="4">
        <f>'1) Raw Data'!F205/('1) Raw Data'!F205+'1) Raw Data'!E205)</f>
        <v>0.36062019418593877</v>
      </c>
      <c r="E205" s="5">
        <f>'1) Raw Data'!H205/('1) Raw Data'!H205+'1) Raw Data'!G205)</f>
        <v>0.38100267330986315</v>
      </c>
      <c r="F205" s="3">
        <f>'1) Raw Data'!J205/('1) Raw Data'!J205+'1) Raw Data'!I205)</f>
        <v>0.45482134511636285</v>
      </c>
      <c r="G205" s="4">
        <f>'1) Raw Data'!L205/('1) Raw Data'!L205+'1) Raw Data'!K205)</f>
        <v>0.32166213879852429</v>
      </c>
      <c r="H205" s="5">
        <f>'1) Raw Data'!N205/('1) Raw Data'!N205+'1) Raw Data'!M205)</f>
        <v>0.34468328676918969</v>
      </c>
      <c r="I205" s="3">
        <f>'1) Raw Data'!P205/('1) Raw Data'!P205+'1) Raw Data'!O205)</f>
        <v>0.38194503114503631</v>
      </c>
      <c r="J205" s="4">
        <f>'1) Raw Data'!R205/('1) Raw Data'!R205+'1) Raw Data'!Q205)</f>
        <v>0.38741430354230799</v>
      </c>
      <c r="K205" s="5">
        <f>'1) Raw Data'!T205/('1) Raw Data'!T205+'1) Raw Data'!S205)</f>
        <v>0.42856558343135087</v>
      </c>
      <c r="L205" s="3">
        <f>'1) Raw Data'!V205/('1) Raw Data'!V205+'1) Raw Data'!U205)</f>
        <v>0.39615693524484297</v>
      </c>
      <c r="M205" s="4">
        <f>'1) Raw Data'!X205/('1) Raw Data'!X205+'1) Raw Data'!W205)</f>
        <v>0.21790340120723117</v>
      </c>
      <c r="N205" s="5">
        <f>'1) Raw Data'!Z205/('1) Raw Data'!Z205+'1) Raw Data'!Y205)</f>
        <v>0.40829645430849548</v>
      </c>
      <c r="O205" s="3">
        <f t="shared" si="18"/>
        <v>-0.10362229406377355</v>
      </c>
      <c r="P205" s="4">
        <f t="shared" si="19"/>
        <v>3.8958055387414481E-2</v>
      </c>
      <c r="Q205" s="5">
        <f t="shared" si="20"/>
        <v>3.631938654067346E-2</v>
      </c>
      <c r="R205" s="3">
        <f t="shared" si="21"/>
        <v>-1.421190409980666E-2</v>
      </c>
      <c r="S205" s="4">
        <f t="shared" si="22"/>
        <v>0.16951090233507682</v>
      </c>
      <c r="T205" s="5">
        <f t="shared" si="23"/>
        <v>2.0269129122855389E-2</v>
      </c>
    </row>
    <row r="206" spans="1:20" x14ac:dyDescent="0.25">
      <c r="A206" s="2" t="str">
        <f>'1) Raw Data'!A206</f>
        <v>P26641</v>
      </c>
      <c r="B206" s="6" t="str">
        <f>'1) Raw Data'!B206</f>
        <v>EEF1G</v>
      </c>
      <c r="C206" s="3">
        <f>'1) Raw Data'!D206/('1) Raw Data'!D206+'1) Raw Data'!C206)</f>
        <v>0.14915490198919493</v>
      </c>
      <c r="D206" s="4">
        <f>'1) Raw Data'!F206/('1) Raw Data'!F206+'1) Raw Data'!E206)</f>
        <v>0.14755704359991911</v>
      </c>
      <c r="E206" s="5">
        <f>'1) Raw Data'!H206/('1) Raw Data'!H206+'1) Raw Data'!G206)</f>
        <v>0.13440222902398827</v>
      </c>
      <c r="F206" s="3">
        <f>'1) Raw Data'!J206/('1) Raw Data'!J206+'1) Raw Data'!I206)</f>
        <v>0.30130996785019726</v>
      </c>
      <c r="G206" s="4">
        <f>'1) Raw Data'!L206/('1) Raw Data'!L206+'1) Raw Data'!K206)</f>
        <v>0.13763876066244732</v>
      </c>
      <c r="H206" s="5">
        <f>'1) Raw Data'!N206/('1) Raw Data'!N206+'1) Raw Data'!M206)</f>
        <v>0.10415018365447655</v>
      </c>
      <c r="I206" s="3">
        <f>'1) Raw Data'!P206/('1) Raw Data'!P206+'1) Raw Data'!O206)</f>
        <v>0.25665266295104783</v>
      </c>
      <c r="J206" s="4">
        <f>'1) Raw Data'!R206/('1) Raw Data'!R206+'1) Raw Data'!Q206)</f>
        <v>0.25595328000430806</v>
      </c>
      <c r="K206" s="5">
        <f>'1) Raw Data'!T206/('1) Raw Data'!T206+'1) Raw Data'!S206)</f>
        <v>0.24083943387118251</v>
      </c>
      <c r="L206" s="3">
        <f>'1) Raw Data'!V206/('1) Raw Data'!V206+'1) Raw Data'!U206)</f>
        <v>5.9087624206591839E-2</v>
      </c>
      <c r="M206" s="4">
        <f>'1) Raw Data'!X206/('1) Raw Data'!X206+'1) Raw Data'!W206)</f>
        <v>4.4750734012434665E-2</v>
      </c>
      <c r="N206" s="5">
        <f>'1) Raw Data'!Z206/('1) Raw Data'!Z206+'1) Raw Data'!Y206)</f>
        <v>5.3348482857693655E-2</v>
      </c>
      <c r="O206" s="3">
        <f t="shared" si="18"/>
        <v>-0.15215506586100233</v>
      </c>
      <c r="P206" s="4">
        <f t="shared" si="19"/>
        <v>9.9182829374717951E-3</v>
      </c>
      <c r="Q206" s="5">
        <f t="shared" si="20"/>
        <v>3.0252045369511718E-2</v>
      </c>
      <c r="R206" s="3">
        <f t="shared" si="21"/>
        <v>0.197565038744456</v>
      </c>
      <c r="S206" s="4">
        <f t="shared" si="22"/>
        <v>0.21120254599187338</v>
      </c>
      <c r="T206" s="5">
        <f t="shared" si="23"/>
        <v>0.18749095101348884</v>
      </c>
    </row>
    <row r="207" spans="1:20" x14ac:dyDescent="0.25">
      <c r="A207" s="2" t="str">
        <f>'1) Raw Data'!A207</f>
        <v>P13639</v>
      </c>
      <c r="B207" s="6" t="str">
        <f>'1) Raw Data'!B207</f>
        <v>EEF2</v>
      </c>
      <c r="C207" s="3">
        <f>'1) Raw Data'!D207/('1) Raw Data'!D207+'1) Raw Data'!C207)</f>
        <v>0.4051899526664014</v>
      </c>
      <c r="D207" s="4">
        <f>'1) Raw Data'!F207/('1) Raw Data'!F207+'1) Raw Data'!E207)</f>
        <v>0.39668282105199665</v>
      </c>
      <c r="E207" s="5">
        <f>'1) Raw Data'!H207/('1) Raw Data'!H207+'1) Raw Data'!G207)</f>
        <v>0.40119188093683311</v>
      </c>
      <c r="F207" s="3">
        <f>'1) Raw Data'!J207/('1) Raw Data'!J207+'1) Raw Data'!I207)</f>
        <v>5.0755302287654014E-2</v>
      </c>
      <c r="G207" s="4">
        <f>'1) Raw Data'!L207/('1) Raw Data'!L207+'1) Raw Data'!K207)</f>
        <v>6.7834846273691976E-2</v>
      </c>
      <c r="H207" s="5">
        <f>'1) Raw Data'!N207/('1) Raw Data'!N207+'1) Raw Data'!M207)</f>
        <v>6.6813622263702396E-2</v>
      </c>
      <c r="I207" s="3">
        <f>'1) Raw Data'!P207/('1) Raw Data'!P207+'1) Raw Data'!O207)</f>
        <v>0.63234861871304027</v>
      </c>
      <c r="J207" s="4">
        <f>'1) Raw Data'!R207/('1) Raw Data'!R207+'1) Raw Data'!Q207)</f>
        <v>0.62692412403642828</v>
      </c>
      <c r="K207" s="5">
        <f>'1) Raw Data'!T207/('1) Raw Data'!T207+'1) Raw Data'!S207)</f>
        <v>0.58880782135027232</v>
      </c>
      <c r="L207" s="3">
        <f>'1) Raw Data'!V207/('1) Raw Data'!V207+'1) Raw Data'!U207)</f>
        <v>6.3131405966045356E-2</v>
      </c>
      <c r="M207" s="4">
        <f>'1) Raw Data'!X207/('1) Raw Data'!X207+'1) Raw Data'!W207)</f>
        <v>6.2808790766709088E-2</v>
      </c>
      <c r="N207" s="5">
        <f>'1) Raw Data'!Z207/('1) Raw Data'!Z207+'1) Raw Data'!Y207)</f>
        <v>7.8828146418385647E-2</v>
      </c>
      <c r="O207" s="3">
        <f t="shared" si="18"/>
        <v>0.35443465037874738</v>
      </c>
      <c r="P207" s="4">
        <f t="shared" si="19"/>
        <v>0.32884797477830469</v>
      </c>
      <c r="Q207" s="5">
        <f t="shared" si="20"/>
        <v>0.3343782586731307</v>
      </c>
      <c r="R207" s="3">
        <f t="shared" si="21"/>
        <v>0.56921721274699488</v>
      </c>
      <c r="S207" s="4">
        <f t="shared" si="22"/>
        <v>0.56411533326971919</v>
      </c>
      <c r="T207" s="5">
        <f t="shared" si="23"/>
        <v>0.50997967493188667</v>
      </c>
    </row>
    <row r="208" spans="1:20" x14ac:dyDescent="0.25">
      <c r="A208" s="2" t="str">
        <f>'1) Raw Data'!A208</f>
        <v>Q96C19</v>
      </c>
      <c r="B208" s="6" t="str">
        <f>'1) Raw Data'!B208</f>
        <v>EFHD2</v>
      </c>
      <c r="C208" s="3">
        <f>'1) Raw Data'!D208/('1) Raw Data'!D208+'1) Raw Data'!C208)</f>
        <v>0.22602130127824674</v>
      </c>
      <c r="D208" s="4">
        <f>'1) Raw Data'!F208/('1) Raw Data'!F208+'1) Raw Data'!E208)</f>
        <v>0.51748466170923524</v>
      </c>
      <c r="E208" s="5">
        <f>'1) Raw Data'!H208/('1) Raw Data'!H208+'1) Raw Data'!G208)</f>
        <v>0.3087149294374974</v>
      </c>
      <c r="F208" s="3">
        <f>'1) Raw Data'!J208/('1) Raw Data'!J208+'1) Raw Data'!I208)</f>
        <v>0.39660551931783239</v>
      </c>
      <c r="G208" s="4">
        <f>'1) Raw Data'!L208/('1) Raw Data'!L208+'1) Raw Data'!K208)</f>
        <v>4.1427245518151565E-2</v>
      </c>
      <c r="H208" s="5">
        <f>'1) Raw Data'!N208/('1) Raw Data'!N208+'1) Raw Data'!M208)</f>
        <v>6.3984763180138973E-2</v>
      </c>
      <c r="I208" s="3">
        <f>'1) Raw Data'!P208/('1) Raw Data'!P208+'1) Raw Data'!O208)</f>
        <v>0.24877297983626984</v>
      </c>
      <c r="J208" s="4">
        <f>'1) Raw Data'!R208/('1) Raw Data'!R208+'1) Raw Data'!Q208)</f>
        <v>0.33222810759220656</v>
      </c>
      <c r="K208" s="5">
        <f>'1) Raw Data'!T208/('1) Raw Data'!T208+'1) Raw Data'!S208)</f>
        <v>0.28099931884140827</v>
      </c>
      <c r="L208" s="3">
        <f>'1) Raw Data'!V208/('1) Raw Data'!V208+'1) Raw Data'!U208)</f>
        <v>2.437155458559831E-2</v>
      </c>
      <c r="M208" s="4">
        <f>'1) Raw Data'!X208/('1) Raw Data'!X208+'1) Raw Data'!W208)</f>
        <v>1.3142172722549229E-2</v>
      </c>
      <c r="N208" s="5">
        <f>'1) Raw Data'!Z208/('1) Raw Data'!Z208+'1) Raw Data'!Y208)</f>
        <v>2.5209831292985548E-2</v>
      </c>
      <c r="O208" s="3">
        <f t="shared" si="18"/>
        <v>-0.17058421803958565</v>
      </c>
      <c r="P208" s="4">
        <f t="shared" si="19"/>
        <v>0.47605741619108366</v>
      </c>
      <c r="Q208" s="5">
        <f t="shared" si="20"/>
        <v>0.24473016625735844</v>
      </c>
      <c r="R208" s="3">
        <f t="shared" si="21"/>
        <v>0.22440142525067153</v>
      </c>
      <c r="S208" s="4">
        <f t="shared" si="22"/>
        <v>0.31908593486965731</v>
      </c>
      <c r="T208" s="5">
        <f t="shared" si="23"/>
        <v>0.25578948754842273</v>
      </c>
    </row>
    <row r="209" spans="1:20" x14ac:dyDescent="0.25">
      <c r="A209" s="2" t="str">
        <f>'1) Raw Data'!A209</f>
        <v>Q15029</v>
      </c>
      <c r="B209" s="6" t="str">
        <f>'1) Raw Data'!B209</f>
        <v>EFTUD2</v>
      </c>
      <c r="C209" s="3">
        <f>'1) Raw Data'!D209/('1) Raw Data'!D209+'1) Raw Data'!C209)</f>
        <v>0.39593898842255887</v>
      </c>
      <c r="D209" s="4">
        <f>'1) Raw Data'!F209/('1) Raw Data'!F209+'1) Raw Data'!E209)</f>
        <v>0.51119865915014795</v>
      </c>
      <c r="E209" s="5">
        <f>'1) Raw Data'!H209/('1) Raw Data'!H209+'1) Raw Data'!G209)</f>
        <v>0.4147079257159339</v>
      </c>
      <c r="F209" s="3">
        <f>'1) Raw Data'!J209/('1) Raw Data'!J209+'1) Raw Data'!I209)</f>
        <v>0.53461783327626922</v>
      </c>
      <c r="G209" s="4">
        <f>'1) Raw Data'!L209/('1) Raw Data'!L209+'1) Raw Data'!K209)</f>
        <v>0.48705124786571952</v>
      </c>
      <c r="H209" s="5">
        <f>'1) Raw Data'!N209/('1) Raw Data'!N209+'1) Raw Data'!M209)</f>
        <v>0.62965531752834536</v>
      </c>
      <c r="I209" s="3">
        <f>'1) Raw Data'!P209/('1) Raw Data'!P209+'1) Raw Data'!O209)</f>
        <v>0.447545775048102</v>
      </c>
      <c r="J209" s="4">
        <f>'1) Raw Data'!R209/('1) Raw Data'!R209+'1) Raw Data'!Q209)</f>
        <v>0.57576207065852758</v>
      </c>
      <c r="K209" s="5">
        <f>'1) Raw Data'!T209/('1) Raw Data'!T209+'1) Raw Data'!S209)</f>
        <v>0.5545795492165958</v>
      </c>
      <c r="L209" s="3">
        <f>'1) Raw Data'!V209/('1) Raw Data'!V209+'1) Raw Data'!U209)</f>
        <v>0.46490908530185487</v>
      </c>
      <c r="M209" s="4">
        <f>'1) Raw Data'!X209/('1) Raw Data'!X209+'1) Raw Data'!W209)</f>
        <v>0.42024378915160837</v>
      </c>
      <c r="N209" s="5">
        <f>'1) Raw Data'!Z209/('1) Raw Data'!Z209+'1) Raw Data'!Y209)</f>
        <v>0.39542600468094613</v>
      </c>
      <c r="O209" s="3">
        <f t="shared" si="18"/>
        <v>-0.13867884485371035</v>
      </c>
      <c r="P209" s="4">
        <f t="shared" si="19"/>
        <v>2.4147411284428433E-2</v>
      </c>
      <c r="Q209" s="5">
        <f t="shared" si="20"/>
        <v>-0.21494739181241146</v>
      </c>
      <c r="R209" s="3">
        <f t="shared" si="21"/>
        <v>-1.7363310253752873E-2</v>
      </c>
      <c r="S209" s="4">
        <f t="shared" si="22"/>
        <v>0.15551828150691921</v>
      </c>
      <c r="T209" s="5">
        <f t="shared" si="23"/>
        <v>0.15915354453564967</v>
      </c>
    </row>
    <row r="210" spans="1:20" x14ac:dyDescent="0.25">
      <c r="A210" s="2" t="str">
        <f>'1) Raw Data'!A210</f>
        <v>Q9NZN4</v>
      </c>
      <c r="B210" s="6" t="str">
        <f>'1) Raw Data'!B210</f>
        <v>EHD2</v>
      </c>
      <c r="C210" s="3">
        <f>'1) Raw Data'!D210/('1) Raw Data'!D210+'1) Raw Data'!C210)</f>
        <v>0.58779987991229266</v>
      </c>
      <c r="D210" s="4">
        <f>'1) Raw Data'!F210/('1) Raw Data'!F210+'1) Raw Data'!E210)</f>
        <v>0.58963350453444385</v>
      </c>
      <c r="E210" s="5">
        <f>'1) Raw Data'!H210/('1) Raw Data'!H210+'1) Raw Data'!G210)</f>
        <v>0.60845102242418547</v>
      </c>
      <c r="F210" s="3">
        <f>'1) Raw Data'!J210/('1) Raw Data'!J210+'1) Raw Data'!I210)</f>
        <v>4.2311597887770495E-2</v>
      </c>
      <c r="G210" s="4">
        <f>'1) Raw Data'!L210/('1) Raw Data'!L210+'1) Raw Data'!K210)</f>
        <v>4.1436385722210096E-2</v>
      </c>
      <c r="H210" s="5">
        <f>'1) Raw Data'!N210/('1) Raw Data'!N210+'1) Raw Data'!M210)</f>
        <v>3.4273874517554009E-2</v>
      </c>
      <c r="I210" s="3">
        <f>'1) Raw Data'!P210/('1) Raw Data'!P210+'1) Raw Data'!O210)</f>
        <v>0.68302774244115316</v>
      </c>
      <c r="J210" s="4">
        <f>'1) Raw Data'!R210/('1) Raw Data'!R210+'1) Raw Data'!Q210)</f>
        <v>0.68931456675723857</v>
      </c>
      <c r="K210" s="5">
        <f>'1) Raw Data'!T210/('1) Raw Data'!T210+'1) Raw Data'!S210)</f>
        <v>0.6586642605600751</v>
      </c>
      <c r="L210" s="3">
        <f>'1) Raw Data'!V210/('1) Raw Data'!V210+'1) Raw Data'!U210)</f>
        <v>6.3093800037284264E-2</v>
      </c>
      <c r="M210" s="4">
        <f>'1) Raw Data'!X210/('1) Raw Data'!X210+'1) Raw Data'!W210)</f>
        <v>6.5036555577586017E-2</v>
      </c>
      <c r="N210" s="5">
        <f>'1) Raw Data'!Z210/('1) Raw Data'!Z210+'1) Raw Data'!Y210)</f>
        <v>6.4279008115962252E-2</v>
      </c>
      <c r="O210" s="3">
        <f t="shared" si="18"/>
        <v>0.54548828202452215</v>
      </c>
      <c r="P210" s="4">
        <f t="shared" si="19"/>
        <v>0.54819711881223376</v>
      </c>
      <c r="Q210" s="5">
        <f t="shared" si="20"/>
        <v>0.57417714790663144</v>
      </c>
      <c r="R210" s="3">
        <f t="shared" si="21"/>
        <v>0.6199339424038689</v>
      </c>
      <c r="S210" s="4">
        <f t="shared" si="22"/>
        <v>0.62427801117965254</v>
      </c>
      <c r="T210" s="5">
        <f t="shared" si="23"/>
        <v>0.59438525244411289</v>
      </c>
    </row>
    <row r="211" spans="1:20" x14ac:dyDescent="0.25">
      <c r="A211" s="2" t="str">
        <f>'1) Raw Data'!A211</f>
        <v>Q9H223</v>
      </c>
      <c r="B211" s="6" t="str">
        <f>'1) Raw Data'!B211</f>
        <v>EHD4</v>
      </c>
      <c r="C211" s="3">
        <f>'1) Raw Data'!D211/('1) Raw Data'!D211+'1) Raw Data'!C211)</f>
        <v>0.66192901150729366</v>
      </c>
      <c r="D211" s="4">
        <f>'1) Raw Data'!F211/('1) Raw Data'!F211+'1) Raw Data'!E211)</f>
        <v>0.53544616398177658</v>
      </c>
      <c r="E211" s="5">
        <f>'1) Raw Data'!H211/('1) Raw Data'!H211+'1) Raw Data'!G211)</f>
        <v>0.24136873197936587</v>
      </c>
      <c r="F211" s="3">
        <f>'1) Raw Data'!J211/('1) Raw Data'!J211+'1) Raw Data'!I211)</f>
        <v>0.132309581644174</v>
      </c>
      <c r="G211" s="4">
        <f>'1) Raw Data'!L211/('1) Raw Data'!L211+'1) Raw Data'!K211)</f>
        <v>0.74779298635707958</v>
      </c>
      <c r="H211" s="5">
        <f>'1) Raw Data'!N211/('1) Raw Data'!N211+'1) Raw Data'!M211)</f>
        <v>0.51393698905137175</v>
      </c>
      <c r="I211" s="3">
        <f>'1) Raw Data'!P211/('1) Raw Data'!P211+'1) Raw Data'!O211)</f>
        <v>0.22956220789363616</v>
      </c>
      <c r="J211" s="4">
        <f>'1) Raw Data'!R211/('1) Raw Data'!R211+'1) Raw Data'!Q211)</f>
        <v>0.21784838526800704</v>
      </c>
      <c r="K211" s="5">
        <f>'1) Raw Data'!T211/('1) Raw Data'!T211+'1) Raw Data'!S211)</f>
        <v>0.4409977485796589</v>
      </c>
      <c r="L211" s="3">
        <f>'1) Raw Data'!V211/('1) Raw Data'!V211+'1) Raw Data'!U211)</f>
        <v>0.10074129129525206</v>
      </c>
      <c r="M211" s="4">
        <f>'1) Raw Data'!X211/('1) Raw Data'!X211+'1) Raw Data'!W211)</f>
        <v>7.0418673702425216E-2</v>
      </c>
      <c r="N211" s="5">
        <f>'1) Raw Data'!Z211/('1) Raw Data'!Z211+'1) Raw Data'!Y211)</f>
        <v>0.53482397115353442</v>
      </c>
      <c r="O211" s="3">
        <f t="shared" si="18"/>
        <v>0.52961942986311961</v>
      </c>
      <c r="P211" s="4">
        <f t="shared" si="19"/>
        <v>-0.212346822375303</v>
      </c>
      <c r="Q211" s="5">
        <f t="shared" si="20"/>
        <v>-0.27256825707200588</v>
      </c>
      <c r="R211" s="3">
        <f t="shared" si="21"/>
        <v>0.1288209165983841</v>
      </c>
      <c r="S211" s="4">
        <f t="shared" si="22"/>
        <v>0.14742971156558182</v>
      </c>
      <c r="T211" s="5">
        <f t="shared" si="23"/>
        <v>-9.3826222573875517E-2</v>
      </c>
    </row>
    <row r="212" spans="1:20" x14ac:dyDescent="0.25">
      <c r="A212" s="2" t="str">
        <f>'1) Raw Data'!A212</f>
        <v>P05198</v>
      </c>
      <c r="B212" s="6" t="str">
        <f>'1) Raw Data'!B212</f>
        <v>EIF2S1</v>
      </c>
      <c r="C212" s="3">
        <f>'1) Raw Data'!D212/('1) Raw Data'!D212+'1) Raw Data'!C212)</f>
        <v>0.30751978948211289</v>
      </c>
      <c r="D212" s="4">
        <f>'1) Raw Data'!F212/('1) Raw Data'!F212+'1) Raw Data'!E212)</f>
        <v>0.26901309072493257</v>
      </c>
      <c r="E212" s="5">
        <f>'1) Raw Data'!H212/('1) Raw Data'!H212+'1) Raw Data'!G212)</f>
        <v>0.23489697656392139</v>
      </c>
      <c r="F212" s="3">
        <f>'1) Raw Data'!J212/('1) Raw Data'!J212+'1) Raw Data'!I212)</f>
        <v>2.608905786141693E-2</v>
      </c>
      <c r="G212" s="4">
        <f>'1) Raw Data'!L212/('1) Raw Data'!L212+'1) Raw Data'!K212)</f>
        <v>5.7188993162169228E-3</v>
      </c>
      <c r="H212" s="5">
        <f>'1) Raw Data'!N212/('1) Raw Data'!N212+'1) Raw Data'!M212)</f>
        <v>3.3031620487850445E-2</v>
      </c>
      <c r="I212" s="3">
        <f>'1) Raw Data'!P212/('1) Raw Data'!P212+'1) Raw Data'!O212)</f>
        <v>0.45033427329850201</v>
      </c>
      <c r="J212" s="4">
        <f>'1) Raw Data'!R212/('1) Raw Data'!R212+'1) Raw Data'!Q212)</f>
        <v>0.4872381745733626</v>
      </c>
      <c r="K212" s="5">
        <f>'1) Raw Data'!T212/('1) Raw Data'!T212+'1) Raw Data'!S212)</f>
        <v>0.36275296511884181</v>
      </c>
      <c r="L212" s="3">
        <f>'1) Raw Data'!V212/('1) Raw Data'!V212+'1) Raw Data'!U212)</f>
        <v>1.1176148367279247E-2</v>
      </c>
      <c r="M212" s="4">
        <f>'1) Raw Data'!X212/('1) Raw Data'!X212+'1) Raw Data'!W212)</f>
        <v>3.5303445050222836E-2</v>
      </c>
      <c r="N212" s="5">
        <f>'1) Raw Data'!Z212/('1) Raw Data'!Z212+'1) Raw Data'!Y212)</f>
        <v>6.0749693027920576E-2</v>
      </c>
      <c r="O212" s="3">
        <f t="shared" si="18"/>
        <v>0.28143073162069598</v>
      </c>
      <c r="P212" s="4">
        <f t="shared" si="19"/>
        <v>0.26329419140871563</v>
      </c>
      <c r="Q212" s="5">
        <f t="shared" si="20"/>
        <v>0.20186535607607095</v>
      </c>
      <c r="R212" s="3">
        <f t="shared" si="21"/>
        <v>0.43915812493122275</v>
      </c>
      <c r="S212" s="4">
        <f t="shared" si="22"/>
        <v>0.45193472952313979</v>
      </c>
      <c r="T212" s="5">
        <f t="shared" si="23"/>
        <v>0.30200327209092126</v>
      </c>
    </row>
    <row r="213" spans="1:20" x14ac:dyDescent="0.25">
      <c r="A213" s="2" t="str">
        <f>'1) Raw Data'!A213</f>
        <v>P20042</v>
      </c>
      <c r="B213" s="6" t="str">
        <f>'1) Raw Data'!B213</f>
        <v>EIF2S2</v>
      </c>
      <c r="C213" s="3">
        <f>'1) Raw Data'!D213/('1) Raw Data'!D213+'1) Raw Data'!C213)</f>
        <v>0.20331317997033854</v>
      </c>
      <c r="D213" s="4">
        <f>'1) Raw Data'!F213/('1) Raw Data'!F213+'1) Raw Data'!E213)</f>
        <v>0.66959955503790092</v>
      </c>
      <c r="E213" s="5">
        <f>'1) Raw Data'!H213/('1) Raw Data'!H213+'1) Raw Data'!G213)</f>
        <v>0.67287580691523519</v>
      </c>
      <c r="F213" s="3">
        <f>'1) Raw Data'!J213/('1) Raw Data'!J213+'1) Raw Data'!I213)</f>
        <v>0.14389330509109166</v>
      </c>
      <c r="G213" s="4">
        <f>'1) Raw Data'!L213/('1) Raw Data'!L213+'1) Raw Data'!K213)</f>
        <v>5.2870427449799355E-2</v>
      </c>
      <c r="H213" s="5">
        <f>'1) Raw Data'!N213/('1) Raw Data'!N213+'1) Raw Data'!M213)</f>
        <v>0.18712400064554091</v>
      </c>
      <c r="I213" s="3">
        <f>'1) Raw Data'!P213/('1) Raw Data'!P213+'1) Raw Data'!O213)</f>
        <v>0.58419930748087912</v>
      </c>
      <c r="J213" s="4">
        <f>'1) Raw Data'!R213/('1) Raw Data'!R213+'1) Raw Data'!Q213)</f>
        <v>0.6747488636673753</v>
      </c>
      <c r="K213" s="5">
        <f>'1) Raw Data'!T213/('1) Raw Data'!T213+'1) Raw Data'!S213)</f>
        <v>0.63500896053446032</v>
      </c>
      <c r="L213" s="3">
        <f>'1) Raw Data'!V213/('1) Raw Data'!V213+'1) Raw Data'!U213)</f>
        <v>0.20116512395538141</v>
      </c>
      <c r="M213" s="4">
        <f>'1) Raw Data'!X213/('1) Raw Data'!X213+'1) Raw Data'!W213)</f>
        <v>0.13036352647789279</v>
      </c>
      <c r="N213" s="5">
        <f>'1) Raw Data'!Z213/('1) Raw Data'!Z213+'1) Raw Data'!Y213)</f>
        <v>0.17421659965477779</v>
      </c>
      <c r="O213" s="3">
        <f t="shared" si="18"/>
        <v>5.9419874879246881E-2</v>
      </c>
      <c r="P213" s="4">
        <f t="shared" si="19"/>
        <v>0.61672912758810161</v>
      </c>
      <c r="Q213" s="5">
        <f t="shared" si="20"/>
        <v>0.48575180626969428</v>
      </c>
      <c r="R213" s="3">
        <f t="shared" si="21"/>
        <v>0.38303418352549767</v>
      </c>
      <c r="S213" s="4">
        <f t="shared" si="22"/>
        <v>0.54438533718948245</v>
      </c>
      <c r="T213" s="5">
        <f t="shared" si="23"/>
        <v>0.46079236087968256</v>
      </c>
    </row>
    <row r="214" spans="1:20" x14ac:dyDescent="0.25">
      <c r="A214" s="2" t="str">
        <f>'1) Raw Data'!A214</f>
        <v>Q14152</v>
      </c>
      <c r="B214" s="6" t="str">
        <f>'1) Raw Data'!B214</f>
        <v>EIF3A</v>
      </c>
      <c r="C214" s="3">
        <f>'1) Raw Data'!D214/('1) Raw Data'!D214+'1) Raw Data'!C214)</f>
        <v>0.60144705862620762</v>
      </c>
      <c r="D214" s="4">
        <f>'1) Raw Data'!F214/('1) Raw Data'!F214+'1) Raw Data'!E214)</f>
        <v>0.62246316320257045</v>
      </c>
      <c r="E214" s="5">
        <f>'1) Raw Data'!H214/('1) Raw Data'!H214+'1) Raw Data'!G214)</f>
        <v>0.6377318738436476</v>
      </c>
      <c r="F214" s="3">
        <f>'1) Raw Data'!J214/('1) Raw Data'!J214+'1) Raw Data'!I214)</f>
        <v>0.10434679274990946</v>
      </c>
      <c r="G214" s="4">
        <f>'1) Raw Data'!L214/('1) Raw Data'!L214+'1) Raw Data'!K214)</f>
        <v>0.13187410152981213</v>
      </c>
      <c r="H214" s="5">
        <f>'1) Raw Data'!N214/('1) Raw Data'!N214+'1) Raw Data'!M214)</f>
        <v>0.11137134853356717</v>
      </c>
      <c r="I214" s="3">
        <f>'1) Raw Data'!P214/('1) Raw Data'!P214+'1) Raw Data'!O214)</f>
        <v>0.64811897873676849</v>
      </c>
      <c r="J214" s="4">
        <f>'1) Raw Data'!R214/('1) Raw Data'!R214+'1) Raw Data'!Q214)</f>
        <v>0.65346504841082109</v>
      </c>
      <c r="K214" s="5">
        <f>'1) Raw Data'!T214/('1) Raw Data'!T214+'1) Raw Data'!S214)</f>
        <v>0.64087847321686053</v>
      </c>
      <c r="L214" s="3">
        <f>'1) Raw Data'!V214/('1) Raw Data'!V214+'1) Raw Data'!U214)</f>
        <v>0.15115140456650897</v>
      </c>
      <c r="M214" s="4">
        <f>'1) Raw Data'!X214/('1) Raw Data'!X214+'1) Raw Data'!W214)</f>
        <v>9.7411738648159718E-2</v>
      </c>
      <c r="N214" s="5">
        <f>'1) Raw Data'!Z214/('1) Raw Data'!Z214+'1) Raw Data'!Y214)</f>
        <v>0.11869733629990255</v>
      </c>
      <c r="O214" s="3">
        <f t="shared" si="18"/>
        <v>0.49710026587629819</v>
      </c>
      <c r="P214" s="4">
        <f t="shared" si="19"/>
        <v>0.49058906167275829</v>
      </c>
      <c r="Q214" s="5">
        <f t="shared" si="20"/>
        <v>0.52636052531008048</v>
      </c>
      <c r="R214" s="3">
        <f t="shared" si="21"/>
        <v>0.4969675741702595</v>
      </c>
      <c r="S214" s="4">
        <f t="shared" si="22"/>
        <v>0.55605330976266143</v>
      </c>
      <c r="T214" s="5">
        <f t="shared" si="23"/>
        <v>0.522181136916958</v>
      </c>
    </row>
    <row r="215" spans="1:20" x14ac:dyDescent="0.25">
      <c r="A215" s="2" t="str">
        <f>'1) Raw Data'!A215</f>
        <v>P55884</v>
      </c>
      <c r="B215" s="6" t="str">
        <f>'1) Raw Data'!B215</f>
        <v>EIF3B</v>
      </c>
      <c r="C215" s="3">
        <f>'1) Raw Data'!D215/('1) Raw Data'!D215+'1) Raw Data'!C215)</f>
        <v>0.41010216437142089</v>
      </c>
      <c r="D215" s="4">
        <f>'1) Raw Data'!F215/('1) Raw Data'!F215+'1) Raw Data'!E215)</f>
        <v>0.45211389036232796</v>
      </c>
      <c r="E215" s="5">
        <f>'1) Raw Data'!H215/('1) Raw Data'!H215+'1) Raw Data'!G215)</f>
        <v>0.44474859152252105</v>
      </c>
      <c r="F215" s="3">
        <f>'1) Raw Data'!J215/('1) Raw Data'!J215+'1) Raw Data'!I215)</f>
        <v>0.16825073007630481</v>
      </c>
      <c r="G215" s="4">
        <f>'1) Raw Data'!L215/('1) Raw Data'!L215+'1) Raw Data'!K215)</f>
        <v>0.15572644079431264</v>
      </c>
      <c r="H215" s="5">
        <f>'1) Raw Data'!N215/('1) Raw Data'!N215+'1) Raw Data'!M215)</f>
        <v>0.15168980396595891</v>
      </c>
      <c r="I215" s="3">
        <f>'1) Raw Data'!P215/('1) Raw Data'!P215+'1) Raw Data'!O215)</f>
        <v>0.44696388202781162</v>
      </c>
      <c r="J215" s="4">
        <f>'1) Raw Data'!R215/('1) Raw Data'!R215+'1) Raw Data'!Q215)</f>
        <v>0.47679570613036676</v>
      </c>
      <c r="K215" s="5">
        <f>'1) Raw Data'!T215/('1) Raw Data'!T215+'1) Raw Data'!S215)</f>
        <v>0.44498271726339944</v>
      </c>
      <c r="L215" s="3">
        <f>'1) Raw Data'!V215/('1) Raw Data'!V215+'1) Raw Data'!U215)</f>
        <v>0.158054777223368</v>
      </c>
      <c r="M215" s="4">
        <f>'1) Raw Data'!X215/('1) Raw Data'!X215+'1) Raw Data'!W215)</f>
        <v>0.20179768583758514</v>
      </c>
      <c r="N215" s="5">
        <f>'1) Raw Data'!Z215/('1) Raw Data'!Z215+'1) Raw Data'!Y215)</f>
        <v>0.34784311938093249</v>
      </c>
      <c r="O215" s="3">
        <f t="shared" si="18"/>
        <v>0.24185143429511607</v>
      </c>
      <c r="P215" s="4">
        <f t="shared" si="19"/>
        <v>0.29638744956801533</v>
      </c>
      <c r="Q215" s="5">
        <f t="shared" si="20"/>
        <v>0.29305878755656212</v>
      </c>
      <c r="R215" s="3">
        <f t="shared" si="21"/>
        <v>0.28890910480444365</v>
      </c>
      <c r="S215" s="4">
        <f t="shared" si="22"/>
        <v>0.27499802029278164</v>
      </c>
      <c r="T215" s="5">
        <f t="shared" si="23"/>
        <v>9.7139597882466955E-2</v>
      </c>
    </row>
    <row r="216" spans="1:20" x14ac:dyDescent="0.25">
      <c r="A216" s="2" t="str">
        <f>'1) Raw Data'!A216</f>
        <v>O15371</v>
      </c>
      <c r="B216" s="6" t="str">
        <f>'1) Raw Data'!B216</f>
        <v>EIF3D</v>
      </c>
      <c r="C216" s="3">
        <f>'1) Raw Data'!D216/('1) Raw Data'!D216+'1) Raw Data'!C216)</f>
        <v>0.36002981932875011</v>
      </c>
      <c r="D216" s="4">
        <f>'1) Raw Data'!F216/('1) Raw Data'!F216+'1) Raw Data'!E216)</f>
        <v>0.16358328891488044</v>
      </c>
      <c r="E216" s="5">
        <f>'1) Raw Data'!H216/('1) Raw Data'!H216+'1) Raw Data'!G216)</f>
        <v>0.51711942157453616</v>
      </c>
      <c r="F216" s="3">
        <f>'1) Raw Data'!J216/('1) Raw Data'!J216+'1) Raw Data'!I216)</f>
        <v>0.30409770040330653</v>
      </c>
      <c r="G216" s="4">
        <f>'1) Raw Data'!L216/('1) Raw Data'!L216+'1) Raw Data'!K216)</f>
        <v>7.8410733523416293E-2</v>
      </c>
      <c r="H216" s="5">
        <f>'1) Raw Data'!N216/('1) Raw Data'!N216+'1) Raw Data'!M216)</f>
        <v>0.10713890854203788</v>
      </c>
      <c r="I216" s="3">
        <f>'1) Raw Data'!P216/('1) Raw Data'!P216+'1) Raw Data'!O216)</f>
        <v>0.4334394824844694</v>
      </c>
      <c r="J216" s="4">
        <f>'1) Raw Data'!R216/('1) Raw Data'!R216+'1) Raw Data'!Q216)</f>
        <v>0.4338514783820705</v>
      </c>
      <c r="K216" s="5">
        <f>'1) Raw Data'!T216/('1) Raw Data'!T216+'1) Raw Data'!S216)</f>
        <v>0.42622726545602546</v>
      </c>
      <c r="L216" s="3">
        <f>'1) Raw Data'!V216/('1) Raw Data'!V216+'1) Raw Data'!U216)</f>
        <v>0.11931658936664975</v>
      </c>
      <c r="M216" s="4">
        <f>'1) Raw Data'!X216/('1) Raw Data'!X216+'1) Raw Data'!W216)</f>
        <v>0.27600662799217812</v>
      </c>
      <c r="N216" s="5">
        <f>'1) Raw Data'!Z216/('1) Raw Data'!Z216+'1) Raw Data'!Y216)</f>
        <v>0.37507912243581443</v>
      </c>
      <c r="O216" s="3">
        <f t="shared" si="18"/>
        <v>5.5932118925443586E-2</v>
      </c>
      <c r="P216" s="4">
        <f t="shared" si="19"/>
        <v>8.517255539146415E-2</v>
      </c>
      <c r="Q216" s="5">
        <f t="shared" si="20"/>
        <v>0.40998051303249827</v>
      </c>
      <c r="R216" s="3">
        <f t="shared" si="21"/>
        <v>0.31412289311781966</v>
      </c>
      <c r="S216" s="4">
        <f t="shared" si="22"/>
        <v>0.15784485038989238</v>
      </c>
      <c r="T216" s="5">
        <f t="shared" si="23"/>
        <v>5.1148143020211034E-2</v>
      </c>
    </row>
    <row r="217" spans="1:20" x14ac:dyDescent="0.25">
      <c r="A217" s="2" t="str">
        <f>'1) Raw Data'!A217</f>
        <v>O75822</v>
      </c>
      <c r="B217" s="6" t="str">
        <f>'1) Raw Data'!B217</f>
        <v>EIF3J</v>
      </c>
      <c r="C217" s="3">
        <f>'1) Raw Data'!D217/('1) Raw Data'!D217+'1) Raw Data'!C217)</f>
        <v>0.31711213618573947</v>
      </c>
      <c r="D217" s="4">
        <f>'1) Raw Data'!F217/('1) Raw Data'!F217+'1) Raw Data'!E217)</f>
        <v>0.30292572581418076</v>
      </c>
      <c r="E217" s="5">
        <f>'1) Raw Data'!H217/('1) Raw Data'!H217+'1) Raw Data'!G217)</f>
        <v>0.34502574219275439</v>
      </c>
      <c r="F217" s="3">
        <f>'1) Raw Data'!J217/('1) Raw Data'!J217+'1) Raw Data'!I217)</f>
        <v>0.18586400108000362</v>
      </c>
      <c r="G217" s="4">
        <f>'1) Raw Data'!L217/('1) Raw Data'!L217+'1) Raw Data'!K217)</f>
        <v>6.681566538428935E-3</v>
      </c>
      <c r="H217" s="5">
        <f>'1) Raw Data'!N217/('1) Raw Data'!N217+'1) Raw Data'!M217)</f>
        <v>6.4970686992732547E-3</v>
      </c>
      <c r="I217" s="3">
        <f>'1) Raw Data'!P217/('1) Raw Data'!P217+'1) Raw Data'!O217)</f>
        <v>0.36552079707863405</v>
      </c>
      <c r="J217" s="4">
        <f>'1) Raw Data'!R217/('1) Raw Data'!R217+'1) Raw Data'!Q217)</f>
        <v>0.48241134336176039</v>
      </c>
      <c r="K217" s="5">
        <f>'1) Raw Data'!T217/('1) Raw Data'!T217+'1) Raw Data'!S217)</f>
        <v>0.34960856878625501</v>
      </c>
      <c r="L217" s="3">
        <f>'1) Raw Data'!V217/('1) Raw Data'!V217+'1) Raw Data'!U217)</f>
        <v>1.9732785910397076E-2</v>
      </c>
      <c r="M217" s="4">
        <f>'1) Raw Data'!X217/('1) Raw Data'!X217+'1) Raw Data'!W217)</f>
        <v>3.5191594559616263E-2</v>
      </c>
      <c r="N217" s="5">
        <f>'1) Raw Data'!Z217/('1) Raw Data'!Z217+'1) Raw Data'!Y217)</f>
        <v>2.3398183698068616E-2</v>
      </c>
      <c r="O217" s="3">
        <f t="shared" si="18"/>
        <v>0.13124813510573585</v>
      </c>
      <c r="P217" s="4">
        <f t="shared" si="19"/>
        <v>0.29624415927575182</v>
      </c>
      <c r="Q217" s="5">
        <f t="shared" si="20"/>
        <v>0.33852867349348115</v>
      </c>
      <c r="R217" s="3">
        <f t="shared" si="21"/>
        <v>0.34578801116823699</v>
      </c>
      <c r="S217" s="4">
        <f t="shared" si="22"/>
        <v>0.4472197488021441</v>
      </c>
      <c r="T217" s="5">
        <f t="shared" si="23"/>
        <v>0.32621038508818639</v>
      </c>
    </row>
    <row r="218" spans="1:20" x14ac:dyDescent="0.25">
      <c r="A218" s="2" t="str">
        <f>'1) Raw Data'!A218</f>
        <v>P60842</v>
      </c>
      <c r="B218" s="6" t="str">
        <f>'1) Raw Data'!B218</f>
        <v>EIF4A1</v>
      </c>
      <c r="C218" s="3">
        <f>'1) Raw Data'!D218/('1) Raw Data'!D218+'1) Raw Data'!C218)</f>
        <v>0.54465884103918982</v>
      </c>
      <c r="D218" s="4">
        <f>'1) Raw Data'!F218/('1) Raw Data'!F218+'1) Raw Data'!E218)</f>
        <v>0.53389936191697807</v>
      </c>
      <c r="E218" s="5">
        <f>'1) Raw Data'!H218/('1) Raw Data'!H218+'1) Raw Data'!G218)</f>
        <v>0.49357685190556499</v>
      </c>
      <c r="F218" s="3">
        <f>'1) Raw Data'!J218/('1) Raw Data'!J218+'1) Raw Data'!I218)</f>
        <v>0.22545897621270214</v>
      </c>
      <c r="G218" s="4">
        <f>'1) Raw Data'!L218/('1) Raw Data'!L218+'1) Raw Data'!K218)</f>
        <v>2.6997574415187669E-2</v>
      </c>
      <c r="H218" s="5">
        <f>'1) Raw Data'!N218/('1) Raw Data'!N218+'1) Raw Data'!M218)</f>
        <v>4.4225612633849706E-2</v>
      </c>
      <c r="I218" s="3">
        <f>'1) Raw Data'!P218/('1) Raw Data'!P218+'1) Raw Data'!O218)</f>
        <v>0.50123509960694901</v>
      </c>
      <c r="J218" s="4">
        <f>'1) Raw Data'!R218/('1) Raw Data'!R218+'1) Raw Data'!Q218)</f>
        <v>0.49618660044753832</v>
      </c>
      <c r="K218" s="5">
        <f>'1) Raw Data'!T218/('1) Raw Data'!T218+'1) Raw Data'!S218)</f>
        <v>0.43289233802222371</v>
      </c>
      <c r="L218" s="3">
        <f>'1) Raw Data'!V218/('1) Raw Data'!V218+'1) Raw Data'!U218)</f>
        <v>9.1618002085848485E-2</v>
      </c>
      <c r="M218" s="4">
        <f>'1) Raw Data'!X218/('1) Raw Data'!X218+'1) Raw Data'!W218)</f>
        <v>4.9404384248195418E-2</v>
      </c>
      <c r="N218" s="5">
        <f>'1) Raw Data'!Z218/('1) Raw Data'!Z218+'1) Raw Data'!Y218)</f>
        <v>0.19517438125234607</v>
      </c>
      <c r="O218" s="3">
        <f t="shared" si="18"/>
        <v>0.31919986482648766</v>
      </c>
      <c r="P218" s="4">
        <f t="shared" si="19"/>
        <v>0.50690178750179038</v>
      </c>
      <c r="Q218" s="5">
        <f t="shared" si="20"/>
        <v>0.44935123927171527</v>
      </c>
      <c r="R218" s="3">
        <f t="shared" si="21"/>
        <v>0.40961709752110054</v>
      </c>
      <c r="S218" s="4">
        <f t="shared" si="22"/>
        <v>0.44678221619934289</v>
      </c>
      <c r="T218" s="5">
        <f t="shared" si="23"/>
        <v>0.23771795676987764</v>
      </c>
    </row>
    <row r="219" spans="1:20" x14ac:dyDescent="0.25">
      <c r="A219" s="2" t="str">
        <f>'1) Raw Data'!A219</f>
        <v>P55010</v>
      </c>
      <c r="B219" s="6" t="str">
        <f>'1) Raw Data'!B219</f>
        <v>EIF5</v>
      </c>
      <c r="C219" s="3">
        <f>'1) Raw Data'!D219/('1) Raw Data'!D219+'1) Raw Data'!C219)</f>
        <v>0.55068589967668269</v>
      </c>
      <c r="D219" s="4">
        <f>'1) Raw Data'!F219/('1) Raw Data'!F219+'1) Raw Data'!E219)</f>
        <v>0.57929010591394936</v>
      </c>
      <c r="E219" s="5">
        <f>'1) Raw Data'!H219/('1) Raw Data'!H219+'1) Raw Data'!G219)</f>
        <v>0.51511662548831261</v>
      </c>
      <c r="F219" s="3">
        <f>'1) Raw Data'!J219/('1) Raw Data'!J219+'1) Raw Data'!I219)</f>
        <v>0.24145187939063464</v>
      </c>
      <c r="G219" s="4">
        <f>'1) Raw Data'!L219/('1) Raw Data'!L219+'1) Raw Data'!K219)</f>
        <v>0.29257537707999126</v>
      </c>
      <c r="H219" s="5">
        <f>'1) Raw Data'!N219/('1) Raw Data'!N219+'1) Raw Data'!M219)</f>
        <v>0.12876124432650243</v>
      </c>
      <c r="I219" s="3">
        <f>'1) Raw Data'!P219/('1) Raw Data'!P219+'1) Raw Data'!O219)</f>
        <v>0.64249936183996004</v>
      </c>
      <c r="J219" s="4">
        <f>'1) Raw Data'!R219/('1) Raw Data'!R219+'1) Raw Data'!Q219)</f>
        <v>0.64649286826744945</v>
      </c>
      <c r="K219" s="5">
        <f>'1) Raw Data'!T219/('1) Raw Data'!T219+'1) Raw Data'!S219)</f>
        <v>0.6017830945241901</v>
      </c>
      <c r="L219" s="3">
        <f>'1) Raw Data'!V219/('1) Raw Data'!V219+'1) Raw Data'!U219)</f>
        <v>0.22108199163004108</v>
      </c>
      <c r="M219" s="4">
        <f>'1) Raw Data'!X219/('1) Raw Data'!X219+'1) Raw Data'!W219)</f>
        <v>9.3395412786333828E-2</v>
      </c>
      <c r="N219" s="5">
        <f>'1) Raw Data'!Z219/('1) Raw Data'!Z219+'1) Raw Data'!Y219)</f>
        <v>0.12975453814359311</v>
      </c>
      <c r="O219" s="3">
        <f t="shared" si="18"/>
        <v>0.30923402028604807</v>
      </c>
      <c r="P219" s="4">
        <f t="shared" si="19"/>
        <v>0.2867147288339581</v>
      </c>
      <c r="Q219" s="5">
        <f t="shared" si="20"/>
        <v>0.38635538116181017</v>
      </c>
      <c r="R219" s="3">
        <f t="shared" si="21"/>
        <v>0.42141737020991898</v>
      </c>
      <c r="S219" s="4">
        <f t="shared" si="22"/>
        <v>0.55309745548111566</v>
      </c>
      <c r="T219" s="5">
        <f t="shared" si="23"/>
        <v>0.47202855638059699</v>
      </c>
    </row>
    <row r="220" spans="1:20" x14ac:dyDescent="0.25">
      <c r="A220" s="2" t="str">
        <f>'1) Raw Data'!A220</f>
        <v>P56537</v>
      </c>
      <c r="B220" s="6" t="str">
        <f>'1) Raw Data'!B220</f>
        <v>EIF6</v>
      </c>
      <c r="C220" s="3">
        <f>'1) Raw Data'!D220/('1) Raw Data'!D220+'1) Raw Data'!C220)</f>
        <v>0.52965692829509514</v>
      </c>
      <c r="D220" s="4">
        <f>'1) Raw Data'!F220/('1) Raw Data'!F220+'1) Raw Data'!E220)</f>
        <v>0.49755343028795285</v>
      </c>
      <c r="E220" s="5">
        <f>'1) Raw Data'!H220/('1) Raw Data'!H220+'1) Raw Data'!G220)</f>
        <v>0.49956908046353815</v>
      </c>
      <c r="F220" s="3">
        <f>'1) Raw Data'!J220/('1) Raw Data'!J220+'1) Raw Data'!I220)</f>
        <v>1.8183487320588748E-2</v>
      </c>
      <c r="G220" s="4">
        <f>'1) Raw Data'!L220/('1) Raw Data'!L220+'1) Raw Data'!K220)</f>
        <v>3.0627802095488744E-2</v>
      </c>
      <c r="H220" s="5">
        <f>'1) Raw Data'!N220/('1) Raw Data'!N220+'1) Raw Data'!M220)</f>
        <v>2.7095885698810405E-2</v>
      </c>
      <c r="I220" s="3">
        <f>'1) Raw Data'!P220/('1) Raw Data'!P220+'1) Raw Data'!O220)</f>
        <v>0.47981563426944074</v>
      </c>
      <c r="J220" s="4">
        <f>'1) Raw Data'!R220/('1) Raw Data'!R220+'1) Raw Data'!Q220)</f>
        <v>0.44080102370947283</v>
      </c>
      <c r="K220" s="5">
        <f>'1) Raw Data'!T220/('1) Raw Data'!T220+'1) Raw Data'!S220)</f>
        <v>0.42213403723284826</v>
      </c>
      <c r="L220" s="3">
        <f>'1) Raw Data'!V220/('1) Raw Data'!V220+'1) Raw Data'!U220)</f>
        <v>3.5257585915410096E-2</v>
      </c>
      <c r="M220" s="4">
        <f>'1) Raw Data'!X220/('1) Raw Data'!X220+'1) Raw Data'!W220)</f>
        <v>2.037623486563021E-2</v>
      </c>
      <c r="N220" s="5">
        <f>'1) Raw Data'!Z220/('1) Raw Data'!Z220+'1) Raw Data'!Y220)</f>
        <v>3.1433287457528609E-2</v>
      </c>
      <c r="O220" s="3">
        <f t="shared" si="18"/>
        <v>0.51147344097450642</v>
      </c>
      <c r="P220" s="4">
        <f t="shared" si="19"/>
        <v>0.46692562819246408</v>
      </c>
      <c r="Q220" s="5">
        <f t="shared" si="20"/>
        <v>0.47247319476472777</v>
      </c>
      <c r="R220" s="3">
        <f t="shared" si="21"/>
        <v>0.44455804835403062</v>
      </c>
      <c r="S220" s="4">
        <f t="shared" si="22"/>
        <v>0.4204247888438426</v>
      </c>
      <c r="T220" s="5">
        <f t="shared" si="23"/>
        <v>0.39070074977531966</v>
      </c>
    </row>
    <row r="221" spans="1:20" x14ac:dyDescent="0.25">
      <c r="A221" s="2" t="str">
        <f>'1) Raw Data'!A221</f>
        <v>Q15717</v>
      </c>
      <c r="B221" s="6" t="str">
        <f>'1) Raw Data'!B221</f>
        <v>ELAVL1</v>
      </c>
      <c r="C221" s="3">
        <f>'1) Raw Data'!D221/('1) Raw Data'!D221+'1) Raw Data'!C221)</f>
        <v>0.48390641077367813</v>
      </c>
      <c r="D221" s="4">
        <f>'1) Raw Data'!F221/('1) Raw Data'!F221+'1) Raw Data'!E221)</f>
        <v>0.47897580822508801</v>
      </c>
      <c r="E221" s="5">
        <f>'1) Raw Data'!H221/('1) Raw Data'!H221+'1) Raw Data'!G221)</f>
        <v>0.47243931669899525</v>
      </c>
      <c r="F221" s="3">
        <f>'1) Raw Data'!J221/('1) Raw Data'!J221+'1) Raw Data'!I221)</f>
        <v>3.3712492335687791E-3</v>
      </c>
      <c r="G221" s="4">
        <f>'1) Raw Data'!L221/('1) Raw Data'!L221+'1) Raw Data'!K221)</f>
        <v>1.1738776481860879E-2</v>
      </c>
      <c r="H221" s="5">
        <f>'1) Raw Data'!N221/('1) Raw Data'!N221+'1) Raw Data'!M221)</f>
        <v>1.3857422553653506E-2</v>
      </c>
      <c r="I221" s="3">
        <f>'1) Raw Data'!P221/('1) Raw Data'!P221+'1) Raw Data'!O221)</f>
        <v>0.61188982691892513</v>
      </c>
      <c r="J221" s="4">
        <f>'1) Raw Data'!R221/('1) Raw Data'!R221+'1) Raw Data'!Q221)</f>
        <v>0.62334064222591701</v>
      </c>
      <c r="K221" s="5">
        <f>'1) Raw Data'!T221/('1) Raw Data'!T221+'1) Raw Data'!S221)</f>
        <v>0.5776446166028868</v>
      </c>
      <c r="L221" s="3">
        <f>'1) Raw Data'!V221/('1) Raw Data'!V221+'1) Raw Data'!U221)</f>
        <v>3.9703517362241281E-3</v>
      </c>
      <c r="M221" s="4">
        <f>'1) Raw Data'!X221/('1) Raw Data'!X221+'1) Raw Data'!W221)</f>
        <v>8.901588367927223E-4</v>
      </c>
      <c r="N221" s="5">
        <f>'1) Raw Data'!Z221/('1) Raw Data'!Z221+'1) Raw Data'!Y221)</f>
        <v>4.3230798066585842E-3</v>
      </c>
      <c r="O221" s="3">
        <f t="shared" si="18"/>
        <v>0.48053516154010933</v>
      </c>
      <c r="P221" s="4">
        <f t="shared" si="19"/>
        <v>0.46723703174322712</v>
      </c>
      <c r="Q221" s="5">
        <f t="shared" si="20"/>
        <v>0.45858189414534173</v>
      </c>
      <c r="R221" s="3">
        <f t="shared" si="21"/>
        <v>0.60791947518270095</v>
      </c>
      <c r="S221" s="4">
        <f t="shared" si="22"/>
        <v>0.62245048338912423</v>
      </c>
      <c r="T221" s="5">
        <f t="shared" si="23"/>
        <v>0.57332153679622821</v>
      </c>
    </row>
    <row r="222" spans="1:20" x14ac:dyDescent="0.25">
      <c r="A222" s="2" t="str">
        <f>'1) Raw Data'!A222</f>
        <v>Q8N766</v>
      </c>
      <c r="B222" s="6" t="str">
        <f>'1) Raw Data'!B222</f>
        <v>EMC1</v>
      </c>
      <c r="C222" s="3">
        <f>'1) Raw Data'!D222/('1) Raw Data'!D222+'1) Raw Data'!C222)</f>
        <v>0.44525287085088772</v>
      </c>
      <c r="D222" s="4">
        <f>'1) Raw Data'!F222/('1) Raw Data'!F222+'1) Raw Data'!E222)</f>
        <v>0.47477197856901993</v>
      </c>
      <c r="E222" s="5">
        <f>'1) Raw Data'!H222/('1) Raw Data'!H222+'1) Raw Data'!G222)</f>
        <v>0.42918939368167935</v>
      </c>
      <c r="F222" s="3">
        <f>'1) Raw Data'!J222/('1) Raw Data'!J222+'1) Raw Data'!I222)</f>
        <v>2.4271157746518821E-2</v>
      </c>
      <c r="G222" s="4">
        <f>'1) Raw Data'!L222/('1) Raw Data'!L222+'1) Raw Data'!K222)</f>
        <v>8.2772444747727908E-2</v>
      </c>
      <c r="H222" s="5">
        <f>'1) Raw Data'!N222/('1) Raw Data'!N222+'1) Raw Data'!M222)</f>
        <v>5.2162101148106897E-2</v>
      </c>
      <c r="I222" s="3">
        <f>'1) Raw Data'!P222/('1) Raw Data'!P222+'1) Raw Data'!O222)</f>
        <v>0.56464673997096193</v>
      </c>
      <c r="J222" s="4">
        <f>'1) Raw Data'!R222/('1) Raw Data'!R222+'1) Raw Data'!Q222)</f>
        <v>0.45207613873035318</v>
      </c>
      <c r="K222" s="5">
        <f>'1) Raw Data'!T222/('1) Raw Data'!T222+'1) Raw Data'!S222)</f>
        <v>0.5055356878603412</v>
      </c>
      <c r="L222" s="3">
        <f>'1) Raw Data'!V222/('1) Raw Data'!V222+'1) Raw Data'!U222)</f>
        <v>7.8118768946446621E-2</v>
      </c>
      <c r="M222" s="4">
        <f>'1) Raw Data'!X222/('1) Raw Data'!X222+'1) Raw Data'!W222)</f>
        <v>0.11657462413138815</v>
      </c>
      <c r="N222" s="5">
        <f>'1) Raw Data'!Z222/('1) Raw Data'!Z222+'1) Raw Data'!Y222)</f>
        <v>4.4287583178995456E-2</v>
      </c>
      <c r="O222" s="3">
        <f t="shared" si="18"/>
        <v>0.42098171310436888</v>
      </c>
      <c r="P222" s="4">
        <f t="shared" si="19"/>
        <v>0.39199953382129205</v>
      </c>
      <c r="Q222" s="5">
        <f t="shared" si="20"/>
        <v>0.37702729253357248</v>
      </c>
      <c r="R222" s="3">
        <f t="shared" si="21"/>
        <v>0.48652797102451528</v>
      </c>
      <c r="S222" s="4">
        <f t="shared" si="22"/>
        <v>0.33550151459896504</v>
      </c>
      <c r="T222" s="5">
        <f t="shared" si="23"/>
        <v>0.46124810468134575</v>
      </c>
    </row>
    <row r="223" spans="1:20" x14ac:dyDescent="0.25">
      <c r="A223" s="2" t="str">
        <f>'1) Raw Data'!A223</f>
        <v>P50402</v>
      </c>
      <c r="B223" s="6" t="str">
        <f>'1) Raw Data'!B223</f>
        <v>EMD</v>
      </c>
      <c r="C223" s="3">
        <f>'1) Raw Data'!D223/('1) Raw Data'!D223+'1) Raw Data'!C223)</f>
        <v>0.28449125477790144</v>
      </c>
      <c r="D223" s="4">
        <f>'1) Raw Data'!F223/('1) Raw Data'!F223+'1) Raw Data'!E223)</f>
        <v>0.26870654296298424</v>
      </c>
      <c r="E223" s="5">
        <f>'1) Raw Data'!H223/('1) Raw Data'!H223+'1) Raw Data'!G223)</f>
        <v>0.27783556530056286</v>
      </c>
      <c r="F223" s="3">
        <f>'1) Raw Data'!J223/('1) Raw Data'!J223+'1) Raw Data'!I223)</f>
        <v>4.9189059255200451E-2</v>
      </c>
      <c r="G223" s="4">
        <f>'1) Raw Data'!L223/('1) Raw Data'!L223+'1) Raw Data'!K223)</f>
        <v>5.2304024072414947E-2</v>
      </c>
      <c r="H223" s="5">
        <f>'1) Raw Data'!N223/('1) Raw Data'!N223+'1) Raw Data'!M223)</f>
        <v>7.3761022242333982E-2</v>
      </c>
      <c r="I223" s="3">
        <f>'1) Raw Data'!P223/('1) Raw Data'!P223+'1) Raw Data'!O223)</f>
        <v>0.34226034409647044</v>
      </c>
      <c r="J223" s="4">
        <f>'1) Raw Data'!R223/('1) Raw Data'!R223+'1) Raw Data'!Q223)</f>
        <v>0.34002598567749259</v>
      </c>
      <c r="K223" s="5">
        <f>'1) Raw Data'!T223/('1) Raw Data'!T223+'1) Raw Data'!S223)</f>
        <v>0.28686872440623173</v>
      </c>
      <c r="L223" s="3">
        <f>'1) Raw Data'!V223/('1) Raw Data'!V223+'1) Raw Data'!U223)</f>
        <v>5.4880508297990266E-2</v>
      </c>
      <c r="M223" s="4">
        <f>'1) Raw Data'!X223/('1) Raw Data'!X223+'1) Raw Data'!W223)</f>
        <v>6.6178386901491817E-2</v>
      </c>
      <c r="N223" s="5">
        <f>'1) Raw Data'!Z223/('1) Raw Data'!Z223+'1) Raw Data'!Y223)</f>
        <v>5.2370044641103675E-2</v>
      </c>
      <c r="O223" s="3">
        <f t="shared" si="18"/>
        <v>0.23530219552270099</v>
      </c>
      <c r="P223" s="4">
        <f t="shared" si="19"/>
        <v>0.2164025188905693</v>
      </c>
      <c r="Q223" s="5">
        <f t="shared" si="20"/>
        <v>0.20407454305822886</v>
      </c>
      <c r="R223" s="3">
        <f t="shared" si="21"/>
        <v>0.28737983579848014</v>
      </c>
      <c r="S223" s="4">
        <f t="shared" si="22"/>
        <v>0.27384759877600079</v>
      </c>
      <c r="T223" s="5">
        <f t="shared" si="23"/>
        <v>0.23449867976512806</v>
      </c>
    </row>
    <row r="224" spans="1:20" x14ac:dyDescent="0.25">
      <c r="A224" s="2" t="str">
        <f>'1) Raw Data'!A224</f>
        <v>Q9Y6C2</v>
      </c>
      <c r="B224" s="6" t="str">
        <f>'1) Raw Data'!B224</f>
        <v>EMILIN1</v>
      </c>
      <c r="C224" s="3">
        <f>'1) Raw Data'!D224/('1) Raw Data'!D224+'1) Raw Data'!C224)</f>
        <v>0.67183183272150482</v>
      </c>
      <c r="D224" s="4">
        <f>'1) Raw Data'!F224/('1) Raw Data'!F224+'1) Raw Data'!E224)</f>
        <v>0.69752008802033683</v>
      </c>
      <c r="E224" s="5">
        <f>'1) Raw Data'!H224/('1) Raw Data'!H224+'1) Raw Data'!G224)</f>
        <v>0.73365682363645712</v>
      </c>
      <c r="F224" s="3">
        <f>'1) Raw Data'!J224/('1) Raw Data'!J224+'1) Raw Data'!I224)</f>
        <v>0.29556399783034643</v>
      </c>
      <c r="G224" s="4">
        <f>'1) Raw Data'!L224/('1) Raw Data'!L224+'1) Raw Data'!K224)</f>
        <v>0.28892733030357132</v>
      </c>
      <c r="H224" s="5">
        <f>'1) Raw Data'!N224/('1) Raw Data'!N224+'1) Raw Data'!M224)</f>
        <v>0.21752714942736057</v>
      </c>
      <c r="I224" s="3">
        <f>'1) Raw Data'!P224/('1) Raw Data'!P224+'1) Raw Data'!O224)</f>
        <v>0.48023674684620365</v>
      </c>
      <c r="J224" s="4">
        <f>'1) Raw Data'!R224/('1) Raw Data'!R224+'1) Raw Data'!Q224)</f>
        <v>0.56223529903582847</v>
      </c>
      <c r="K224" s="5">
        <f>'1) Raw Data'!T224/('1) Raw Data'!T224+'1) Raw Data'!S224)</f>
        <v>0.52663112326426054</v>
      </c>
      <c r="L224" s="3">
        <f>'1) Raw Data'!V224/('1) Raw Data'!V224+'1) Raw Data'!U224)</f>
        <v>0.35274529314281633</v>
      </c>
      <c r="M224" s="4">
        <f>'1) Raw Data'!X224/('1) Raw Data'!X224+'1) Raw Data'!W224)</f>
        <v>0.34764259387752339</v>
      </c>
      <c r="N224" s="5">
        <f>'1) Raw Data'!Z224/('1) Raw Data'!Z224+'1) Raw Data'!Y224)</f>
        <v>0.41274552031050732</v>
      </c>
      <c r="O224" s="3">
        <f t="shared" si="18"/>
        <v>0.37626783489115839</v>
      </c>
      <c r="P224" s="4">
        <f t="shared" si="19"/>
        <v>0.40859275771676551</v>
      </c>
      <c r="Q224" s="5">
        <f t="shared" si="20"/>
        <v>0.51612967420909661</v>
      </c>
      <c r="R224" s="3">
        <f t="shared" si="21"/>
        <v>0.12749145370338733</v>
      </c>
      <c r="S224" s="4">
        <f t="shared" si="22"/>
        <v>0.21459270515830509</v>
      </c>
      <c r="T224" s="5">
        <f t="shared" si="23"/>
        <v>0.11388560295375322</v>
      </c>
    </row>
    <row r="225" spans="1:20" x14ac:dyDescent="0.25">
      <c r="A225" s="2" t="str">
        <f>'1) Raw Data'!A225</f>
        <v>P09104</v>
      </c>
      <c r="B225" s="6" t="str">
        <f>'1) Raw Data'!B225</f>
        <v>ENO2</v>
      </c>
      <c r="C225" s="3">
        <f>'1) Raw Data'!D225/('1) Raw Data'!D225+'1) Raw Data'!C225)</f>
        <v>0.39916951518457006</v>
      </c>
      <c r="D225" s="4">
        <f>'1) Raw Data'!F225/('1) Raw Data'!F225+'1) Raw Data'!E225)</f>
        <v>0.32726391859235188</v>
      </c>
      <c r="E225" s="5">
        <f>'1) Raw Data'!H225/('1) Raw Data'!H225+'1) Raw Data'!G225)</f>
        <v>0.37355886498226754</v>
      </c>
      <c r="F225" s="3">
        <f>'1) Raw Data'!J225/('1) Raw Data'!J225+'1) Raw Data'!I225)</f>
        <v>8.0890103511097988E-2</v>
      </c>
      <c r="G225" s="4">
        <f>'1) Raw Data'!L225/('1) Raw Data'!L225+'1) Raw Data'!K225)</f>
        <v>3.8792762363529215E-2</v>
      </c>
      <c r="H225" s="5">
        <f>'1) Raw Data'!N225/('1) Raw Data'!N225+'1) Raw Data'!M225)</f>
        <v>8.0709441070268284E-2</v>
      </c>
      <c r="I225" s="3">
        <f>'1) Raw Data'!P225/('1) Raw Data'!P225+'1) Raw Data'!O225)</f>
        <v>0.36426275846819639</v>
      </c>
      <c r="J225" s="4">
        <f>'1) Raw Data'!R225/('1) Raw Data'!R225+'1) Raw Data'!Q225)</f>
        <v>0.40968031976139518</v>
      </c>
      <c r="K225" s="5">
        <f>'1) Raw Data'!T225/('1) Raw Data'!T225+'1) Raw Data'!S225)</f>
        <v>0.35490648733991309</v>
      </c>
      <c r="L225" s="3">
        <f>'1) Raw Data'!V225/('1) Raw Data'!V225+'1) Raw Data'!U225)</f>
        <v>7.7945092800649179E-2</v>
      </c>
      <c r="M225" s="4">
        <f>'1) Raw Data'!X225/('1) Raw Data'!X225+'1) Raw Data'!W225)</f>
        <v>4.4506856141572994E-2</v>
      </c>
      <c r="N225" s="5">
        <f>'1) Raw Data'!Z225/('1) Raw Data'!Z225+'1) Raw Data'!Y225)</f>
        <v>0.13912708784128761</v>
      </c>
      <c r="O225" s="3">
        <f t="shared" si="18"/>
        <v>0.31827941167347207</v>
      </c>
      <c r="P225" s="4">
        <f t="shared" si="19"/>
        <v>0.28847115622882269</v>
      </c>
      <c r="Q225" s="5">
        <f t="shared" si="20"/>
        <v>0.29284942391199925</v>
      </c>
      <c r="R225" s="3">
        <f t="shared" si="21"/>
        <v>0.28631766566754724</v>
      </c>
      <c r="S225" s="4">
        <f t="shared" si="22"/>
        <v>0.36517346361982217</v>
      </c>
      <c r="T225" s="5">
        <f t="shared" si="23"/>
        <v>0.21577939949862548</v>
      </c>
    </row>
    <row r="226" spans="1:20" x14ac:dyDescent="0.25">
      <c r="A226" s="2" t="str">
        <f>'1) Raw Data'!A226</f>
        <v>P29317</v>
      </c>
      <c r="B226" s="6" t="str">
        <f>'1) Raw Data'!B226</f>
        <v>EPHA2</v>
      </c>
      <c r="C226" s="3">
        <f>'1) Raw Data'!D226/('1) Raw Data'!D226+'1) Raw Data'!C226)</f>
        <v>0.29138990829185535</v>
      </c>
      <c r="D226" s="4">
        <f>'1) Raw Data'!F226/('1) Raw Data'!F226+'1) Raw Data'!E226)</f>
        <v>0.68566645596172915</v>
      </c>
      <c r="E226" s="5">
        <f>'1) Raw Data'!H226/('1) Raw Data'!H226+'1) Raw Data'!G226)</f>
        <v>0.58483111631999918</v>
      </c>
      <c r="F226" s="3">
        <f>'1) Raw Data'!J226/('1) Raw Data'!J226+'1) Raw Data'!I226)</f>
        <v>1.9612195552901137E-2</v>
      </c>
      <c r="G226" s="4">
        <f>'1) Raw Data'!L226/('1) Raw Data'!L226+'1) Raw Data'!K226)</f>
        <v>1.6295489389249566E-2</v>
      </c>
      <c r="H226" s="5">
        <f>'1) Raw Data'!N226/('1) Raw Data'!N226+'1) Raw Data'!M226)</f>
        <v>7.3162025509650539E-3</v>
      </c>
      <c r="I226" s="3">
        <f>'1) Raw Data'!P226/('1) Raw Data'!P226+'1) Raw Data'!O226)</f>
        <v>0.82448128137879462</v>
      </c>
      <c r="J226" s="4">
        <f>'1) Raw Data'!R226/('1) Raw Data'!R226+'1) Raw Data'!Q226)</f>
        <v>0.85181304597457441</v>
      </c>
      <c r="K226" s="5">
        <f>'1) Raw Data'!T226/('1) Raw Data'!T226+'1) Raw Data'!S226)</f>
        <v>0.4193706896721674</v>
      </c>
      <c r="L226" s="3">
        <f>'1) Raw Data'!V226/('1) Raw Data'!V226+'1) Raw Data'!U226)</f>
        <v>3.5956446382357191E-2</v>
      </c>
      <c r="M226" s="4">
        <f>'1) Raw Data'!X226/('1) Raw Data'!X226+'1) Raw Data'!W226)</f>
        <v>5.6826304125690494E-2</v>
      </c>
      <c r="N226" s="5">
        <f>'1) Raw Data'!Z226/('1) Raw Data'!Z226+'1) Raw Data'!Y226)</f>
        <v>4.399166052072178E-2</v>
      </c>
      <c r="O226" s="3">
        <f t="shared" si="18"/>
        <v>0.27177771273895424</v>
      </c>
      <c r="P226" s="4">
        <f t="shared" si="19"/>
        <v>0.66937096657247963</v>
      </c>
      <c r="Q226" s="5">
        <f t="shared" si="20"/>
        <v>0.57751491376903408</v>
      </c>
      <c r="R226" s="3">
        <f t="shared" si="21"/>
        <v>0.78852483499643744</v>
      </c>
      <c r="S226" s="4">
        <f t="shared" si="22"/>
        <v>0.79498674184888396</v>
      </c>
      <c r="T226" s="5">
        <f t="shared" si="23"/>
        <v>0.37537902915144561</v>
      </c>
    </row>
    <row r="227" spans="1:20" x14ac:dyDescent="0.25">
      <c r="A227" s="2" t="str">
        <f>'1) Raw Data'!A227</f>
        <v>P07099</v>
      </c>
      <c r="B227" s="6" t="str">
        <f>'1) Raw Data'!B227</f>
        <v>EPHX1</v>
      </c>
      <c r="C227" s="3">
        <f>'1) Raw Data'!D227/('1) Raw Data'!D227+'1) Raw Data'!C227)</f>
        <v>0.49250292779830579</v>
      </c>
      <c r="D227" s="4">
        <f>'1) Raw Data'!F227/('1) Raw Data'!F227+'1) Raw Data'!E227)</f>
        <v>0.4992462710137282</v>
      </c>
      <c r="E227" s="5">
        <f>'1) Raw Data'!H227/('1) Raw Data'!H227+'1) Raw Data'!G227)</f>
        <v>0.47747968612751518</v>
      </c>
      <c r="F227" s="3">
        <f>'1) Raw Data'!J227/('1) Raw Data'!J227+'1) Raw Data'!I227)</f>
        <v>0.19936648837340021</v>
      </c>
      <c r="G227" s="4">
        <f>'1) Raw Data'!L227/('1) Raw Data'!L227+'1) Raw Data'!K227)</f>
        <v>0.1315114446287631</v>
      </c>
      <c r="H227" s="5">
        <f>'1) Raw Data'!N227/('1) Raw Data'!N227+'1) Raw Data'!M227)</f>
        <v>9.5540541114677052E-2</v>
      </c>
      <c r="I227" s="3">
        <f>'1) Raw Data'!P227/('1) Raw Data'!P227+'1) Raw Data'!O227)</f>
        <v>0.33637724395317348</v>
      </c>
      <c r="J227" s="4">
        <f>'1) Raw Data'!R227/('1) Raw Data'!R227+'1) Raw Data'!Q227)</f>
        <v>0.34642471611899872</v>
      </c>
      <c r="K227" s="5">
        <f>'1) Raw Data'!T227/('1) Raw Data'!T227+'1) Raw Data'!S227)</f>
        <v>0.34919700911376167</v>
      </c>
      <c r="L227" s="3">
        <f>'1) Raw Data'!V227/('1) Raw Data'!V227+'1) Raw Data'!U227)</f>
        <v>7.8689741075464073E-2</v>
      </c>
      <c r="M227" s="4">
        <f>'1) Raw Data'!X227/('1) Raw Data'!X227+'1) Raw Data'!W227)</f>
        <v>7.8466080715968042E-2</v>
      </c>
      <c r="N227" s="5">
        <f>'1) Raw Data'!Z227/('1) Raw Data'!Z227+'1) Raw Data'!Y227)</f>
        <v>4.706724243846034E-2</v>
      </c>
      <c r="O227" s="3">
        <f t="shared" si="18"/>
        <v>0.29313643942490558</v>
      </c>
      <c r="P227" s="4">
        <f t="shared" si="19"/>
        <v>0.36773482638496513</v>
      </c>
      <c r="Q227" s="5">
        <f t="shared" si="20"/>
        <v>0.3819391450128381</v>
      </c>
      <c r="R227" s="3">
        <f t="shared" si="21"/>
        <v>0.25768750287770942</v>
      </c>
      <c r="S227" s="4">
        <f t="shared" si="22"/>
        <v>0.26795863540303066</v>
      </c>
      <c r="T227" s="5">
        <f t="shared" si="23"/>
        <v>0.30212976667530134</v>
      </c>
    </row>
    <row r="228" spans="1:20" x14ac:dyDescent="0.25">
      <c r="A228" s="2" t="str">
        <f>'1) Raw Data'!A228</f>
        <v>Q9Y6I3</v>
      </c>
      <c r="B228" s="6" t="str">
        <f>'1) Raw Data'!B228</f>
        <v>EPN1</v>
      </c>
      <c r="C228" s="3">
        <f>'1) Raw Data'!D228/('1) Raw Data'!D228+'1) Raw Data'!C228)</f>
        <v>0.545488969117079</v>
      </c>
      <c r="D228" s="4">
        <f>'1) Raw Data'!F228/('1) Raw Data'!F228+'1) Raw Data'!E228)</f>
        <v>0.64084574149674822</v>
      </c>
      <c r="E228" s="5">
        <f>'1) Raw Data'!H228/('1) Raw Data'!H228+'1) Raw Data'!G228)</f>
        <v>0.74270207804697008</v>
      </c>
      <c r="F228" s="3">
        <f>'1) Raw Data'!J228/('1) Raw Data'!J228+'1) Raw Data'!I228)</f>
        <v>0.27225910864843744</v>
      </c>
      <c r="G228" s="4">
        <f>'1) Raw Data'!L228/('1) Raw Data'!L228+'1) Raw Data'!K228)</f>
        <v>0.15283177468279247</v>
      </c>
      <c r="H228" s="5">
        <f>'1) Raw Data'!N228/('1) Raw Data'!N228+'1) Raw Data'!M228)</f>
        <v>5.4821041444911005E-2</v>
      </c>
      <c r="I228" s="3">
        <f>'1) Raw Data'!P228/('1) Raw Data'!P228+'1) Raw Data'!O228)</f>
        <v>0.68408395984086889</v>
      </c>
      <c r="J228" s="4">
        <f>'1) Raw Data'!R228/('1) Raw Data'!R228+'1) Raw Data'!Q228)</f>
        <v>0.55157314466341423</v>
      </c>
      <c r="K228" s="5">
        <f>'1) Raw Data'!T228/('1) Raw Data'!T228+'1) Raw Data'!S228)</f>
        <v>0.72071646030915759</v>
      </c>
      <c r="L228" s="3">
        <f>'1) Raw Data'!V228/('1) Raw Data'!V228+'1) Raw Data'!U228)</f>
        <v>0.15501377809974876</v>
      </c>
      <c r="M228" s="4">
        <f>'1) Raw Data'!X228/('1) Raw Data'!X228+'1) Raw Data'!W228)</f>
        <v>0.14153256678645298</v>
      </c>
      <c r="N228" s="5">
        <f>'1) Raw Data'!Z228/('1) Raw Data'!Z228+'1) Raw Data'!Y228)</f>
        <v>9.030114957004598E-2</v>
      </c>
      <c r="O228" s="3">
        <f t="shared" si="18"/>
        <v>0.27322986046864156</v>
      </c>
      <c r="P228" s="4">
        <f t="shared" si="19"/>
        <v>0.48801396681395576</v>
      </c>
      <c r="Q228" s="5">
        <f t="shared" si="20"/>
        <v>0.68788103660205913</v>
      </c>
      <c r="R228" s="3">
        <f t="shared" si="21"/>
        <v>0.52907018174112008</v>
      </c>
      <c r="S228" s="4">
        <f t="shared" si="22"/>
        <v>0.41004057787696124</v>
      </c>
      <c r="T228" s="5">
        <f t="shared" si="23"/>
        <v>0.63041531073911161</v>
      </c>
    </row>
    <row r="229" spans="1:20" x14ac:dyDescent="0.25">
      <c r="A229" s="2" t="str">
        <f>'1) Raw Data'!A229</f>
        <v>P07814</v>
      </c>
      <c r="B229" s="6" t="str">
        <f>'1) Raw Data'!B229</f>
        <v>EPRS1</v>
      </c>
      <c r="C229" s="3">
        <f>'1) Raw Data'!D229/('1) Raw Data'!D229+'1) Raw Data'!C229)</f>
        <v>0.63973424159480519</v>
      </c>
      <c r="D229" s="4">
        <f>'1) Raw Data'!F229/('1) Raw Data'!F229+'1) Raw Data'!E229)</f>
        <v>0.63145049336497527</v>
      </c>
      <c r="E229" s="5">
        <f>'1) Raw Data'!H229/('1) Raw Data'!H229+'1) Raw Data'!G229)</f>
        <v>0.64820475524256249</v>
      </c>
      <c r="F229" s="3">
        <f>'1) Raw Data'!J229/('1) Raw Data'!J229+'1) Raw Data'!I229)</f>
        <v>0.15730672032411774</v>
      </c>
      <c r="G229" s="4">
        <f>'1) Raw Data'!L229/('1) Raw Data'!L229+'1) Raw Data'!K229)</f>
        <v>0.20303737344757869</v>
      </c>
      <c r="H229" s="5">
        <f>'1) Raw Data'!N229/('1) Raw Data'!N229+'1) Raw Data'!M229)</f>
        <v>0.23192906932702168</v>
      </c>
      <c r="I229" s="3">
        <f>'1) Raw Data'!P229/('1) Raw Data'!P229+'1) Raw Data'!O229)</f>
        <v>0.63042329340645542</v>
      </c>
      <c r="J229" s="4">
        <f>'1) Raw Data'!R229/('1) Raw Data'!R229+'1) Raw Data'!Q229)</f>
        <v>0.64283343628766576</v>
      </c>
      <c r="K229" s="5">
        <f>'1) Raw Data'!T229/('1) Raw Data'!T229+'1) Raw Data'!S229)</f>
        <v>0.59865333332721815</v>
      </c>
      <c r="L229" s="3">
        <f>'1) Raw Data'!V229/('1) Raw Data'!V229+'1) Raw Data'!U229)</f>
        <v>0.11470606107877511</v>
      </c>
      <c r="M229" s="4">
        <f>'1) Raw Data'!X229/('1) Raw Data'!X229+'1) Raw Data'!W229)</f>
        <v>0.1581092401863983</v>
      </c>
      <c r="N229" s="5">
        <f>'1) Raw Data'!Z229/('1) Raw Data'!Z229+'1) Raw Data'!Y229)</f>
        <v>8.3067431304417919E-2</v>
      </c>
      <c r="O229" s="3">
        <f t="shared" si="18"/>
        <v>0.48242752127068744</v>
      </c>
      <c r="P229" s="4">
        <f t="shared" si="19"/>
        <v>0.42841311991739661</v>
      </c>
      <c r="Q229" s="5">
        <f t="shared" si="20"/>
        <v>0.41627568591554082</v>
      </c>
      <c r="R229" s="3">
        <f t="shared" si="21"/>
        <v>0.5157172323276803</v>
      </c>
      <c r="S229" s="4">
        <f t="shared" si="22"/>
        <v>0.48472419610126749</v>
      </c>
      <c r="T229" s="5">
        <f t="shared" si="23"/>
        <v>0.51558590202280019</v>
      </c>
    </row>
    <row r="230" spans="1:20" x14ac:dyDescent="0.25">
      <c r="A230" s="2" t="str">
        <f>'1) Raw Data'!A230</f>
        <v>Q9NZ08</v>
      </c>
      <c r="B230" s="6" t="str">
        <f>'1) Raw Data'!B230</f>
        <v>ERAP1</v>
      </c>
      <c r="C230" s="3">
        <f>'1) Raw Data'!D230/('1) Raw Data'!D230+'1) Raw Data'!C230)</f>
        <v>0.46072812828413534</v>
      </c>
      <c r="D230" s="4">
        <f>'1) Raw Data'!F230/('1) Raw Data'!F230+'1) Raw Data'!E230)</f>
        <v>0.44648918578392593</v>
      </c>
      <c r="E230" s="5">
        <f>'1) Raw Data'!H230/('1) Raw Data'!H230+'1) Raw Data'!G230)</f>
        <v>0.75279425589180438</v>
      </c>
      <c r="F230" s="3">
        <f>'1) Raw Data'!J230/('1) Raw Data'!J230+'1) Raw Data'!I230)</f>
        <v>0.2489508138504698</v>
      </c>
      <c r="G230" s="4">
        <f>'1) Raw Data'!L230/('1) Raw Data'!L230+'1) Raw Data'!K230)</f>
        <v>0.2209017208468238</v>
      </c>
      <c r="H230" s="5">
        <f>'1) Raw Data'!N230/('1) Raw Data'!N230+'1) Raw Data'!M230)</f>
        <v>0.25889787940875714</v>
      </c>
      <c r="I230" s="3">
        <f>'1) Raw Data'!P230/('1) Raw Data'!P230+'1) Raw Data'!O230)</f>
        <v>0.64676254854663007</v>
      </c>
      <c r="J230" s="4">
        <f>'1) Raw Data'!R230/('1) Raw Data'!R230+'1) Raw Data'!Q230)</f>
        <v>0.55503066028421255</v>
      </c>
      <c r="K230" s="5">
        <f>'1) Raw Data'!T230/('1) Raw Data'!T230+'1) Raw Data'!S230)</f>
        <v>0.66792020322615486</v>
      </c>
      <c r="L230" s="3">
        <f>'1) Raw Data'!V230/('1) Raw Data'!V230+'1) Raw Data'!U230)</f>
        <v>0.25275680187213129</v>
      </c>
      <c r="M230" s="4">
        <f>'1) Raw Data'!X230/('1) Raw Data'!X230+'1) Raw Data'!W230)</f>
        <v>0.30423833502600245</v>
      </c>
      <c r="N230" s="5">
        <f>'1) Raw Data'!Z230/('1) Raw Data'!Z230+'1) Raw Data'!Y230)</f>
        <v>0.29674778424013687</v>
      </c>
      <c r="O230" s="3">
        <f t="shared" si="18"/>
        <v>0.21177731443366554</v>
      </c>
      <c r="P230" s="4">
        <f t="shared" si="19"/>
        <v>0.22558746493710213</v>
      </c>
      <c r="Q230" s="5">
        <f t="shared" si="20"/>
        <v>0.49389637648304724</v>
      </c>
      <c r="R230" s="3">
        <f t="shared" si="21"/>
        <v>0.39400574667449878</v>
      </c>
      <c r="S230" s="4">
        <f t="shared" si="22"/>
        <v>0.2507923252582101</v>
      </c>
      <c r="T230" s="5">
        <f t="shared" si="23"/>
        <v>0.37117241898601799</v>
      </c>
    </row>
    <row r="231" spans="1:20" x14ac:dyDescent="0.25">
      <c r="A231" s="2" t="str">
        <f>'1) Raw Data'!A231</f>
        <v>Q969X5</v>
      </c>
      <c r="B231" s="6" t="str">
        <f>'1) Raw Data'!B231</f>
        <v>ERGIC1</v>
      </c>
      <c r="C231" s="3">
        <f>'1) Raw Data'!D231/('1) Raw Data'!D231+'1) Raw Data'!C231)</f>
        <v>0.16015307734916084</v>
      </c>
      <c r="D231" s="4">
        <f>'1) Raw Data'!F231/('1) Raw Data'!F231+'1) Raw Data'!E231)</f>
        <v>0.15614655776824798</v>
      </c>
      <c r="E231" s="5">
        <f>'1) Raw Data'!H231/('1) Raw Data'!H231+'1) Raw Data'!G231)</f>
        <v>0.1796081123602164</v>
      </c>
      <c r="F231" s="3">
        <f>'1) Raw Data'!J231/('1) Raw Data'!J231+'1) Raw Data'!I231)</f>
        <v>5.6530270696202874E-2</v>
      </c>
      <c r="G231" s="4">
        <f>'1) Raw Data'!L231/('1) Raw Data'!L231+'1) Raw Data'!K231)</f>
        <v>4.6886957737569922E-2</v>
      </c>
      <c r="H231" s="5">
        <f>'1) Raw Data'!N231/('1) Raw Data'!N231+'1) Raw Data'!M231)</f>
        <v>3.7327767678727336E-2</v>
      </c>
      <c r="I231" s="3">
        <f>'1) Raw Data'!P231/('1) Raw Data'!P231+'1) Raw Data'!O231)</f>
        <v>0.30753046792207783</v>
      </c>
      <c r="J231" s="4">
        <f>'1) Raw Data'!R231/('1) Raw Data'!R231+'1) Raw Data'!Q231)</f>
        <v>0.28858131828831018</v>
      </c>
      <c r="K231" s="5">
        <f>'1) Raw Data'!T231/('1) Raw Data'!T231+'1) Raw Data'!S231)</f>
        <v>0.29416114936274007</v>
      </c>
      <c r="L231" s="3">
        <f>'1) Raw Data'!V231/('1) Raw Data'!V231+'1) Raw Data'!U231)</f>
        <v>3.3698130914253603E-2</v>
      </c>
      <c r="M231" s="4">
        <f>'1) Raw Data'!X231/('1) Raw Data'!X231+'1) Raw Data'!W231)</f>
        <v>9.540041814595597E-2</v>
      </c>
      <c r="N231" s="5">
        <f>'1) Raw Data'!Z231/('1) Raw Data'!Z231+'1) Raw Data'!Y231)</f>
        <v>2.5482873881039179E-2</v>
      </c>
      <c r="O231" s="3">
        <f t="shared" si="18"/>
        <v>0.10362280665295798</v>
      </c>
      <c r="P231" s="4">
        <f t="shared" si="19"/>
        <v>0.10925960003067806</v>
      </c>
      <c r="Q231" s="5">
        <f t="shared" si="20"/>
        <v>0.14228034468148906</v>
      </c>
      <c r="R231" s="3">
        <f t="shared" si="21"/>
        <v>0.27383233700782422</v>
      </c>
      <c r="S231" s="4">
        <f t="shared" si="22"/>
        <v>0.19318090014235423</v>
      </c>
      <c r="T231" s="5">
        <f t="shared" si="23"/>
        <v>0.26867827548170087</v>
      </c>
    </row>
    <row r="232" spans="1:20" x14ac:dyDescent="0.25">
      <c r="A232" s="2" t="str">
        <f>'1) Raw Data'!A232</f>
        <v>Q96HE7</v>
      </c>
      <c r="B232" s="6" t="str">
        <f>'1) Raw Data'!B232</f>
        <v>ERO1A</v>
      </c>
      <c r="C232" s="3">
        <f>'1) Raw Data'!D232/('1) Raw Data'!D232+'1) Raw Data'!C232)</f>
        <v>0.42350210197195415</v>
      </c>
      <c r="D232" s="4">
        <f>'1) Raw Data'!F232/('1) Raw Data'!F232+'1) Raw Data'!E232)</f>
        <v>0.45805487096150466</v>
      </c>
      <c r="E232" s="5">
        <f>'1) Raw Data'!H232/('1) Raw Data'!H232+'1) Raw Data'!G232)</f>
        <v>0.48060503401560017</v>
      </c>
      <c r="F232" s="3">
        <f>'1) Raw Data'!J232/('1) Raw Data'!J232+'1) Raw Data'!I232)</f>
        <v>3.7264380218753328E-2</v>
      </c>
      <c r="G232" s="4">
        <f>'1) Raw Data'!L232/('1) Raw Data'!L232+'1) Raw Data'!K232)</f>
        <v>7.1037502765528018E-2</v>
      </c>
      <c r="H232" s="5">
        <f>'1) Raw Data'!N232/('1) Raw Data'!N232+'1) Raw Data'!M232)</f>
        <v>5.5803299358296733E-2</v>
      </c>
      <c r="I232" s="3">
        <f>'1) Raw Data'!P232/('1) Raw Data'!P232+'1) Raw Data'!O232)</f>
        <v>0.39822076602532003</v>
      </c>
      <c r="J232" s="4">
        <f>'1) Raw Data'!R232/('1) Raw Data'!R232+'1) Raw Data'!Q232)</f>
        <v>0.2651137043254857</v>
      </c>
      <c r="K232" s="5">
        <f>'1) Raw Data'!T232/('1) Raw Data'!T232+'1) Raw Data'!S232)</f>
        <v>0.2905945246468003</v>
      </c>
      <c r="L232" s="3">
        <f>'1) Raw Data'!V232/('1) Raw Data'!V232+'1) Raw Data'!U232)</f>
        <v>4.4098810843520783E-2</v>
      </c>
      <c r="M232" s="4">
        <f>'1) Raw Data'!X232/('1) Raw Data'!X232+'1) Raw Data'!W232)</f>
        <v>4.5605728574387383E-2</v>
      </c>
      <c r="N232" s="5">
        <f>'1) Raw Data'!Z232/('1) Raw Data'!Z232+'1) Raw Data'!Y232)</f>
        <v>5.0957091939170189E-2</v>
      </c>
      <c r="O232" s="3">
        <f t="shared" si="18"/>
        <v>0.38623772175320081</v>
      </c>
      <c r="P232" s="4">
        <f t="shared" si="19"/>
        <v>0.38701736819597665</v>
      </c>
      <c r="Q232" s="5">
        <f t="shared" si="20"/>
        <v>0.42480173465730342</v>
      </c>
      <c r="R232" s="3">
        <f t="shared" si="21"/>
        <v>0.35412195518179923</v>
      </c>
      <c r="S232" s="4">
        <f t="shared" si="22"/>
        <v>0.21950797575109832</v>
      </c>
      <c r="T232" s="5">
        <f t="shared" si="23"/>
        <v>0.2396374327076301</v>
      </c>
    </row>
    <row r="233" spans="1:20" x14ac:dyDescent="0.25">
      <c r="A233" s="2" t="str">
        <f>'1) Raw Data'!A233</f>
        <v>P30040</v>
      </c>
      <c r="B233" s="6" t="str">
        <f>'1) Raw Data'!B233</f>
        <v>ERP29</v>
      </c>
      <c r="C233" s="3">
        <f>'1) Raw Data'!D233/('1) Raw Data'!D233+'1) Raw Data'!C233)</f>
        <v>0.76075734458064825</v>
      </c>
      <c r="D233" s="4">
        <f>'1) Raw Data'!F233/('1) Raw Data'!F233+'1) Raw Data'!E233)</f>
        <v>0.77583682421973676</v>
      </c>
      <c r="E233" s="5">
        <f>'1) Raw Data'!H233/('1) Raw Data'!H233+'1) Raw Data'!G233)</f>
        <v>0.76478533629777334</v>
      </c>
      <c r="F233" s="3">
        <f>'1) Raw Data'!J233/('1) Raw Data'!J233+'1) Raw Data'!I233)</f>
        <v>0.6122779321782077</v>
      </c>
      <c r="G233" s="4">
        <f>'1) Raw Data'!L233/('1) Raw Data'!L233+'1) Raw Data'!K233)</f>
        <v>0.70847422668658921</v>
      </c>
      <c r="H233" s="5">
        <f>'1) Raw Data'!N233/('1) Raw Data'!N233+'1) Raw Data'!M233)</f>
        <v>0.5815779604903325</v>
      </c>
      <c r="I233" s="3">
        <f>'1) Raw Data'!P233/('1) Raw Data'!P233+'1) Raw Data'!O233)</f>
        <v>0.7345127099286558</v>
      </c>
      <c r="J233" s="4">
        <f>'1) Raw Data'!R233/('1) Raw Data'!R233+'1) Raw Data'!Q233)</f>
        <v>0.71295322854221865</v>
      </c>
      <c r="K233" s="5">
        <f>'1) Raw Data'!T233/('1) Raw Data'!T233+'1) Raw Data'!S233)</f>
        <v>0.79060075427223764</v>
      </c>
      <c r="L233" s="3">
        <f>'1) Raw Data'!V233/('1) Raw Data'!V233+'1) Raw Data'!U233)</f>
        <v>0.72547653948987878</v>
      </c>
      <c r="M233" s="4">
        <f>'1) Raw Data'!X233/('1) Raw Data'!X233+'1) Raw Data'!W233)</f>
        <v>0.64852952066086023</v>
      </c>
      <c r="N233" s="5">
        <f>'1) Raw Data'!Z233/('1) Raw Data'!Z233+'1) Raw Data'!Y233)</f>
        <v>0.76103412833322692</v>
      </c>
      <c r="O233" s="3">
        <f t="shared" si="18"/>
        <v>0.14847941240244056</v>
      </c>
      <c r="P233" s="4">
        <f t="shared" si="19"/>
        <v>6.736259753314755E-2</v>
      </c>
      <c r="Q233" s="5">
        <f t="shared" si="20"/>
        <v>0.18320737580744084</v>
      </c>
      <c r="R233" s="3">
        <f t="shared" si="21"/>
        <v>9.0361704387770247E-3</v>
      </c>
      <c r="S233" s="4">
        <f t="shared" si="22"/>
        <v>6.4423707881358427E-2</v>
      </c>
      <c r="T233" s="5">
        <f t="shared" si="23"/>
        <v>2.9566625939010716E-2</v>
      </c>
    </row>
    <row r="234" spans="1:20" x14ac:dyDescent="0.25">
      <c r="A234" s="2" t="str">
        <f>'1) Raw Data'!A234</f>
        <v>Q9BS26</v>
      </c>
      <c r="B234" s="6" t="str">
        <f>'1) Raw Data'!B234</f>
        <v>ERP44</v>
      </c>
      <c r="C234" s="3">
        <f>'1) Raw Data'!D234/('1) Raw Data'!D234+'1) Raw Data'!C234)</f>
        <v>0.32770773251445101</v>
      </c>
      <c r="D234" s="4">
        <f>'1) Raw Data'!F234/('1) Raw Data'!F234+'1) Raw Data'!E234)</f>
        <v>0.54727484627673684</v>
      </c>
      <c r="E234" s="5">
        <f>'1) Raw Data'!H234/('1) Raw Data'!H234+'1) Raw Data'!G234)</f>
        <v>0.56412018450897194</v>
      </c>
      <c r="F234" s="3">
        <f>'1) Raw Data'!J234/('1) Raw Data'!J234+'1) Raw Data'!I234)</f>
        <v>8.9933903436744858E-2</v>
      </c>
      <c r="G234" s="4">
        <f>'1) Raw Data'!L234/('1) Raw Data'!L234+'1) Raw Data'!K234)</f>
        <v>6.8758979934428671E-2</v>
      </c>
      <c r="H234" s="5">
        <f>'1) Raw Data'!N234/('1) Raw Data'!N234+'1) Raw Data'!M234)</f>
        <v>3.9329979711119845E-2</v>
      </c>
      <c r="I234" s="3">
        <f>'1) Raw Data'!P234/('1) Raw Data'!P234+'1) Raw Data'!O234)</f>
        <v>0.3075504326211933</v>
      </c>
      <c r="J234" s="4">
        <f>'1) Raw Data'!R234/('1) Raw Data'!R234+'1) Raw Data'!Q234)</f>
        <v>0.30049441959427853</v>
      </c>
      <c r="K234" s="5">
        <f>'1) Raw Data'!T234/('1) Raw Data'!T234+'1) Raw Data'!S234)</f>
        <v>0.28502322322654866</v>
      </c>
      <c r="L234" s="3">
        <f>'1) Raw Data'!V234/('1) Raw Data'!V234+'1) Raw Data'!U234)</f>
        <v>0.17700375679617375</v>
      </c>
      <c r="M234" s="4">
        <f>'1) Raw Data'!X234/('1) Raw Data'!X234+'1) Raw Data'!W234)</f>
        <v>9.2742852075170273E-2</v>
      </c>
      <c r="N234" s="5">
        <f>'1) Raw Data'!Z234/('1) Raw Data'!Z234+'1) Raw Data'!Y234)</f>
        <v>0.10394227437162089</v>
      </c>
      <c r="O234" s="3">
        <f t="shared" si="18"/>
        <v>0.23777382907770617</v>
      </c>
      <c r="P234" s="4">
        <f t="shared" si="19"/>
        <v>0.47851586634230814</v>
      </c>
      <c r="Q234" s="5">
        <f t="shared" si="20"/>
        <v>0.5247902047978521</v>
      </c>
      <c r="R234" s="3">
        <f t="shared" si="21"/>
        <v>0.13054667582501955</v>
      </c>
      <c r="S234" s="4">
        <f t="shared" si="22"/>
        <v>0.20775156751910825</v>
      </c>
      <c r="T234" s="5">
        <f t="shared" si="23"/>
        <v>0.18108094885492776</v>
      </c>
    </row>
    <row r="235" spans="1:20" x14ac:dyDescent="0.25">
      <c r="A235" s="2" t="str">
        <f>'1) Raw Data'!A235</f>
        <v>Q9BSJ8</v>
      </c>
      <c r="B235" s="6" t="str">
        <f>'1) Raw Data'!B235</f>
        <v>ESYT1</v>
      </c>
      <c r="C235" s="3">
        <f>'1) Raw Data'!D235/('1) Raw Data'!D235+'1) Raw Data'!C235)</f>
        <v>0.58773454532420222</v>
      </c>
      <c r="D235" s="4">
        <f>'1) Raw Data'!F235/('1) Raw Data'!F235+'1) Raw Data'!E235)</f>
        <v>0.58220869513264029</v>
      </c>
      <c r="E235" s="5">
        <f>'1) Raw Data'!H235/('1) Raw Data'!H235+'1) Raw Data'!G235)</f>
        <v>0.62382363333478108</v>
      </c>
      <c r="F235" s="3">
        <f>'1) Raw Data'!J235/('1) Raw Data'!J235+'1) Raw Data'!I235)</f>
        <v>0.25758019498925999</v>
      </c>
      <c r="G235" s="4">
        <f>'1) Raw Data'!L235/('1) Raw Data'!L235+'1) Raw Data'!K235)</f>
        <v>0.10498461836601865</v>
      </c>
      <c r="H235" s="5">
        <f>'1) Raw Data'!N235/('1) Raw Data'!N235+'1) Raw Data'!M235)</f>
        <v>0.13473120591910179</v>
      </c>
      <c r="I235" s="3">
        <f>'1) Raw Data'!P235/('1) Raw Data'!P235+'1) Raw Data'!O235)</f>
        <v>0.5885056871615979</v>
      </c>
      <c r="J235" s="4">
        <f>'1) Raw Data'!R235/('1) Raw Data'!R235+'1) Raw Data'!Q235)</f>
        <v>0.58125119546119175</v>
      </c>
      <c r="K235" s="5">
        <f>'1) Raw Data'!T235/('1) Raw Data'!T235+'1) Raw Data'!S235)</f>
        <v>0.58398467634009532</v>
      </c>
      <c r="L235" s="3">
        <f>'1) Raw Data'!V235/('1) Raw Data'!V235+'1) Raw Data'!U235)</f>
        <v>0.12215930390883925</v>
      </c>
      <c r="M235" s="4">
        <f>'1) Raw Data'!X235/('1) Raw Data'!X235+'1) Raw Data'!W235)</f>
        <v>0.39043433738912892</v>
      </c>
      <c r="N235" s="5">
        <f>'1) Raw Data'!Z235/('1) Raw Data'!Z235+'1) Raw Data'!Y235)</f>
        <v>0.33144120778453745</v>
      </c>
      <c r="O235" s="3">
        <f t="shared" si="18"/>
        <v>0.33015435033494223</v>
      </c>
      <c r="P235" s="4">
        <f t="shared" si="19"/>
        <v>0.47722407676662165</v>
      </c>
      <c r="Q235" s="5">
        <f t="shared" si="20"/>
        <v>0.48909242741567927</v>
      </c>
      <c r="R235" s="3">
        <f t="shared" si="21"/>
        <v>0.46634638325275868</v>
      </c>
      <c r="S235" s="4">
        <f t="shared" si="22"/>
        <v>0.19081685807206283</v>
      </c>
      <c r="T235" s="5">
        <f t="shared" si="23"/>
        <v>0.25254346855555787</v>
      </c>
    </row>
    <row r="236" spans="1:20" x14ac:dyDescent="0.25">
      <c r="A236" s="2" t="str">
        <f>'1) Raw Data'!A236</f>
        <v>P38117</v>
      </c>
      <c r="B236" s="6" t="str">
        <f>'1) Raw Data'!B236</f>
        <v>ETFB</v>
      </c>
      <c r="C236" s="3">
        <f>'1) Raw Data'!D236/('1) Raw Data'!D236+'1) Raw Data'!C236)</f>
        <v>0.25472628264168962</v>
      </c>
      <c r="D236" s="4">
        <f>'1) Raw Data'!F236/('1) Raw Data'!F236+'1) Raw Data'!E236)</f>
        <v>0.26937420568194886</v>
      </c>
      <c r="E236" s="5">
        <f>'1) Raw Data'!H236/('1) Raw Data'!H236+'1) Raw Data'!G236)</f>
        <v>0.28029188628964441</v>
      </c>
      <c r="F236" s="3">
        <f>'1) Raw Data'!J236/('1) Raw Data'!J236+'1) Raw Data'!I236)</f>
        <v>3.3504143408055208E-2</v>
      </c>
      <c r="G236" s="4">
        <f>'1) Raw Data'!L236/('1) Raw Data'!L236+'1) Raw Data'!K236)</f>
        <v>8.6752362222812907E-2</v>
      </c>
      <c r="H236" s="5">
        <f>'1) Raw Data'!N236/('1) Raw Data'!N236+'1) Raw Data'!M236)</f>
        <v>5.9074019238493106E-2</v>
      </c>
      <c r="I236" s="3">
        <f>'1) Raw Data'!P236/('1) Raw Data'!P236+'1) Raw Data'!O236)</f>
        <v>0.34062131519009742</v>
      </c>
      <c r="J236" s="4">
        <f>'1) Raw Data'!R236/('1) Raw Data'!R236+'1) Raw Data'!Q236)</f>
        <v>0.33825209741960499</v>
      </c>
      <c r="K236" s="5">
        <f>'1) Raw Data'!T236/('1) Raw Data'!T236+'1) Raw Data'!S236)</f>
        <v>0.34270376422045329</v>
      </c>
      <c r="L236" s="3">
        <f>'1) Raw Data'!V236/('1) Raw Data'!V236+'1) Raw Data'!U236)</f>
        <v>3.5013889741739232E-2</v>
      </c>
      <c r="M236" s="4">
        <f>'1) Raw Data'!X236/('1) Raw Data'!X236+'1) Raw Data'!W236)</f>
        <v>3.0717949906064662E-2</v>
      </c>
      <c r="N236" s="5">
        <f>'1) Raw Data'!Z236/('1) Raw Data'!Z236+'1) Raw Data'!Y236)</f>
        <v>4.6927498175933426E-2</v>
      </c>
      <c r="O236" s="3">
        <f t="shared" si="18"/>
        <v>0.2212221392336344</v>
      </c>
      <c r="P236" s="4">
        <f t="shared" si="19"/>
        <v>0.18262184345913596</v>
      </c>
      <c r="Q236" s="5">
        <f t="shared" si="20"/>
        <v>0.22121786705115132</v>
      </c>
      <c r="R236" s="3">
        <f t="shared" si="21"/>
        <v>0.30560742544835817</v>
      </c>
      <c r="S236" s="4">
        <f t="shared" si="22"/>
        <v>0.30753414751354036</v>
      </c>
      <c r="T236" s="5">
        <f t="shared" si="23"/>
        <v>0.29577626604451984</v>
      </c>
    </row>
    <row r="237" spans="1:20" x14ac:dyDescent="0.25">
      <c r="A237" s="2" t="str">
        <f>'1) Raw Data'!A237</f>
        <v>Q9NV70</v>
      </c>
      <c r="B237" s="6" t="str">
        <f>'1) Raw Data'!B237</f>
        <v>EXOC1</v>
      </c>
      <c r="C237" s="3">
        <f>'1) Raw Data'!D237/('1) Raw Data'!D237+'1) Raw Data'!C237)</f>
        <v>0.42081246771889241</v>
      </c>
      <c r="D237" s="4">
        <f>'1) Raw Data'!F237/('1) Raw Data'!F237+'1) Raw Data'!E237)</f>
        <v>0.3679683439516046</v>
      </c>
      <c r="E237" s="5">
        <f>'1) Raw Data'!H237/('1) Raw Data'!H237+'1) Raw Data'!G237)</f>
        <v>0.62534047636520795</v>
      </c>
      <c r="F237" s="3">
        <f>'1) Raw Data'!J237/('1) Raw Data'!J237+'1) Raw Data'!I237)</f>
        <v>0.27469113404821921</v>
      </c>
      <c r="G237" s="4">
        <f>'1) Raw Data'!L237/('1) Raw Data'!L237+'1) Raw Data'!K237)</f>
        <v>0.22874953565006195</v>
      </c>
      <c r="H237" s="5">
        <f>'1) Raw Data'!N237/('1) Raw Data'!N237+'1) Raw Data'!M237)</f>
        <v>0.14756423745072278</v>
      </c>
      <c r="I237" s="3">
        <f>'1) Raw Data'!P237/('1) Raw Data'!P237+'1) Raw Data'!O237)</f>
        <v>0.55268750925836529</v>
      </c>
      <c r="J237" s="4">
        <f>'1) Raw Data'!R237/('1) Raw Data'!R237+'1) Raw Data'!Q237)</f>
        <v>0.59812718124230024</v>
      </c>
      <c r="K237" s="5">
        <f>'1) Raw Data'!T237/('1) Raw Data'!T237+'1) Raw Data'!S237)</f>
        <v>0.51480326335659854</v>
      </c>
      <c r="L237" s="3">
        <f>'1) Raw Data'!V237/('1) Raw Data'!V237+'1) Raw Data'!U237)</f>
        <v>0.24337923841928705</v>
      </c>
      <c r="M237" s="4">
        <f>'1) Raw Data'!X237/('1) Raw Data'!X237+'1) Raw Data'!W237)</f>
        <v>0.12407636904173228</v>
      </c>
      <c r="N237" s="5">
        <f>'1) Raw Data'!Z237/('1) Raw Data'!Z237+'1) Raw Data'!Y237)</f>
        <v>0.28811643960028382</v>
      </c>
      <c r="O237" s="3">
        <f t="shared" si="18"/>
        <v>0.1461213336706732</v>
      </c>
      <c r="P237" s="4">
        <f t="shared" si="19"/>
        <v>0.13921880830154265</v>
      </c>
      <c r="Q237" s="5">
        <f t="shared" si="20"/>
        <v>0.47777623891448517</v>
      </c>
      <c r="R237" s="3">
        <f t="shared" si="21"/>
        <v>0.30930827083907825</v>
      </c>
      <c r="S237" s="4">
        <f t="shared" si="22"/>
        <v>0.47405081220056799</v>
      </c>
      <c r="T237" s="5">
        <f t="shared" si="23"/>
        <v>0.22668682375631471</v>
      </c>
    </row>
    <row r="238" spans="1:20" x14ac:dyDescent="0.25">
      <c r="A238" s="2" t="str">
        <f>'1) Raw Data'!A238</f>
        <v>Q96KP1</v>
      </c>
      <c r="B238" s="6" t="str">
        <f>'1) Raw Data'!B238</f>
        <v>EXOC2</v>
      </c>
      <c r="C238" s="3">
        <f>'1) Raw Data'!D238/('1) Raw Data'!D238+'1) Raw Data'!C238)</f>
        <v>0.71391004905357991</v>
      </c>
      <c r="D238" s="4">
        <f>'1) Raw Data'!F238/('1) Raw Data'!F238+'1) Raw Data'!E238)</f>
        <v>0.6475767031228109</v>
      </c>
      <c r="E238" s="5">
        <f>'1) Raw Data'!H238/('1) Raw Data'!H238+'1) Raw Data'!G238)</f>
        <v>0.63593809703697002</v>
      </c>
      <c r="F238" s="3">
        <f>'1) Raw Data'!J238/('1) Raw Data'!J238+'1) Raw Data'!I238)</f>
        <v>0.38003256836887472</v>
      </c>
      <c r="G238" s="4">
        <f>'1) Raw Data'!L238/('1) Raw Data'!L238+'1) Raw Data'!K238)</f>
        <v>0.38434877598122835</v>
      </c>
      <c r="H238" s="5">
        <f>'1) Raw Data'!N238/('1) Raw Data'!N238+'1) Raw Data'!M238)</f>
        <v>0.23318000705151529</v>
      </c>
      <c r="I238" s="3">
        <f>'1) Raw Data'!P238/('1) Raw Data'!P238+'1) Raw Data'!O238)</f>
        <v>0.65790584908647443</v>
      </c>
      <c r="J238" s="4">
        <f>'1) Raw Data'!R238/('1) Raw Data'!R238+'1) Raw Data'!Q238)</f>
        <v>0.65002331500319555</v>
      </c>
      <c r="K238" s="5">
        <f>'1) Raw Data'!T238/('1) Raw Data'!T238+'1) Raw Data'!S238)</f>
        <v>0.77053345415112628</v>
      </c>
      <c r="L238" s="3">
        <f>'1) Raw Data'!V238/('1) Raw Data'!V238+'1) Raw Data'!U238)</f>
        <v>0.25966362228249695</v>
      </c>
      <c r="M238" s="4">
        <f>'1) Raw Data'!X238/('1) Raw Data'!X238+'1) Raw Data'!W238)</f>
        <v>0.20746862036462174</v>
      </c>
      <c r="N238" s="5">
        <f>'1) Raw Data'!Z238/('1) Raw Data'!Z238+'1) Raw Data'!Y238)</f>
        <v>0.2968762746415583</v>
      </c>
      <c r="O238" s="3">
        <f t="shared" si="18"/>
        <v>0.33387748068470519</v>
      </c>
      <c r="P238" s="4">
        <f t="shared" si="19"/>
        <v>0.26322792714158255</v>
      </c>
      <c r="Q238" s="5">
        <f t="shared" si="20"/>
        <v>0.4027580899854547</v>
      </c>
      <c r="R238" s="3">
        <f t="shared" si="21"/>
        <v>0.39824222680397747</v>
      </c>
      <c r="S238" s="4">
        <f t="shared" si="22"/>
        <v>0.44255469463857378</v>
      </c>
      <c r="T238" s="5">
        <f t="shared" si="23"/>
        <v>0.47365717950956798</v>
      </c>
    </row>
    <row r="239" spans="1:20" x14ac:dyDescent="0.25">
      <c r="A239" s="2" t="str">
        <f>'1) Raw Data'!A239</f>
        <v>Q96A65</v>
      </c>
      <c r="B239" s="6" t="str">
        <f>'1) Raw Data'!B239</f>
        <v>EXOC4</v>
      </c>
      <c r="C239" s="3">
        <f>'1) Raw Data'!D239/('1) Raw Data'!D239+'1) Raw Data'!C239)</f>
        <v>0.3823283720618495</v>
      </c>
      <c r="D239" s="4">
        <f>'1) Raw Data'!F239/('1) Raw Data'!F239+'1) Raw Data'!E239)</f>
        <v>0.44072550935048005</v>
      </c>
      <c r="E239" s="5">
        <f>'1) Raw Data'!H239/('1) Raw Data'!H239+'1) Raw Data'!G239)</f>
        <v>0.2074913092408964</v>
      </c>
      <c r="F239" s="3">
        <f>'1) Raw Data'!J239/('1) Raw Data'!J239+'1) Raw Data'!I239)</f>
        <v>2.0336857406909468E-2</v>
      </c>
      <c r="G239" s="4">
        <f>'1) Raw Data'!L239/('1) Raw Data'!L239+'1) Raw Data'!K239)</f>
        <v>0.17382756763535709</v>
      </c>
      <c r="H239" s="5">
        <f>'1) Raw Data'!N239/('1) Raw Data'!N239+'1) Raw Data'!M239)</f>
        <v>9.521800574043672E-2</v>
      </c>
      <c r="I239" s="3">
        <f>'1) Raw Data'!P239/('1) Raw Data'!P239+'1) Raw Data'!O239)</f>
        <v>0.31675050756477541</v>
      </c>
      <c r="J239" s="4">
        <f>'1) Raw Data'!R239/('1) Raw Data'!R239+'1) Raw Data'!Q239)</f>
        <v>0.36994659289365045</v>
      </c>
      <c r="K239" s="5">
        <f>'1) Raw Data'!T239/('1) Raw Data'!T239+'1) Raw Data'!S239)</f>
        <v>0.31584155231528094</v>
      </c>
      <c r="L239" s="3">
        <f>'1) Raw Data'!V239/('1) Raw Data'!V239+'1) Raw Data'!U239)</f>
        <v>3.3851384676176891E-2</v>
      </c>
      <c r="M239" s="4">
        <f>'1) Raw Data'!X239/('1) Raw Data'!X239+'1) Raw Data'!W239)</f>
        <v>0.10428335079046175</v>
      </c>
      <c r="N239" s="5">
        <f>'1) Raw Data'!Z239/('1) Raw Data'!Z239+'1) Raw Data'!Y239)</f>
        <v>3.9527182264559035E-3</v>
      </c>
      <c r="O239" s="3">
        <f t="shared" si="18"/>
        <v>0.36199151465494001</v>
      </c>
      <c r="P239" s="4">
        <f t="shared" si="19"/>
        <v>0.26689794171512293</v>
      </c>
      <c r="Q239" s="5">
        <f t="shared" si="20"/>
        <v>0.11227330350045968</v>
      </c>
      <c r="R239" s="3">
        <f t="shared" si="21"/>
        <v>0.28289912288859853</v>
      </c>
      <c r="S239" s="4">
        <f t="shared" si="22"/>
        <v>0.2656632421031887</v>
      </c>
      <c r="T239" s="5">
        <f t="shared" si="23"/>
        <v>0.31188883408882506</v>
      </c>
    </row>
    <row r="240" spans="1:20" x14ac:dyDescent="0.25">
      <c r="A240" s="2" t="str">
        <f>'1) Raw Data'!A240</f>
        <v>P25116</v>
      </c>
      <c r="B240" s="6" t="str">
        <f>'1) Raw Data'!B240</f>
        <v>F2R</v>
      </c>
      <c r="C240" s="3">
        <f>'1) Raw Data'!D240/('1) Raw Data'!D240+'1) Raw Data'!C240)</f>
        <v>0.98444852823060935</v>
      </c>
      <c r="D240" s="4">
        <f>'1) Raw Data'!F240/('1) Raw Data'!F240+'1) Raw Data'!E240)</f>
        <v>0.99011202323551295</v>
      </c>
      <c r="E240" s="5">
        <f>'1) Raw Data'!H240/('1) Raw Data'!H240+'1) Raw Data'!G240)</f>
        <v>0.98150281053557731</v>
      </c>
      <c r="F240" s="3">
        <f>'1) Raw Data'!J240/('1) Raw Data'!J240+'1) Raw Data'!I240)</f>
        <v>0</v>
      </c>
      <c r="G240" s="4">
        <f>'1) Raw Data'!L240/('1) Raw Data'!L240+'1) Raw Data'!K240)</f>
        <v>7.5329064296310762E-3</v>
      </c>
      <c r="H240" s="5">
        <f>'1) Raw Data'!N240/('1) Raw Data'!N240+'1) Raw Data'!M240)</f>
        <v>0</v>
      </c>
      <c r="I240" s="3">
        <f>'1) Raw Data'!P240/('1) Raw Data'!P240+'1) Raw Data'!O240)</f>
        <v>0.89345983396701378</v>
      </c>
      <c r="J240" s="4">
        <f>'1) Raw Data'!R240/('1) Raw Data'!R240+'1) Raw Data'!Q240)</f>
        <v>0.84301307129362946</v>
      </c>
      <c r="K240" s="5">
        <f>'1) Raw Data'!T240/('1) Raw Data'!T240+'1) Raw Data'!S240)</f>
        <v>0.83687509083916822</v>
      </c>
      <c r="L240" s="3">
        <f>'1) Raw Data'!V240/('1) Raw Data'!V240+'1) Raw Data'!U240)</f>
        <v>0</v>
      </c>
      <c r="M240" s="4">
        <f>'1) Raw Data'!X240/('1) Raw Data'!X240+'1) Raw Data'!W240)</f>
        <v>0</v>
      </c>
      <c r="N240" s="5">
        <f>'1) Raw Data'!Z240/('1) Raw Data'!Z240+'1) Raw Data'!Y240)</f>
        <v>3.1184389271849606E-3</v>
      </c>
      <c r="O240" s="3">
        <f t="shared" si="18"/>
        <v>0.98444852823060935</v>
      </c>
      <c r="P240" s="4">
        <f t="shared" si="19"/>
        <v>0.98257911680588184</v>
      </c>
      <c r="Q240" s="5">
        <f t="shared" si="20"/>
        <v>0.98150281053557731</v>
      </c>
      <c r="R240" s="3">
        <f t="shared" si="21"/>
        <v>0.89345983396701378</v>
      </c>
      <c r="S240" s="4">
        <f t="shared" si="22"/>
        <v>0.84301307129362946</v>
      </c>
      <c r="T240" s="5">
        <f t="shared" si="23"/>
        <v>0.83375665191198323</v>
      </c>
    </row>
    <row r="241" spans="1:20" x14ac:dyDescent="0.25">
      <c r="A241" s="2" t="str">
        <f>'1) Raw Data'!A241</f>
        <v>Q01469</v>
      </c>
      <c r="B241" s="6" t="str">
        <f>'1) Raw Data'!B241</f>
        <v>FABP5</v>
      </c>
      <c r="C241" s="3">
        <f>'1) Raw Data'!D241/('1) Raw Data'!D241+'1) Raw Data'!C241)</f>
        <v>0.70557575380159221</v>
      </c>
      <c r="D241" s="4">
        <f>'1) Raw Data'!F241/('1) Raw Data'!F241+'1) Raw Data'!E241)</f>
        <v>0.3019513245973296</v>
      </c>
      <c r="E241" s="5">
        <f>'1) Raw Data'!H241/('1) Raw Data'!H241+'1) Raw Data'!G241)</f>
        <v>0.20168995929769135</v>
      </c>
      <c r="F241" s="3">
        <f>'1) Raw Data'!J241/('1) Raw Data'!J241+'1) Raw Data'!I241)</f>
        <v>7.5195779544616143E-3</v>
      </c>
      <c r="G241" s="4">
        <f>'1) Raw Data'!L241/('1) Raw Data'!L241+'1) Raw Data'!K241)</f>
        <v>3.0809809576464332E-2</v>
      </c>
      <c r="H241" s="5">
        <f>'1) Raw Data'!N241/('1) Raw Data'!N241+'1) Raw Data'!M241)</f>
        <v>1.7916633949747147E-2</v>
      </c>
      <c r="I241" s="3">
        <f>'1) Raw Data'!P241/('1) Raw Data'!P241+'1) Raw Data'!O241)</f>
        <v>0.46360020150238246</v>
      </c>
      <c r="J241" s="4">
        <f>'1) Raw Data'!R241/('1) Raw Data'!R241+'1) Raw Data'!Q241)</f>
        <v>0.22900073623938202</v>
      </c>
      <c r="K241" s="5">
        <f>'1) Raw Data'!T241/('1) Raw Data'!T241+'1) Raw Data'!S241)</f>
        <v>0.31295853847941424</v>
      </c>
      <c r="L241" s="3">
        <f>'1) Raw Data'!V241/('1) Raw Data'!V241+'1) Raw Data'!U241)</f>
        <v>3.359239713931365E-3</v>
      </c>
      <c r="M241" s="4">
        <f>'1) Raw Data'!X241/('1) Raw Data'!X241+'1) Raw Data'!W241)</f>
        <v>1.5195895861335296E-2</v>
      </c>
      <c r="N241" s="5">
        <f>'1) Raw Data'!Z241/('1) Raw Data'!Z241+'1) Raw Data'!Y241)</f>
        <v>1.1542164854548545E-2</v>
      </c>
      <c r="O241" s="3">
        <f t="shared" si="18"/>
        <v>0.69805617584713064</v>
      </c>
      <c r="P241" s="4">
        <f t="shared" si="19"/>
        <v>0.27114151502086525</v>
      </c>
      <c r="Q241" s="5">
        <f t="shared" si="20"/>
        <v>0.18377332534794419</v>
      </c>
      <c r="R241" s="3">
        <f t="shared" si="21"/>
        <v>0.46024096178845109</v>
      </c>
      <c r="S241" s="4">
        <f t="shared" si="22"/>
        <v>0.21380484037804673</v>
      </c>
      <c r="T241" s="5">
        <f t="shared" si="23"/>
        <v>0.30141637362486567</v>
      </c>
    </row>
    <row r="242" spans="1:20" x14ac:dyDescent="0.25">
      <c r="A242" s="2" t="str">
        <f>'1) Raw Data'!A242</f>
        <v>Q13158</v>
      </c>
      <c r="B242" s="6" t="str">
        <f>'1) Raw Data'!B242</f>
        <v>FADD</v>
      </c>
      <c r="C242" s="3">
        <f>'1) Raw Data'!D242/('1) Raw Data'!D242+'1) Raw Data'!C242)</f>
        <v>0.61818054916055487</v>
      </c>
      <c r="D242" s="4">
        <f>'1) Raw Data'!F242/('1) Raw Data'!F242+'1) Raw Data'!E242)</f>
        <v>0.47325895003651419</v>
      </c>
      <c r="E242" s="5">
        <f>'1) Raw Data'!H242/('1) Raw Data'!H242+'1) Raw Data'!G242)</f>
        <v>0.53128383798369638</v>
      </c>
      <c r="F242" s="3">
        <f>'1) Raw Data'!J242/('1) Raw Data'!J242+'1) Raw Data'!I242)</f>
        <v>8.3638026407883453E-2</v>
      </c>
      <c r="G242" s="4">
        <f>'1) Raw Data'!L242/('1) Raw Data'!L242+'1) Raw Data'!K242)</f>
        <v>6.8257625666477043E-2</v>
      </c>
      <c r="H242" s="5">
        <f>'1) Raw Data'!N242/('1) Raw Data'!N242+'1) Raw Data'!M242)</f>
        <v>0.13730814080345016</v>
      </c>
      <c r="I242" s="3">
        <f>'1) Raw Data'!P242/('1) Raw Data'!P242+'1) Raw Data'!O242)</f>
        <v>0.70613529071302439</v>
      </c>
      <c r="J242" s="4">
        <f>'1) Raw Data'!R242/('1) Raw Data'!R242+'1) Raw Data'!Q242)</f>
        <v>0.58283127593121264</v>
      </c>
      <c r="K242" s="5">
        <f>'1) Raw Data'!T242/('1) Raw Data'!T242+'1) Raw Data'!S242)</f>
        <v>0.56868046769630665</v>
      </c>
      <c r="L242" s="3">
        <f>'1) Raw Data'!V242/('1) Raw Data'!V242+'1) Raw Data'!U242)</f>
        <v>4.3452743655741137E-2</v>
      </c>
      <c r="M242" s="4">
        <f>'1) Raw Data'!X242/('1) Raw Data'!X242+'1) Raw Data'!W242)</f>
        <v>3.8286987151319687E-2</v>
      </c>
      <c r="N242" s="5">
        <f>'1) Raw Data'!Z242/('1) Raw Data'!Z242+'1) Raw Data'!Y242)</f>
        <v>5.0220946952431879E-2</v>
      </c>
      <c r="O242" s="3">
        <f t="shared" si="18"/>
        <v>0.53454252275267145</v>
      </c>
      <c r="P242" s="4">
        <f t="shared" si="19"/>
        <v>0.40500132437003716</v>
      </c>
      <c r="Q242" s="5">
        <f t="shared" si="20"/>
        <v>0.39397569718024622</v>
      </c>
      <c r="R242" s="3">
        <f t="shared" si="21"/>
        <v>0.66268254705728324</v>
      </c>
      <c r="S242" s="4">
        <f t="shared" si="22"/>
        <v>0.54454428877989292</v>
      </c>
      <c r="T242" s="5">
        <f t="shared" si="23"/>
        <v>0.5184595207438748</v>
      </c>
    </row>
    <row r="243" spans="1:20" x14ac:dyDescent="0.25">
      <c r="A243" s="2" t="str">
        <f>'1) Raw Data'!A243</f>
        <v>Q96CS3</v>
      </c>
      <c r="B243" s="6" t="str">
        <f>'1) Raw Data'!B243</f>
        <v>FAF2</v>
      </c>
      <c r="C243" s="3">
        <f>'1) Raw Data'!D243/('1) Raw Data'!D243+'1) Raw Data'!C243)</f>
        <v>0.44773876536783386</v>
      </c>
      <c r="D243" s="4">
        <f>'1) Raw Data'!F243/('1) Raw Data'!F243+'1) Raw Data'!E243)</f>
        <v>0.45424121240708398</v>
      </c>
      <c r="E243" s="5">
        <f>'1) Raw Data'!H243/('1) Raw Data'!H243+'1) Raw Data'!G243)</f>
        <v>0.48388379959007694</v>
      </c>
      <c r="F243" s="3">
        <f>'1) Raw Data'!J243/('1) Raw Data'!J243+'1) Raw Data'!I243)</f>
        <v>4.571646508206717E-2</v>
      </c>
      <c r="G243" s="4">
        <f>'1) Raw Data'!L243/('1) Raw Data'!L243+'1) Raw Data'!K243)</f>
        <v>3.839322196858639E-2</v>
      </c>
      <c r="H243" s="5">
        <f>'1) Raw Data'!N243/('1) Raw Data'!N243+'1) Raw Data'!M243)</f>
        <v>2.7845973676473533E-2</v>
      </c>
      <c r="I243" s="3">
        <f>'1) Raw Data'!P243/('1) Raw Data'!P243+'1) Raw Data'!O243)</f>
        <v>0.38093586179383249</v>
      </c>
      <c r="J243" s="4">
        <f>'1) Raw Data'!R243/('1) Raw Data'!R243+'1) Raw Data'!Q243)</f>
        <v>0.41819274314870497</v>
      </c>
      <c r="K243" s="5">
        <f>'1) Raw Data'!T243/('1) Raw Data'!T243+'1) Raw Data'!S243)</f>
        <v>0.36903926388355862</v>
      </c>
      <c r="L243" s="3">
        <f>'1) Raw Data'!V243/('1) Raw Data'!V243+'1) Raw Data'!U243)</f>
        <v>4.3161552778696113E-2</v>
      </c>
      <c r="M243" s="4">
        <f>'1) Raw Data'!X243/('1) Raw Data'!X243+'1) Raw Data'!W243)</f>
        <v>5.4592157006801617E-2</v>
      </c>
      <c r="N243" s="5">
        <f>'1) Raw Data'!Z243/('1) Raw Data'!Z243+'1) Raw Data'!Y243)</f>
        <v>5.4284242214905458E-2</v>
      </c>
      <c r="O243" s="3">
        <f t="shared" si="18"/>
        <v>0.40202230028576669</v>
      </c>
      <c r="P243" s="4">
        <f t="shared" si="19"/>
        <v>0.41584799043849757</v>
      </c>
      <c r="Q243" s="5">
        <f t="shared" si="20"/>
        <v>0.45603782591360342</v>
      </c>
      <c r="R243" s="3">
        <f t="shared" si="21"/>
        <v>0.33777430901513639</v>
      </c>
      <c r="S243" s="4">
        <f t="shared" si="22"/>
        <v>0.36360058614190338</v>
      </c>
      <c r="T243" s="5">
        <f t="shared" si="23"/>
        <v>0.31475502166865316</v>
      </c>
    </row>
    <row r="244" spans="1:20" x14ac:dyDescent="0.25">
      <c r="A244" s="2" t="str">
        <f>'1) Raw Data'!A244</f>
        <v>P16930</v>
      </c>
      <c r="B244" s="6" t="str">
        <f>'1) Raw Data'!B244</f>
        <v>FAH</v>
      </c>
      <c r="C244" s="3">
        <f>'1) Raw Data'!D244/('1) Raw Data'!D244+'1) Raw Data'!C244)</f>
        <v>0.21514890370746542</v>
      </c>
      <c r="D244" s="4">
        <f>'1) Raw Data'!F244/('1) Raw Data'!F244+'1) Raw Data'!E244)</f>
        <v>0.44524146714637425</v>
      </c>
      <c r="E244" s="5">
        <f>'1) Raw Data'!H244/('1) Raw Data'!H244+'1) Raw Data'!G244)</f>
        <v>0.33102637412767094</v>
      </c>
      <c r="F244" s="3">
        <f>'1) Raw Data'!J244/('1) Raw Data'!J244+'1) Raw Data'!I244)</f>
        <v>4.5086059084565921E-2</v>
      </c>
      <c r="G244" s="4">
        <f>'1) Raw Data'!L244/('1) Raw Data'!L244+'1) Raw Data'!K244)</f>
        <v>6.7636638821870973E-2</v>
      </c>
      <c r="H244" s="5">
        <f>'1) Raw Data'!N244/('1) Raw Data'!N244+'1) Raw Data'!M244)</f>
        <v>3.3323831510683008E-2</v>
      </c>
      <c r="I244" s="3">
        <f>'1) Raw Data'!P244/('1) Raw Data'!P244+'1) Raw Data'!O244)</f>
        <v>0.3139151974678781</v>
      </c>
      <c r="J244" s="4">
        <f>'1) Raw Data'!R244/('1) Raw Data'!R244+'1) Raw Data'!Q244)</f>
        <v>0.31112282561504029</v>
      </c>
      <c r="K244" s="5">
        <f>'1) Raw Data'!T244/('1) Raw Data'!T244+'1) Raw Data'!S244)</f>
        <v>0.32740595629239283</v>
      </c>
      <c r="L244" s="3">
        <f>'1) Raw Data'!V244/('1) Raw Data'!V244+'1) Raw Data'!U244)</f>
        <v>2.5095398930381516E-2</v>
      </c>
      <c r="M244" s="4">
        <f>'1) Raw Data'!X244/('1) Raw Data'!X244+'1) Raw Data'!W244)</f>
        <v>4.8115740804057339E-2</v>
      </c>
      <c r="N244" s="5">
        <f>'1) Raw Data'!Z244/('1) Raw Data'!Z244+'1) Raw Data'!Y244)</f>
        <v>2.9693476546599692E-2</v>
      </c>
      <c r="O244" s="3">
        <f t="shared" si="18"/>
        <v>0.1700628446228995</v>
      </c>
      <c r="P244" s="4">
        <f t="shared" si="19"/>
        <v>0.37760482832450326</v>
      </c>
      <c r="Q244" s="5">
        <f t="shared" si="20"/>
        <v>0.29770254261698792</v>
      </c>
      <c r="R244" s="3">
        <f t="shared" si="21"/>
        <v>0.28881979853749656</v>
      </c>
      <c r="S244" s="4">
        <f t="shared" si="22"/>
        <v>0.26300708481098295</v>
      </c>
      <c r="T244" s="5">
        <f t="shared" si="23"/>
        <v>0.29771247974579312</v>
      </c>
    </row>
    <row r="245" spans="1:20" x14ac:dyDescent="0.25">
      <c r="A245" s="2" t="str">
        <f>'1) Raw Data'!A245</f>
        <v>Q6P587</v>
      </c>
      <c r="B245" s="6" t="str">
        <f>'1) Raw Data'!B245</f>
        <v>FAHD1</v>
      </c>
      <c r="C245" s="3">
        <f>'1) Raw Data'!D245/('1) Raw Data'!D245+'1) Raw Data'!C245)</f>
        <v>0.3833435993930478</v>
      </c>
      <c r="D245" s="4">
        <f>'1) Raw Data'!F245/('1) Raw Data'!F245+'1) Raw Data'!E245)</f>
        <v>0.25872660897260441</v>
      </c>
      <c r="E245" s="5">
        <f>'1) Raw Data'!H245/('1) Raw Data'!H245+'1) Raw Data'!G245)</f>
        <v>0.31580311833742991</v>
      </c>
      <c r="F245" s="3">
        <f>'1) Raw Data'!J245/('1) Raw Data'!J245+'1) Raw Data'!I245)</f>
        <v>8.0954960711904889E-2</v>
      </c>
      <c r="G245" s="4">
        <f>'1) Raw Data'!L245/('1) Raw Data'!L245+'1) Raw Data'!K245)</f>
        <v>0.12320662336562434</v>
      </c>
      <c r="H245" s="5">
        <f>'1) Raw Data'!N245/('1) Raw Data'!N245+'1) Raw Data'!M245)</f>
        <v>8.9559295199184596E-2</v>
      </c>
      <c r="I245" s="3">
        <f>'1) Raw Data'!P245/('1) Raw Data'!P245+'1) Raw Data'!O245)</f>
        <v>0.28176720527179899</v>
      </c>
      <c r="J245" s="4">
        <f>'1) Raw Data'!R245/('1) Raw Data'!R245+'1) Raw Data'!Q245)</f>
        <v>0.32195611456545592</v>
      </c>
      <c r="K245" s="5">
        <f>'1) Raw Data'!T245/('1) Raw Data'!T245+'1) Raw Data'!S245)</f>
        <v>0.25435564976969099</v>
      </c>
      <c r="L245" s="3">
        <f>'1) Raw Data'!V245/('1) Raw Data'!V245+'1) Raw Data'!U245)</f>
        <v>0.15810580788933917</v>
      </c>
      <c r="M245" s="4">
        <f>'1) Raw Data'!X245/('1) Raw Data'!X245+'1) Raw Data'!W245)</f>
        <v>6.7394798260264815E-2</v>
      </c>
      <c r="N245" s="5">
        <f>'1) Raw Data'!Z245/('1) Raw Data'!Z245+'1) Raw Data'!Y245)</f>
        <v>6.836588199972643E-2</v>
      </c>
      <c r="O245" s="3">
        <f t="shared" si="18"/>
        <v>0.30238863868114291</v>
      </c>
      <c r="P245" s="4">
        <f t="shared" si="19"/>
        <v>0.13551998560698009</v>
      </c>
      <c r="Q245" s="5">
        <f t="shared" si="20"/>
        <v>0.22624382313824531</v>
      </c>
      <c r="R245" s="3">
        <f t="shared" si="21"/>
        <v>0.12366139738245982</v>
      </c>
      <c r="S245" s="4">
        <f t="shared" si="22"/>
        <v>0.25456131630519108</v>
      </c>
      <c r="T245" s="5">
        <f t="shared" si="23"/>
        <v>0.18598976776996456</v>
      </c>
    </row>
    <row r="246" spans="1:20" x14ac:dyDescent="0.25">
      <c r="A246" s="2" t="str">
        <f>'1) Raw Data'!A246</f>
        <v>Q8IWE2</v>
      </c>
      <c r="B246" s="6" t="str">
        <f>'1) Raw Data'!B246</f>
        <v>FAM114A1</v>
      </c>
      <c r="C246" s="3">
        <f>'1) Raw Data'!D246/('1) Raw Data'!D246+'1) Raw Data'!C246)</f>
        <v>0.45670543711763228</v>
      </c>
      <c r="D246" s="4">
        <f>'1) Raw Data'!F246/('1) Raw Data'!F246+'1) Raw Data'!E246)</f>
        <v>0.40252479434439459</v>
      </c>
      <c r="E246" s="5">
        <f>'1) Raw Data'!H246/('1) Raw Data'!H246+'1) Raw Data'!G246)</f>
        <v>0.38427255125949378</v>
      </c>
      <c r="F246" s="3">
        <f>'1) Raw Data'!J246/('1) Raw Data'!J246+'1) Raw Data'!I246)</f>
        <v>0.1154634385578928</v>
      </c>
      <c r="G246" s="4">
        <f>'1) Raw Data'!L246/('1) Raw Data'!L246+'1) Raw Data'!K246)</f>
        <v>0.13429021157681764</v>
      </c>
      <c r="H246" s="5">
        <f>'1) Raw Data'!N246/('1) Raw Data'!N246+'1) Raw Data'!M246)</f>
        <v>9.7825155013110496E-2</v>
      </c>
      <c r="I246" s="3">
        <f>'1) Raw Data'!P246/('1) Raw Data'!P246+'1) Raw Data'!O246)</f>
        <v>0.51635217754744911</v>
      </c>
      <c r="J246" s="4">
        <f>'1) Raw Data'!R246/('1) Raw Data'!R246+'1) Raw Data'!Q246)</f>
        <v>0.50990000257162782</v>
      </c>
      <c r="K246" s="5">
        <f>'1) Raw Data'!T246/('1) Raw Data'!T246+'1) Raw Data'!S246)</f>
        <v>0.52056542545121709</v>
      </c>
      <c r="L246" s="3">
        <f>'1) Raw Data'!V246/('1) Raw Data'!V246+'1) Raw Data'!U246)</f>
        <v>4.110549722146202E-2</v>
      </c>
      <c r="M246" s="4">
        <f>'1) Raw Data'!X246/('1) Raw Data'!X246+'1) Raw Data'!W246)</f>
        <v>3.0175935277450574E-2</v>
      </c>
      <c r="N246" s="5">
        <f>'1) Raw Data'!Z246/('1) Raw Data'!Z246+'1) Raw Data'!Y246)</f>
        <v>0.10951780575285397</v>
      </c>
      <c r="O246" s="3">
        <f t="shared" si="18"/>
        <v>0.34124199855973947</v>
      </c>
      <c r="P246" s="4">
        <f t="shared" si="19"/>
        <v>0.26823458276757695</v>
      </c>
      <c r="Q246" s="5">
        <f t="shared" si="20"/>
        <v>0.28644739624638327</v>
      </c>
      <c r="R246" s="3">
        <f t="shared" si="21"/>
        <v>0.4752466803259871</v>
      </c>
      <c r="S246" s="4">
        <f t="shared" si="22"/>
        <v>0.47972406729417727</v>
      </c>
      <c r="T246" s="5">
        <f t="shared" si="23"/>
        <v>0.41104761969836312</v>
      </c>
    </row>
    <row r="247" spans="1:20" x14ac:dyDescent="0.25">
      <c r="A247" s="2" t="str">
        <f>'1) Raw Data'!A247</f>
        <v>Q92520</v>
      </c>
      <c r="B247" s="6" t="str">
        <f>'1) Raw Data'!B247</f>
        <v>FAM3C</v>
      </c>
      <c r="C247" s="3">
        <f>'1) Raw Data'!D247/('1) Raw Data'!D247+'1) Raw Data'!C247)</f>
        <v>0.76323631919088575</v>
      </c>
      <c r="D247" s="4">
        <f>'1) Raw Data'!F247/('1) Raw Data'!F247+'1) Raw Data'!E247)</f>
        <v>0.68400965339328967</v>
      </c>
      <c r="E247" s="5">
        <f>'1) Raw Data'!H247/('1) Raw Data'!H247+'1) Raw Data'!G247)</f>
        <v>0.63784293923899515</v>
      </c>
      <c r="F247" s="3">
        <f>'1) Raw Data'!J247/('1) Raw Data'!J247+'1) Raw Data'!I247)</f>
        <v>0.2759610561901214</v>
      </c>
      <c r="G247" s="4">
        <f>'1) Raw Data'!L247/('1) Raw Data'!L247+'1) Raw Data'!K247)</f>
        <v>0.47293054417935476</v>
      </c>
      <c r="H247" s="5">
        <f>'1) Raw Data'!N247/('1) Raw Data'!N247+'1) Raw Data'!M247)</f>
        <v>0.29227221890929461</v>
      </c>
      <c r="I247" s="3">
        <f>'1) Raw Data'!P247/('1) Raw Data'!P247+'1) Raw Data'!O247)</f>
        <v>0.75853339068803205</v>
      </c>
      <c r="J247" s="4">
        <f>'1) Raw Data'!R247/('1) Raw Data'!R247+'1) Raw Data'!Q247)</f>
        <v>0.70449207832021699</v>
      </c>
      <c r="K247" s="5">
        <f>'1) Raw Data'!T247/('1) Raw Data'!T247+'1) Raw Data'!S247)</f>
        <v>0.71992026582285118</v>
      </c>
      <c r="L247" s="3">
        <f>'1) Raw Data'!V247/('1) Raw Data'!V247+'1) Raw Data'!U247)</f>
        <v>0.35570691408571109</v>
      </c>
      <c r="M247" s="4">
        <f>'1) Raw Data'!X247/('1) Raw Data'!X247+'1) Raw Data'!W247)</f>
        <v>0.31766330355177408</v>
      </c>
      <c r="N247" s="5">
        <f>'1) Raw Data'!Z247/('1) Raw Data'!Z247+'1) Raw Data'!Y247)</f>
        <v>0.46683090982907177</v>
      </c>
      <c r="O247" s="3">
        <f t="shared" si="18"/>
        <v>0.48727526300076435</v>
      </c>
      <c r="P247" s="4">
        <f t="shared" si="19"/>
        <v>0.21107910921393491</v>
      </c>
      <c r="Q247" s="5">
        <f t="shared" si="20"/>
        <v>0.34557072032970054</v>
      </c>
      <c r="R247" s="3">
        <f t="shared" si="21"/>
        <v>0.40282647660232096</v>
      </c>
      <c r="S247" s="4">
        <f t="shared" si="22"/>
        <v>0.38682877476844291</v>
      </c>
      <c r="T247" s="5">
        <f t="shared" si="23"/>
        <v>0.25308935599377941</v>
      </c>
    </row>
    <row r="248" spans="1:20" x14ac:dyDescent="0.25">
      <c r="A248" s="2" t="str">
        <f>'1) Raw Data'!A248</f>
        <v>Q52LJ0</v>
      </c>
      <c r="B248" s="6" t="str">
        <f>'1) Raw Data'!B248</f>
        <v>FAM98B</v>
      </c>
      <c r="C248" s="3">
        <f>'1) Raw Data'!D248/('1) Raw Data'!D248+'1) Raw Data'!C248)</f>
        <v>0.56303959966821515</v>
      </c>
      <c r="D248" s="4">
        <f>'1) Raw Data'!F248/('1) Raw Data'!F248+'1) Raw Data'!E248)</f>
        <v>0.5465092228165378</v>
      </c>
      <c r="E248" s="5">
        <f>'1) Raw Data'!H248/('1) Raw Data'!H248+'1) Raw Data'!G248)</f>
        <v>0.44978129122729976</v>
      </c>
      <c r="F248" s="3">
        <f>'1) Raw Data'!J248/('1) Raw Data'!J248+'1) Raw Data'!I248)</f>
        <v>1.3682371746837846E-2</v>
      </c>
      <c r="G248" s="4">
        <f>'1) Raw Data'!L248/('1) Raw Data'!L248+'1) Raw Data'!K248)</f>
        <v>1.3177716606243514E-2</v>
      </c>
      <c r="H248" s="5">
        <f>'1) Raw Data'!N248/('1) Raw Data'!N248+'1) Raw Data'!M248)</f>
        <v>2.8123144478482694E-2</v>
      </c>
      <c r="I248" s="3">
        <f>'1) Raw Data'!P248/('1) Raw Data'!P248+'1) Raw Data'!O248)</f>
        <v>0.7361444159482875</v>
      </c>
      <c r="J248" s="4">
        <f>'1) Raw Data'!R248/('1) Raw Data'!R248+'1) Raw Data'!Q248)</f>
        <v>0.72326402145764468</v>
      </c>
      <c r="K248" s="5">
        <f>'1) Raw Data'!T248/('1) Raw Data'!T248+'1) Raw Data'!S248)</f>
        <v>0.61693519336221092</v>
      </c>
      <c r="L248" s="3">
        <f>'1) Raw Data'!V248/('1) Raw Data'!V248+'1) Raw Data'!U248)</f>
        <v>9.4653657317525994E-3</v>
      </c>
      <c r="M248" s="4">
        <f>'1) Raw Data'!X248/('1) Raw Data'!X248+'1) Raw Data'!W248)</f>
        <v>2.8285369049170818E-3</v>
      </c>
      <c r="N248" s="5">
        <f>'1) Raw Data'!Z248/('1) Raw Data'!Z248+'1) Raw Data'!Y248)</f>
        <v>1.7365119422388813E-2</v>
      </c>
      <c r="O248" s="3">
        <f t="shared" si="18"/>
        <v>0.54935722792137731</v>
      </c>
      <c r="P248" s="4">
        <f t="shared" si="19"/>
        <v>0.53333150621029424</v>
      </c>
      <c r="Q248" s="5">
        <f t="shared" si="20"/>
        <v>0.42165814674881708</v>
      </c>
      <c r="R248" s="3">
        <f t="shared" si="21"/>
        <v>0.72667905021653489</v>
      </c>
      <c r="S248" s="4">
        <f t="shared" si="22"/>
        <v>0.72043548455272755</v>
      </c>
      <c r="T248" s="5">
        <f t="shared" si="23"/>
        <v>0.59957007393982209</v>
      </c>
    </row>
    <row r="249" spans="1:20" x14ac:dyDescent="0.25">
      <c r="A249" s="2" t="str">
        <f>'1) Raw Data'!A249</f>
        <v>Q9NSD9</v>
      </c>
      <c r="B249" s="6" t="str">
        <f>'1) Raw Data'!B249</f>
        <v>FARSB</v>
      </c>
      <c r="C249" s="3">
        <f>'1) Raw Data'!D249/('1) Raw Data'!D249+'1) Raw Data'!C249)</f>
        <v>0.40517566675486655</v>
      </c>
      <c r="D249" s="4">
        <f>'1) Raw Data'!F249/('1) Raw Data'!F249+'1) Raw Data'!E249)</f>
        <v>0.36801483167162741</v>
      </c>
      <c r="E249" s="5">
        <f>'1) Raw Data'!H249/('1) Raw Data'!H249+'1) Raw Data'!G249)</f>
        <v>0.3991112305348864</v>
      </c>
      <c r="F249" s="3">
        <f>'1) Raw Data'!J249/('1) Raw Data'!J249+'1) Raw Data'!I249)</f>
        <v>0.36497290917458453</v>
      </c>
      <c r="G249" s="4">
        <f>'1) Raw Data'!L249/('1) Raw Data'!L249+'1) Raw Data'!K249)</f>
        <v>0.33013623642404483</v>
      </c>
      <c r="H249" s="5">
        <f>'1) Raw Data'!N249/('1) Raw Data'!N249+'1) Raw Data'!M249)</f>
        <v>0.42787093825595929</v>
      </c>
      <c r="I249" s="3">
        <f>'1) Raw Data'!P249/('1) Raw Data'!P249+'1) Raw Data'!O249)</f>
        <v>0.40558222844064284</v>
      </c>
      <c r="J249" s="4">
        <f>'1) Raw Data'!R249/('1) Raw Data'!R249+'1) Raw Data'!Q249)</f>
        <v>0.3606202933598866</v>
      </c>
      <c r="K249" s="5">
        <f>'1) Raw Data'!T249/('1) Raw Data'!T249+'1) Raw Data'!S249)</f>
        <v>0.37498233563006816</v>
      </c>
      <c r="L249" s="3">
        <f>'1) Raw Data'!V249/('1) Raw Data'!V249+'1) Raw Data'!U249)</f>
        <v>0.35020291203297843</v>
      </c>
      <c r="M249" s="4">
        <f>'1) Raw Data'!X249/('1) Raw Data'!X249+'1) Raw Data'!W249)</f>
        <v>0.40560487051452798</v>
      </c>
      <c r="N249" s="5">
        <f>'1) Raw Data'!Z249/('1) Raw Data'!Z249+'1) Raw Data'!Y249)</f>
        <v>0.42014499340677791</v>
      </c>
      <c r="O249" s="3">
        <f t="shared" si="18"/>
        <v>4.0202757580282023E-2</v>
      </c>
      <c r="P249" s="4">
        <f t="shared" si="19"/>
        <v>3.787859524758258E-2</v>
      </c>
      <c r="Q249" s="5">
        <f t="shared" si="20"/>
        <v>-2.8759707721072891E-2</v>
      </c>
      <c r="R249" s="3">
        <f t="shared" si="21"/>
        <v>5.5379316407664414E-2</v>
      </c>
      <c r="S249" s="4">
        <f t="shared" si="22"/>
        <v>-4.4984577154641381E-2</v>
      </c>
      <c r="T249" s="5">
        <f t="shared" si="23"/>
        <v>-4.5162657776709747E-2</v>
      </c>
    </row>
    <row r="250" spans="1:20" x14ac:dyDescent="0.25">
      <c r="A250" s="2" t="str">
        <f>'1) Raw Data'!A250</f>
        <v>Q8WUP2</v>
      </c>
      <c r="B250" s="6" t="str">
        <f>'1) Raw Data'!B250</f>
        <v>FBLIM1</v>
      </c>
      <c r="C250" s="3">
        <f>'1) Raw Data'!D250/('1) Raw Data'!D250+'1) Raw Data'!C250)</f>
        <v>0.6277017328803397</v>
      </c>
      <c r="D250" s="4">
        <f>'1) Raw Data'!F250/('1) Raw Data'!F250+'1) Raw Data'!E250)</f>
        <v>0.63140851131708498</v>
      </c>
      <c r="E250" s="5">
        <f>'1) Raw Data'!H250/('1) Raw Data'!H250+'1) Raw Data'!G250)</f>
        <v>0.6511739771880678</v>
      </c>
      <c r="F250" s="3">
        <f>'1) Raw Data'!J250/('1) Raw Data'!J250+'1) Raw Data'!I250)</f>
        <v>2.2829565192665879E-2</v>
      </c>
      <c r="G250" s="4">
        <f>'1) Raw Data'!L250/('1) Raw Data'!L250+'1) Raw Data'!K250)</f>
        <v>3.1206626599503712E-2</v>
      </c>
      <c r="H250" s="5">
        <f>'1) Raw Data'!N250/('1) Raw Data'!N250+'1) Raw Data'!M250)</f>
        <v>4.5169728281476466E-2</v>
      </c>
      <c r="I250" s="3">
        <f>'1) Raw Data'!P250/('1) Raw Data'!P250+'1) Raw Data'!O250)</f>
        <v>0.84167332506506987</v>
      </c>
      <c r="J250" s="4">
        <f>'1) Raw Data'!R250/('1) Raw Data'!R250+'1) Raw Data'!Q250)</f>
        <v>0.85004365513261326</v>
      </c>
      <c r="K250" s="5">
        <f>'1) Raw Data'!T250/('1) Raw Data'!T250+'1) Raw Data'!S250)</f>
        <v>0.85659507650567712</v>
      </c>
      <c r="L250" s="3">
        <f>'1) Raw Data'!V250/('1) Raw Data'!V250+'1) Raw Data'!U250)</f>
        <v>2.3703501176191275E-2</v>
      </c>
      <c r="M250" s="4">
        <f>'1) Raw Data'!X250/('1) Raw Data'!X250+'1) Raw Data'!W250)</f>
        <v>4.5775683716180321E-2</v>
      </c>
      <c r="N250" s="5">
        <f>'1) Raw Data'!Z250/('1) Raw Data'!Z250+'1) Raw Data'!Y250)</f>
        <v>2.4601380262359824E-2</v>
      </c>
      <c r="O250" s="3">
        <f t="shared" si="18"/>
        <v>0.60487216768767382</v>
      </c>
      <c r="P250" s="4">
        <f t="shared" si="19"/>
        <v>0.60020188471758129</v>
      </c>
      <c r="Q250" s="5">
        <f t="shared" si="20"/>
        <v>0.60600424890659133</v>
      </c>
      <c r="R250" s="3">
        <f t="shared" si="21"/>
        <v>0.81796982388887862</v>
      </c>
      <c r="S250" s="4">
        <f t="shared" si="22"/>
        <v>0.80426797141643291</v>
      </c>
      <c r="T250" s="5">
        <f t="shared" si="23"/>
        <v>0.83199369624331732</v>
      </c>
    </row>
    <row r="251" spans="1:20" x14ac:dyDescent="0.25">
      <c r="A251" s="2" t="str">
        <f>'1) Raw Data'!A251</f>
        <v>P35555</v>
      </c>
      <c r="B251" s="6" t="str">
        <f>'1) Raw Data'!B251</f>
        <v>FBN1</v>
      </c>
      <c r="C251" s="3">
        <f>'1) Raw Data'!D251/('1) Raw Data'!D251+'1) Raw Data'!C251)</f>
        <v>0.18819060713536973</v>
      </c>
      <c r="D251" s="4">
        <f>'1) Raw Data'!F251/('1) Raw Data'!F251+'1) Raw Data'!E251)</f>
        <v>0.23305790407160057</v>
      </c>
      <c r="E251" s="5">
        <f>'1) Raw Data'!H251/('1) Raw Data'!H251+'1) Raw Data'!G251)</f>
        <v>0.25098721950018066</v>
      </c>
      <c r="F251" s="3">
        <f>'1) Raw Data'!J251/('1) Raw Data'!J251+'1) Raw Data'!I251)</f>
        <v>8.4526530781141945E-2</v>
      </c>
      <c r="G251" s="4">
        <f>'1) Raw Data'!L251/('1) Raw Data'!L251+'1) Raw Data'!K251)</f>
        <v>4.1982858887359469E-2</v>
      </c>
      <c r="H251" s="5">
        <f>'1) Raw Data'!N251/('1) Raw Data'!N251+'1) Raw Data'!M251)</f>
        <v>4.5470870161781279E-2</v>
      </c>
      <c r="I251" s="3">
        <f>'1) Raw Data'!P251/('1) Raw Data'!P251+'1) Raw Data'!O251)</f>
        <v>0.24216373218702697</v>
      </c>
      <c r="J251" s="4">
        <f>'1) Raw Data'!R251/('1) Raw Data'!R251+'1) Raw Data'!Q251)</f>
        <v>0.27313768253739273</v>
      </c>
      <c r="K251" s="5">
        <f>'1) Raw Data'!T251/('1) Raw Data'!T251+'1) Raw Data'!S251)</f>
        <v>0.32549685444030863</v>
      </c>
      <c r="L251" s="3">
        <f>'1) Raw Data'!V251/('1) Raw Data'!V251+'1) Raw Data'!U251)</f>
        <v>3.5786017470075468E-2</v>
      </c>
      <c r="M251" s="4">
        <f>'1) Raw Data'!X251/('1) Raw Data'!X251+'1) Raw Data'!W251)</f>
        <v>2.3570160752797366E-2</v>
      </c>
      <c r="N251" s="5">
        <f>'1) Raw Data'!Z251/('1) Raw Data'!Z251+'1) Raw Data'!Y251)</f>
        <v>1.8879179715842378E-2</v>
      </c>
      <c r="O251" s="3">
        <f t="shared" si="18"/>
        <v>0.10366407635422778</v>
      </c>
      <c r="P251" s="4">
        <f t="shared" si="19"/>
        <v>0.19107504518424109</v>
      </c>
      <c r="Q251" s="5">
        <f t="shared" si="20"/>
        <v>0.20551634933839938</v>
      </c>
      <c r="R251" s="3">
        <f t="shared" si="21"/>
        <v>0.20637771471695149</v>
      </c>
      <c r="S251" s="4">
        <f t="shared" si="22"/>
        <v>0.24956752178459538</v>
      </c>
      <c r="T251" s="5">
        <f t="shared" si="23"/>
        <v>0.30661767472446627</v>
      </c>
    </row>
    <row r="252" spans="1:20" x14ac:dyDescent="0.25">
      <c r="A252" s="2" t="str">
        <f>'1) Raw Data'!A252</f>
        <v>P35556</v>
      </c>
      <c r="B252" s="6" t="str">
        <f>'1) Raw Data'!B252</f>
        <v>FBN2</v>
      </c>
      <c r="C252" s="3">
        <f>'1) Raw Data'!D252/('1) Raw Data'!D252+'1) Raw Data'!C252)</f>
        <v>0.48810051354284861</v>
      </c>
      <c r="D252" s="4">
        <f>'1) Raw Data'!F252/('1) Raw Data'!F252+'1) Raw Data'!E252)</f>
        <v>0.36813304081698861</v>
      </c>
      <c r="E252" s="5">
        <f>'1) Raw Data'!H252/('1) Raw Data'!H252+'1) Raw Data'!G252)</f>
        <v>0.39288298359425561</v>
      </c>
      <c r="F252" s="3">
        <f>'1) Raw Data'!J252/('1) Raw Data'!J252+'1) Raw Data'!I252)</f>
        <v>0.13482405029636721</v>
      </c>
      <c r="G252" s="4">
        <f>'1) Raw Data'!L252/('1) Raw Data'!L252+'1) Raw Data'!K252)</f>
        <v>0.10434322985800761</v>
      </c>
      <c r="H252" s="5">
        <f>'1) Raw Data'!N252/('1) Raw Data'!N252+'1) Raw Data'!M252)</f>
        <v>0.11386345408231763</v>
      </c>
      <c r="I252" s="3">
        <f>'1) Raw Data'!P252/('1) Raw Data'!P252+'1) Raw Data'!O252)</f>
        <v>0.19795876898107909</v>
      </c>
      <c r="J252" s="4">
        <f>'1) Raw Data'!R252/('1) Raw Data'!R252+'1) Raw Data'!Q252)</f>
        <v>0.23542417573372107</v>
      </c>
      <c r="K252" s="5">
        <f>'1) Raw Data'!T252/('1) Raw Data'!T252+'1) Raw Data'!S252)</f>
        <v>0.23461224671076056</v>
      </c>
      <c r="L252" s="3">
        <f>'1) Raw Data'!V252/('1) Raw Data'!V252+'1) Raw Data'!U252)</f>
        <v>0.13482094963997196</v>
      </c>
      <c r="M252" s="4">
        <f>'1) Raw Data'!X252/('1) Raw Data'!X252+'1) Raw Data'!W252)</f>
        <v>0.13466878762180315</v>
      </c>
      <c r="N252" s="5">
        <f>'1) Raw Data'!Z252/('1) Raw Data'!Z252+'1) Raw Data'!Y252)</f>
        <v>7.8992211895163311E-2</v>
      </c>
      <c r="O252" s="3">
        <f t="shared" si="18"/>
        <v>0.35327646324648143</v>
      </c>
      <c r="P252" s="4">
        <f t="shared" si="19"/>
        <v>0.26378981095898102</v>
      </c>
      <c r="Q252" s="5">
        <f t="shared" si="20"/>
        <v>0.27901952951193798</v>
      </c>
      <c r="R252" s="3">
        <f t="shared" si="21"/>
        <v>6.3137819341107126E-2</v>
      </c>
      <c r="S252" s="4">
        <f t="shared" si="22"/>
        <v>0.10075538811191792</v>
      </c>
      <c r="T252" s="5">
        <f t="shared" si="23"/>
        <v>0.15562003481559725</v>
      </c>
    </row>
    <row r="253" spans="1:20" x14ac:dyDescent="0.25">
      <c r="A253" s="2" t="str">
        <f>'1) Raw Data'!A253</f>
        <v>P07954</v>
      </c>
      <c r="B253" s="6" t="str">
        <f>'1) Raw Data'!B253</f>
        <v>FH</v>
      </c>
      <c r="C253" s="3">
        <f>'1) Raw Data'!D253/('1) Raw Data'!D253+'1) Raw Data'!C253)</f>
        <v>0.39693161646669717</v>
      </c>
      <c r="D253" s="4">
        <f>'1) Raw Data'!F253/('1) Raw Data'!F253+'1) Raw Data'!E253)</f>
        <v>0.31028224117391251</v>
      </c>
      <c r="E253" s="5">
        <f>'1) Raw Data'!H253/('1) Raw Data'!H253+'1) Raw Data'!G253)</f>
        <v>0.29137403144362667</v>
      </c>
      <c r="F253" s="3">
        <f>'1) Raw Data'!J253/('1) Raw Data'!J253+'1) Raw Data'!I253)</f>
        <v>8.9432689143764482E-2</v>
      </c>
      <c r="G253" s="4">
        <f>'1) Raw Data'!L253/('1) Raw Data'!L253+'1) Raw Data'!K253)</f>
        <v>0.19289920571959687</v>
      </c>
      <c r="H253" s="5">
        <f>'1) Raw Data'!N253/('1) Raw Data'!N253+'1) Raw Data'!M253)</f>
        <v>8.5305577027079069E-2</v>
      </c>
      <c r="I253" s="3">
        <f>'1) Raw Data'!P253/('1) Raw Data'!P253+'1) Raw Data'!O253)</f>
        <v>0.35598490515011866</v>
      </c>
      <c r="J253" s="4">
        <f>'1) Raw Data'!R253/('1) Raw Data'!R253+'1) Raw Data'!Q253)</f>
        <v>0.3105360150758133</v>
      </c>
      <c r="K253" s="5">
        <f>'1) Raw Data'!T253/('1) Raw Data'!T253+'1) Raw Data'!S253)</f>
        <v>0.27792980106772136</v>
      </c>
      <c r="L253" s="3">
        <f>'1) Raw Data'!V253/('1) Raw Data'!V253+'1) Raw Data'!U253)</f>
        <v>0.31010594689868531</v>
      </c>
      <c r="M253" s="4">
        <f>'1) Raw Data'!X253/('1) Raw Data'!X253+'1) Raw Data'!W253)</f>
        <v>0.31201841389503893</v>
      </c>
      <c r="N253" s="5">
        <f>'1) Raw Data'!Z253/('1) Raw Data'!Z253+'1) Raw Data'!Y253)</f>
        <v>0.25007944941666682</v>
      </c>
      <c r="O253" s="3">
        <f t="shared" si="18"/>
        <v>0.30749892732293271</v>
      </c>
      <c r="P253" s="4">
        <f t="shared" si="19"/>
        <v>0.11738303545431564</v>
      </c>
      <c r="Q253" s="5">
        <f t="shared" si="20"/>
        <v>0.20606845441654759</v>
      </c>
      <c r="R253" s="3">
        <f t="shared" si="21"/>
        <v>4.5878958251433344E-2</v>
      </c>
      <c r="S253" s="4">
        <f t="shared" si="22"/>
        <v>-1.4823988192256277E-3</v>
      </c>
      <c r="T253" s="5">
        <f t="shared" si="23"/>
        <v>2.7850351651054539E-2</v>
      </c>
    </row>
    <row r="254" spans="1:20" x14ac:dyDescent="0.25">
      <c r="A254" s="2" t="str">
        <f>'1) Raw Data'!A254</f>
        <v>Q14192</v>
      </c>
      <c r="B254" s="6" t="str">
        <f>'1) Raw Data'!B254</f>
        <v>FHL2</v>
      </c>
      <c r="C254" s="3">
        <f>'1) Raw Data'!D254/('1) Raw Data'!D254+'1) Raw Data'!C254)</f>
        <v>0.50179222384776911</v>
      </c>
      <c r="D254" s="4">
        <f>'1) Raw Data'!F254/('1) Raw Data'!F254+'1) Raw Data'!E254)</f>
        <v>0.51590041746615656</v>
      </c>
      <c r="E254" s="5">
        <f>'1) Raw Data'!H254/('1) Raw Data'!H254+'1) Raw Data'!G254)</f>
        <v>0.50130172069858714</v>
      </c>
      <c r="F254" s="3">
        <f>'1) Raw Data'!J254/('1) Raw Data'!J254+'1) Raw Data'!I254)</f>
        <v>0.29445752365740091</v>
      </c>
      <c r="G254" s="4">
        <f>'1) Raw Data'!L254/('1) Raw Data'!L254+'1) Raw Data'!K254)</f>
        <v>0.17536306332719159</v>
      </c>
      <c r="H254" s="5">
        <f>'1) Raw Data'!N254/('1) Raw Data'!N254+'1) Raw Data'!M254)</f>
        <v>0.14845042862815971</v>
      </c>
      <c r="I254" s="3">
        <f>'1) Raw Data'!P254/('1) Raw Data'!P254+'1) Raw Data'!O254)</f>
        <v>0.5739538895796491</v>
      </c>
      <c r="J254" s="4">
        <f>'1) Raw Data'!R254/('1) Raw Data'!R254+'1) Raw Data'!Q254)</f>
        <v>0.54785099113289426</v>
      </c>
      <c r="K254" s="5">
        <f>'1) Raw Data'!T254/('1) Raw Data'!T254+'1) Raw Data'!S254)</f>
        <v>0.58817447381544097</v>
      </c>
      <c r="L254" s="3">
        <f>'1) Raw Data'!V254/('1) Raw Data'!V254+'1) Raw Data'!U254)</f>
        <v>0.2435623210753233</v>
      </c>
      <c r="M254" s="4">
        <f>'1) Raw Data'!X254/('1) Raw Data'!X254+'1) Raw Data'!W254)</f>
        <v>0.21982186894694089</v>
      </c>
      <c r="N254" s="5">
        <f>'1) Raw Data'!Z254/('1) Raw Data'!Z254+'1) Raw Data'!Y254)</f>
        <v>0.25104255328053404</v>
      </c>
      <c r="O254" s="3">
        <f t="shared" si="18"/>
        <v>0.2073347001903682</v>
      </c>
      <c r="P254" s="4">
        <f t="shared" si="19"/>
        <v>0.34053735413896496</v>
      </c>
      <c r="Q254" s="5">
        <f t="shared" si="20"/>
        <v>0.35285129207042742</v>
      </c>
      <c r="R254" s="3">
        <f t="shared" si="21"/>
        <v>0.33039156850432583</v>
      </c>
      <c r="S254" s="4">
        <f t="shared" si="22"/>
        <v>0.32802912218595337</v>
      </c>
      <c r="T254" s="5">
        <f t="shared" si="23"/>
        <v>0.33713192053490693</v>
      </c>
    </row>
    <row r="255" spans="1:20" x14ac:dyDescent="0.25">
      <c r="A255" s="2" t="str">
        <f>'1) Raw Data'!A255</f>
        <v>Q9Y3D6</v>
      </c>
      <c r="B255" s="6" t="str">
        <f>'1) Raw Data'!B255</f>
        <v>FIS1</v>
      </c>
      <c r="C255" s="3">
        <f>'1) Raw Data'!D255/('1) Raw Data'!D255+'1) Raw Data'!C255)</f>
        <v>0.31026718239429413</v>
      </c>
      <c r="D255" s="4">
        <f>'1) Raw Data'!F255/('1) Raw Data'!F255+'1) Raw Data'!E255)</f>
        <v>0.41008162785024321</v>
      </c>
      <c r="E255" s="5">
        <f>'1) Raw Data'!H255/('1) Raw Data'!H255+'1) Raw Data'!G255)</f>
        <v>0.4743568259993991</v>
      </c>
      <c r="F255" s="3">
        <f>'1) Raw Data'!J255/('1) Raw Data'!J255+'1) Raw Data'!I255)</f>
        <v>2.7465849825053399E-3</v>
      </c>
      <c r="G255" s="4">
        <f>'1) Raw Data'!L255/('1) Raw Data'!L255+'1) Raw Data'!K255)</f>
        <v>8.822980956531206E-3</v>
      </c>
      <c r="H255" s="5">
        <f>'1) Raw Data'!N255/('1) Raw Data'!N255+'1) Raw Data'!M255)</f>
        <v>5.9319598437508258E-3</v>
      </c>
      <c r="I255" s="3">
        <f>'1) Raw Data'!P255/('1) Raw Data'!P255+'1) Raw Data'!O255)</f>
        <v>0.46573233563922156</v>
      </c>
      <c r="J255" s="4">
        <f>'1) Raw Data'!R255/('1) Raw Data'!R255+'1) Raw Data'!Q255)</f>
        <v>0.47004817397698484</v>
      </c>
      <c r="K255" s="5">
        <f>'1) Raw Data'!T255/('1) Raw Data'!T255+'1) Raw Data'!S255)</f>
        <v>0.46417077519624189</v>
      </c>
      <c r="L255" s="3">
        <f>'1) Raw Data'!V255/('1) Raw Data'!V255+'1) Raw Data'!U255)</f>
        <v>2.763122505088738E-3</v>
      </c>
      <c r="M255" s="4">
        <f>'1) Raw Data'!X255/('1) Raw Data'!X255+'1) Raw Data'!W255)</f>
        <v>3.9825911024074243E-3</v>
      </c>
      <c r="N255" s="5">
        <f>'1) Raw Data'!Z255/('1) Raw Data'!Z255+'1) Raw Data'!Y255)</f>
        <v>1.4268312502972107E-2</v>
      </c>
      <c r="O255" s="3">
        <f t="shared" si="18"/>
        <v>0.30752059741178878</v>
      </c>
      <c r="P255" s="4">
        <f t="shared" si="19"/>
        <v>0.40125864689371199</v>
      </c>
      <c r="Q255" s="5">
        <f t="shared" si="20"/>
        <v>0.46842486615564827</v>
      </c>
      <c r="R255" s="3">
        <f t="shared" si="21"/>
        <v>0.46296921313413281</v>
      </c>
      <c r="S255" s="4">
        <f t="shared" si="22"/>
        <v>0.46606558287457739</v>
      </c>
      <c r="T255" s="5">
        <f t="shared" si="23"/>
        <v>0.44990246269326978</v>
      </c>
    </row>
    <row r="256" spans="1:20" x14ac:dyDescent="0.25">
      <c r="A256" s="2" t="str">
        <f>'1) Raw Data'!A256</f>
        <v>Q96AY3</v>
      </c>
      <c r="B256" s="6" t="str">
        <f>'1) Raw Data'!B256</f>
        <v>FKBP10</v>
      </c>
      <c r="C256" s="3">
        <f>'1) Raw Data'!D256/('1) Raw Data'!D256+'1) Raw Data'!C256)</f>
        <v>0.22025578796784803</v>
      </c>
      <c r="D256" s="4">
        <f>'1) Raw Data'!F256/('1) Raw Data'!F256+'1) Raw Data'!E256)</f>
        <v>0.22998985011094264</v>
      </c>
      <c r="E256" s="5">
        <f>'1) Raw Data'!H256/('1) Raw Data'!H256+'1) Raw Data'!G256)</f>
        <v>0.25504029212728913</v>
      </c>
      <c r="F256" s="3">
        <f>'1) Raw Data'!J256/('1) Raw Data'!J256+'1) Raw Data'!I256)</f>
        <v>1.1054444362188082E-3</v>
      </c>
      <c r="G256" s="4">
        <f>'1) Raw Data'!L256/('1) Raw Data'!L256+'1) Raw Data'!K256)</f>
        <v>2.889362686713263E-3</v>
      </c>
      <c r="H256" s="5">
        <f>'1) Raw Data'!N256/('1) Raw Data'!N256+'1) Raw Data'!M256)</f>
        <v>9.8550688541026196E-4</v>
      </c>
      <c r="I256" s="3">
        <f>'1) Raw Data'!P256/('1) Raw Data'!P256+'1) Raw Data'!O256)</f>
        <v>0.41017544941856138</v>
      </c>
      <c r="J256" s="4">
        <f>'1) Raw Data'!R256/('1) Raw Data'!R256+'1) Raw Data'!Q256)</f>
        <v>0.41290490875587554</v>
      </c>
      <c r="K256" s="5">
        <f>'1) Raw Data'!T256/('1) Raw Data'!T256+'1) Raw Data'!S256)</f>
        <v>0.40482068164002322</v>
      </c>
      <c r="L256" s="3">
        <f>'1) Raw Data'!V256/('1) Raw Data'!V256+'1) Raw Data'!U256)</f>
        <v>1.1172070765293244E-3</v>
      </c>
      <c r="M256" s="4">
        <f>'1) Raw Data'!X256/('1) Raw Data'!X256+'1) Raw Data'!W256)</f>
        <v>9.8546068629930175E-4</v>
      </c>
      <c r="N256" s="5">
        <f>'1) Raw Data'!Z256/('1) Raw Data'!Z256+'1) Raw Data'!Y256)</f>
        <v>8.3851784589945876E-4</v>
      </c>
      <c r="O256" s="3">
        <f t="shared" si="18"/>
        <v>0.21915034353162921</v>
      </c>
      <c r="P256" s="4">
        <f t="shared" si="19"/>
        <v>0.22710048742422936</v>
      </c>
      <c r="Q256" s="5">
        <f t="shared" si="20"/>
        <v>0.25405478524187886</v>
      </c>
      <c r="R256" s="3">
        <f t="shared" si="21"/>
        <v>0.40905824234203203</v>
      </c>
      <c r="S256" s="4">
        <f t="shared" si="22"/>
        <v>0.41191944806957626</v>
      </c>
      <c r="T256" s="5">
        <f t="shared" si="23"/>
        <v>0.40398216379412377</v>
      </c>
    </row>
    <row r="257" spans="1:20" x14ac:dyDescent="0.25">
      <c r="A257" s="2" t="str">
        <f>'1) Raw Data'!A257</f>
        <v>Q9NWM8</v>
      </c>
      <c r="B257" s="6" t="str">
        <f>'1) Raw Data'!B257</f>
        <v>FKBP14</v>
      </c>
      <c r="C257" s="3">
        <f>'1) Raw Data'!D257/('1) Raw Data'!D257+'1) Raw Data'!C257)</f>
        <v>0.86585400248782074</v>
      </c>
      <c r="D257" s="4">
        <f>'1) Raw Data'!F257/('1) Raw Data'!F257+'1) Raw Data'!E257)</f>
        <v>0.79028947590513965</v>
      </c>
      <c r="E257" s="5">
        <f>'1) Raw Data'!H257/('1) Raw Data'!H257+'1) Raw Data'!G257)</f>
        <v>0.78472925433239271</v>
      </c>
      <c r="F257" s="3">
        <f>'1) Raw Data'!J257/('1) Raw Data'!J257+'1) Raw Data'!I257)</f>
        <v>4.3185769131946841E-2</v>
      </c>
      <c r="G257" s="4">
        <f>'1) Raw Data'!L257/('1) Raw Data'!L257+'1) Raw Data'!K257)</f>
        <v>9.7293095843737465E-2</v>
      </c>
      <c r="H257" s="5">
        <f>'1) Raw Data'!N257/('1) Raw Data'!N257+'1) Raw Data'!M257)</f>
        <v>0.13325772363430791</v>
      </c>
      <c r="I257" s="3">
        <f>'1) Raw Data'!P257/('1) Raw Data'!P257+'1) Raw Data'!O257)</f>
        <v>0.76243628727910462</v>
      </c>
      <c r="J257" s="4">
        <f>'1) Raw Data'!R257/('1) Raw Data'!R257+'1) Raw Data'!Q257)</f>
        <v>0.78305075213376518</v>
      </c>
      <c r="K257" s="5">
        <f>'1) Raw Data'!T257/('1) Raw Data'!T257+'1) Raw Data'!S257)</f>
        <v>0.70318885718671897</v>
      </c>
      <c r="L257" s="3">
        <f>'1) Raw Data'!V257/('1) Raw Data'!V257+'1) Raw Data'!U257)</f>
        <v>5.7322497170740248E-2</v>
      </c>
      <c r="M257" s="4">
        <f>'1) Raw Data'!X257/('1) Raw Data'!X257+'1) Raw Data'!W257)</f>
        <v>2.4870298028929056E-2</v>
      </c>
      <c r="N257" s="5">
        <f>'1) Raw Data'!Z257/('1) Raw Data'!Z257+'1) Raw Data'!Y257)</f>
        <v>5.0687557074571461E-3</v>
      </c>
      <c r="O257" s="3">
        <f t="shared" si="18"/>
        <v>0.82266823335587391</v>
      </c>
      <c r="P257" s="4">
        <f t="shared" si="19"/>
        <v>0.69299638006140218</v>
      </c>
      <c r="Q257" s="5">
        <f t="shared" si="20"/>
        <v>0.65147153069808483</v>
      </c>
      <c r="R257" s="3">
        <f t="shared" si="21"/>
        <v>0.70511379010836439</v>
      </c>
      <c r="S257" s="4">
        <f t="shared" si="22"/>
        <v>0.75818045410483614</v>
      </c>
      <c r="T257" s="5">
        <f t="shared" si="23"/>
        <v>0.69812010147926185</v>
      </c>
    </row>
    <row r="258" spans="1:20" x14ac:dyDescent="0.25">
      <c r="A258" s="2" t="str">
        <f>'1) Raw Data'!A258</f>
        <v>Q00688</v>
      </c>
      <c r="B258" s="6" t="str">
        <f>'1) Raw Data'!B258</f>
        <v>FKBP3</v>
      </c>
      <c r="C258" s="3">
        <f>'1) Raw Data'!D258/('1) Raw Data'!D258+'1) Raw Data'!C258)</f>
        <v>0.43325560517011991</v>
      </c>
      <c r="D258" s="4">
        <f>'1) Raw Data'!F258/('1) Raw Data'!F258+'1) Raw Data'!E258)</f>
        <v>0.40104486785031146</v>
      </c>
      <c r="E258" s="5">
        <f>'1) Raw Data'!H258/('1) Raw Data'!H258+'1) Raw Data'!G258)</f>
        <v>0.42604308765576954</v>
      </c>
      <c r="F258" s="3">
        <f>'1) Raw Data'!J258/('1) Raw Data'!J258+'1) Raw Data'!I258)</f>
        <v>0.27196937215848849</v>
      </c>
      <c r="G258" s="4">
        <f>'1) Raw Data'!L258/('1) Raw Data'!L258+'1) Raw Data'!K258)</f>
        <v>0.19151056452957435</v>
      </c>
      <c r="H258" s="5">
        <f>'1) Raw Data'!N258/('1) Raw Data'!N258+'1) Raw Data'!M258)</f>
        <v>0.26401556941182286</v>
      </c>
      <c r="I258" s="3">
        <f>'1) Raw Data'!P258/('1) Raw Data'!P258+'1) Raw Data'!O258)</f>
        <v>0.47968593411517252</v>
      </c>
      <c r="J258" s="4">
        <f>'1) Raw Data'!R258/('1) Raw Data'!R258+'1) Raw Data'!Q258)</f>
        <v>0.48410493067634286</v>
      </c>
      <c r="K258" s="5">
        <f>'1) Raw Data'!T258/('1) Raw Data'!T258+'1) Raw Data'!S258)</f>
        <v>0.48810464996565445</v>
      </c>
      <c r="L258" s="3">
        <f>'1) Raw Data'!V258/('1) Raw Data'!V258+'1) Raw Data'!U258)</f>
        <v>0.43641706267232899</v>
      </c>
      <c r="M258" s="4">
        <f>'1) Raw Data'!X258/('1) Raw Data'!X258+'1) Raw Data'!W258)</f>
        <v>0.38831925356819336</v>
      </c>
      <c r="N258" s="5">
        <f>'1) Raw Data'!Z258/('1) Raw Data'!Z258+'1) Raw Data'!Y258)</f>
        <v>0.37495879522378528</v>
      </c>
      <c r="O258" s="3">
        <f t="shared" si="18"/>
        <v>0.16128623301163142</v>
      </c>
      <c r="P258" s="4">
        <f t="shared" si="19"/>
        <v>0.20953430332073711</v>
      </c>
      <c r="Q258" s="5">
        <f t="shared" si="20"/>
        <v>0.16202751824394668</v>
      </c>
      <c r="R258" s="3">
        <f t="shared" si="21"/>
        <v>4.3268871442843526E-2</v>
      </c>
      <c r="S258" s="4">
        <f t="shared" si="22"/>
        <v>9.5785677108149503E-2</v>
      </c>
      <c r="T258" s="5">
        <f t="shared" si="23"/>
        <v>0.11314585474186917</v>
      </c>
    </row>
    <row r="259" spans="1:20" x14ac:dyDescent="0.25">
      <c r="A259" s="2" t="str">
        <f>'1) Raw Data'!A259</f>
        <v>Q02790</v>
      </c>
      <c r="B259" s="6" t="str">
        <f>'1) Raw Data'!B259</f>
        <v>FKBP4</v>
      </c>
      <c r="C259" s="3">
        <f>'1) Raw Data'!D259/('1) Raw Data'!D259+'1) Raw Data'!C259)</f>
        <v>0.66478288324447787</v>
      </c>
      <c r="D259" s="4">
        <f>'1) Raw Data'!F259/('1) Raw Data'!F259+'1) Raw Data'!E259)</f>
        <v>0.64866266931604888</v>
      </c>
      <c r="E259" s="5">
        <f>'1) Raw Data'!H259/('1) Raw Data'!H259+'1) Raw Data'!G259)</f>
        <v>0.83220288912334062</v>
      </c>
      <c r="F259" s="3">
        <f>'1) Raw Data'!J259/('1) Raw Data'!J259+'1) Raw Data'!I259)</f>
        <v>0.66793802896554388</v>
      </c>
      <c r="G259" s="4">
        <f>'1) Raw Data'!L259/('1) Raw Data'!L259+'1) Raw Data'!K259)</f>
        <v>0.60445675454593806</v>
      </c>
      <c r="H259" s="5">
        <f>'1) Raw Data'!N259/('1) Raw Data'!N259+'1) Raw Data'!M259)</f>
        <v>0.73647486088448266</v>
      </c>
      <c r="I259" s="3">
        <f>'1) Raw Data'!P259/('1) Raw Data'!P259+'1) Raw Data'!O259)</f>
        <v>0.72499405831974328</v>
      </c>
      <c r="J259" s="4">
        <f>'1) Raw Data'!R259/('1) Raw Data'!R259+'1) Raw Data'!Q259)</f>
        <v>0.33036848434128413</v>
      </c>
      <c r="K259" s="5">
        <f>'1) Raw Data'!T259/('1) Raw Data'!T259+'1) Raw Data'!S259)</f>
        <v>0.75785967701678858</v>
      </c>
      <c r="L259" s="3">
        <f>'1) Raw Data'!V259/('1) Raw Data'!V259+'1) Raw Data'!U259)</f>
        <v>0.77563112068927831</v>
      </c>
      <c r="M259" s="4">
        <f>'1) Raw Data'!X259/('1) Raw Data'!X259+'1) Raw Data'!W259)</f>
        <v>0.68921228583027938</v>
      </c>
      <c r="N259" s="5">
        <f>'1) Raw Data'!Z259/('1) Raw Data'!Z259+'1) Raw Data'!Y259)</f>
        <v>0.67283732188874623</v>
      </c>
      <c r="O259" s="3">
        <f t="shared" si="18"/>
        <v>-3.1551457210660105E-3</v>
      </c>
      <c r="P259" s="4">
        <f t="shared" si="19"/>
        <v>4.4205914770110821E-2</v>
      </c>
      <c r="Q259" s="5">
        <f t="shared" si="20"/>
        <v>9.5728028238857954E-2</v>
      </c>
      <c r="R259" s="3">
        <f t="shared" si="21"/>
        <v>-5.0637062369535024E-2</v>
      </c>
      <c r="S259" s="4">
        <f t="shared" si="22"/>
        <v>-0.35884380148899525</v>
      </c>
      <c r="T259" s="5">
        <f t="shared" si="23"/>
        <v>8.5022355128042348E-2</v>
      </c>
    </row>
    <row r="260" spans="1:20" x14ac:dyDescent="0.25">
      <c r="A260" s="2" t="str">
        <f>'1) Raw Data'!A260</f>
        <v>Q9Y680</v>
      </c>
      <c r="B260" s="6" t="str">
        <f>'1) Raw Data'!B260</f>
        <v>FKBP7</v>
      </c>
      <c r="C260" s="3">
        <f>'1) Raw Data'!D260/('1) Raw Data'!D260+'1) Raw Data'!C260)</f>
        <v>0.6969941617073967</v>
      </c>
      <c r="D260" s="4">
        <f>'1) Raw Data'!F260/('1) Raw Data'!F260+'1) Raw Data'!E260)</f>
        <v>0.68714516910448586</v>
      </c>
      <c r="E260" s="5">
        <f>'1) Raw Data'!H260/('1) Raw Data'!H260+'1) Raw Data'!G260)</f>
        <v>0.69573353642133029</v>
      </c>
      <c r="F260" s="3">
        <f>'1) Raw Data'!J260/('1) Raw Data'!J260+'1) Raw Data'!I260)</f>
        <v>0.46854723049990599</v>
      </c>
      <c r="G260" s="4">
        <f>'1) Raw Data'!L260/('1) Raw Data'!L260+'1) Raw Data'!K260)</f>
        <v>0.66214742475648214</v>
      </c>
      <c r="H260" s="5">
        <f>'1) Raw Data'!N260/('1) Raw Data'!N260+'1) Raw Data'!M260)</f>
        <v>0.49943035453989271</v>
      </c>
      <c r="I260" s="3">
        <f>'1) Raw Data'!P260/('1) Raw Data'!P260+'1) Raw Data'!O260)</f>
        <v>0.70752073214007138</v>
      </c>
      <c r="J260" s="4">
        <f>'1) Raw Data'!R260/('1) Raw Data'!R260+'1) Raw Data'!Q260)</f>
        <v>0.67974100444766705</v>
      </c>
      <c r="K260" s="5">
        <f>'1) Raw Data'!T260/('1) Raw Data'!T260+'1) Raw Data'!S260)</f>
        <v>0.28607239845463689</v>
      </c>
      <c r="L260" s="3">
        <f>'1) Raw Data'!V260/('1) Raw Data'!V260+'1) Raw Data'!U260)</f>
        <v>0.46929975656659917</v>
      </c>
      <c r="M260" s="4">
        <f>'1) Raw Data'!X260/('1) Raw Data'!X260+'1) Raw Data'!W260)</f>
        <v>0.42373646500915357</v>
      </c>
      <c r="N260" s="5">
        <f>'1) Raw Data'!Z260/('1) Raw Data'!Z260+'1) Raw Data'!Y260)</f>
        <v>0.4488688174680362</v>
      </c>
      <c r="O260" s="3">
        <f t="shared" si="18"/>
        <v>0.22844693120749071</v>
      </c>
      <c r="P260" s="4">
        <f t="shared" si="19"/>
        <v>2.4997744348003725E-2</v>
      </c>
      <c r="Q260" s="5">
        <f t="shared" si="20"/>
        <v>0.19630318188143758</v>
      </c>
      <c r="R260" s="3">
        <f t="shared" si="21"/>
        <v>0.23822097557347222</v>
      </c>
      <c r="S260" s="4">
        <f t="shared" si="22"/>
        <v>0.25600453943851348</v>
      </c>
      <c r="T260" s="5">
        <f t="shared" si="23"/>
        <v>-0.16279641901339931</v>
      </c>
    </row>
    <row r="261" spans="1:20" x14ac:dyDescent="0.25">
      <c r="A261" s="2" t="str">
        <f>'1) Raw Data'!A261</f>
        <v>O95302</v>
      </c>
      <c r="B261" s="6" t="str">
        <f>'1) Raw Data'!B261</f>
        <v>FKBP9</v>
      </c>
      <c r="C261" s="3">
        <f>'1) Raw Data'!D261/('1) Raw Data'!D261+'1) Raw Data'!C261)</f>
        <v>8.5284970046968361E-2</v>
      </c>
      <c r="D261" s="4">
        <f>'1) Raw Data'!F261/('1) Raw Data'!F261+'1) Raw Data'!E261)</f>
        <v>0.10202163927998613</v>
      </c>
      <c r="E261" s="5">
        <f>'1) Raw Data'!H261/('1) Raw Data'!H261+'1) Raw Data'!G261)</f>
        <v>8.9570731980554444E-2</v>
      </c>
      <c r="F261" s="3">
        <f>'1) Raw Data'!J261/('1) Raw Data'!J261+'1) Raw Data'!I261)</f>
        <v>8.3749350840529382E-2</v>
      </c>
      <c r="G261" s="4">
        <f>'1) Raw Data'!L261/('1) Raw Data'!L261+'1) Raw Data'!K261)</f>
        <v>2.8809832775495366E-2</v>
      </c>
      <c r="H261" s="5">
        <f>'1) Raw Data'!N261/('1) Raw Data'!N261+'1) Raw Data'!M261)</f>
        <v>7.4997404945436136E-2</v>
      </c>
      <c r="I261" s="3">
        <f>'1) Raw Data'!P261/('1) Raw Data'!P261+'1) Raw Data'!O261)</f>
        <v>0.28674881772352939</v>
      </c>
      <c r="J261" s="4">
        <f>'1) Raw Data'!R261/('1) Raw Data'!R261+'1) Raw Data'!Q261)</f>
        <v>0.29776973985351535</v>
      </c>
      <c r="K261" s="5">
        <f>'1) Raw Data'!T261/('1) Raw Data'!T261+'1) Raw Data'!S261)</f>
        <v>0.32314940008124471</v>
      </c>
      <c r="L261" s="3">
        <f>'1) Raw Data'!V261/('1) Raw Data'!V261+'1) Raw Data'!U261)</f>
        <v>3.4183333130348943E-2</v>
      </c>
      <c r="M261" s="4">
        <f>'1) Raw Data'!X261/('1) Raw Data'!X261+'1) Raw Data'!W261)</f>
        <v>2.2396082388326587E-2</v>
      </c>
      <c r="N261" s="5">
        <f>'1) Raw Data'!Z261/('1) Raw Data'!Z261+'1) Raw Data'!Y261)</f>
        <v>5.0978057107257634E-2</v>
      </c>
      <c r="O261" s="3">
        <f t="shared" si="18"/>
        <v>1.535619206438979E-3</v>
      </c>
      <c r="P261" s="4">
        <f t="shared" si="19"/>
        <v>7.3211806504490759E-2</v>
      </c>
      <c r="Q261" s="5">
        <f t="shared" si="20"/>
        <v>1.4573327035118308E-2</v>
      </c>
      <c r="R261" s="3">
        <f t="shared" si="21"/>
        <v>0.25256548459318046</v>
      </c>
      <c r="S261" s="4">
        <f t="shared" si="22"/>
        <v>0.27537365746518877</v>
      </c>
      <c r="T261" s="5">
        <f t="shared" si="23"/>
        <v>0.2721713429739871</v>
      </c>
    </row>
    <row r="262" spans="1:20" x14ac:dyDescent="0.25">
      <c r="A262" s="2" t="str">
        <f>'1) Raw Data'!A262</f>
        <v>Q13045</v>
      </c>
      <c r="B262" s="6" t="str">
        <f>'1) Raw Data'!B262</f>
        <v>FLII</v>
      </c>
      <c r="C262" s="3">
        <f>'1) Raw Data'!D262/('1) Raw Data'!D262+'1) Raw Data'!C262)</f>
        <v>0.53642128137099165</v>
      </c>
      <c r="D262" s="4">
        <f>'1) Raw Data'!F262/('1) Raw Data'!F262+'1) Raw Data'!E262)</f>
        <v>0.59124350522888924</v>
      </c>
      <c r="E262" s="5">
        <f>'1) Raw Data'!H262/('1) Raw Data'!H262+'1) Raw Data'!G262)</f>
        <v>0.59041590272036359</v>
      </c>
      <c r="F262" s="3">
        <f>'1) Raw Data'!J262/('1) Raw Data'!J262+'1) Raw Data'!I262)</f>
        <v>0.15365775682537189</v>
      </c>
      <c r="G262" s="4">
        <f>'1) Raw Data'!L262/('1) Raw Data'!L262+'1) Raw Data'!K262)</f>
        <v>3.287232229886445E-2</v>
      </c>
      <c r="H262" s="5">
        <f>'1) Raw Data'!N262/('1) Raw Data'!N262+'1) Raw Data'!M262)</f>
        <v>0.1417495506020108</v>
      </c>
      <c r="I262" s="3">
        <f>'1) Raw Data'!P262/('1) Raw Data'!P262+'1) Raw Data'!O262)</f>
        <v>0.61487243792988588</v>
      </c>
      <c r="J262" s="4">
        <f>'1) Raw Data'!R262/('1) Raw Data'!R262+'1) Raw Data'!Q262)</f>
        <v>0.57046550026907361</v>
      </c>
      <c r="K262" s="5">
        <f>'1) Raw Data'!T262/('1) Raw Data'!T262+'1) Raw Data'!S262)</f>
        <v>0.60616764352302399</v>
      </c>
      <c r="L262" s="3">
        <f>'1) Raw Data'!V262/('1) Raw Data'!V262+'1) Raw Data'!U262)</f>
        <v>0.23967188032015199</v>
      </c>
      <c r="M262" s="4">
        <f>'1) Raw Data'!X262/('1) Raw Data'!X262+'1) Raw Data'!W262)</f>
        <v>0.27330271419109176</v>
      </c>
      <c r="N262" s="5">
        <f>'1) Raw Data'!Z262/('1) Raw Data'!Z262+'1) Raw Data'!Y262)</f>
        <v>0.21028346322668651</v>
      </c>
      <c r="O262" s="3">
        <f t="shared" ref="O262:O325" si="24">C262-F262</f>
        <v>0.38276352454561979</v>
      </c>
      <c r="P262" s="4">
        <f t="shared" ref="P262:P325" si="25">D262-G262</f>
        <v>0.55837118293002475</v>
      </c>
      <c r="Q262" s="5">
        <f t="shared" ref="Q262:Q325" si="26">E262-H262</f>
        <v>0.44866635211835282</v>
      </c>
      <c r="R262" s="3">
        <f t="shared" ref="R262:R325" si="27">I262-L262</f>
        <v>0.37520055760973392</v>
      </c>
      <c r="S262" s="4">
        <f t="shared" ref="S262:S325" si="28">J262-M262</f>
        <v>0.29716278607798186</v>
      </c>
      <c r="T262" s="5">
        <f t="shared" ref="T262:T325" si="29">K262-N262</f>
        <v>0.39588418029633748</v>
      </c>
    </row>
    <row r="263" spans="1:20" x14ac:dyDescent="0.25">
      <c r="A263" s="2" t="str">
        <f>'1) Raw Data'!A263</f>
        <v>O75369</v>
      </c>
      <c r="B263" s="6" t="str">
        <f>'1) Raw Data'!B263</f>
        <v>FLNB</v>
      </c>
      <c r="C263" s="3">
        <f>'1) Raw Data'!D263/('1) Raw Data'!D263+'1) Raw Data'!C263)</f>
        <v>0.17837352945686527</v>
      </c>
      <c r="D263" s="4">
        <f>'1) Raw Data'!F263/('1) Raw Data'!F263+'1) Raw Data'!E263)</f>
        <v>0.19474936979393892</v>
      </c>
      <c r="E263" s="5">
        <f>'1) Raw Data'!H263/('1) Raw Data'!H263+'1) Raw Data'!G263)</f>
        <v>0.15815253852734665</v>
      </c>
      <c r="F263" s="3">
        <f>'1) Raw Data'!J263/('1) Raw Data'!J263+'1) Raw Data'!I263)</f>
        <v>3.1429310185356912E-2</v>
      </c>
      <c r="G263" s="4">
        <f>'1) Raw Data'!L263/('1) Raw Data'!L263+'1) Raw Data'!K263)</f>
        <v>0.46339191112684447</v>
      </c>
      <c r="H263" s="5">
        <f>'1) Raw Data'!N263/('1) Raw Data'!N263+'1) Raw Data'!M263)</f>
        <v>2.7282400977466044E-2</v>
      </c>
      <c r="I263" s="3">
        <f>'1) Raw Data'!P263/('1) Raw Data'!P263+'1) Raw Data'!O263)</f>
        <v>0.37923365419463906</v>
      </c>
      <c r="J263" s="4">
        <f>'1) Raw Data'!R263/('1) Raw Data'!R263+'1) Raw Data'!Q263)</f>
        <v>0.33944991381962963</v>
      </c>
      <c r="K263" s="5">
        <f>'1) Raw Data'!T263/('1) Raw Data'!T263+'1) Raw Data'!S263)</f>
        <v>0.20116247683705293</v>
      </c>
      <c r="L263" s="3">
        <f>'1) Raw Data'!V263/('1) Raw Data'!V263+'1) Raw Data'!U263)</f>
        <v>2.2898925696531185E-3</v>
      </c>
      <c r="M263" s="4">
        <f>'1) Raw Data'!X263/('1) Raw Data'!X263+'1) Raw Data'!W263)</f>
        <v>1.3310125599917125E-2</v>
      </c>
      <c r="N263" s="5">
        <f>'1) Raw Data'!Z263/('1) Raw Data'!Z263+'1) Raw Data'!Y263)</f>
        <v>2.2867051764927343E-2</v>
      </c>
      <c r="O263" s="3">
        <f t="shared" si="24"/>
        <v>0.14694421927150836</v>
      </c>
      <c r="P263" s="4">
        <f t="shared" si="25"/>
        <v>-0.26864254133290555</v>
      </c>
      <c r="Q263" s="5">
        <f t="shared" si="26"/>
        <v>0.13087013754988061</v>
      </c>
      <c r="R263" s="3">
        <f t="shared" si="27"/>
        <v>0.37694376162498594</v>
      </c>
      <c r="S263" s="4">
        <f t="shared" si="28"/>
        <v>0.32613978821971251</v>
      </c>
      <c r="T263" s="5">
        <f t="shared" si="29"/>
        <v>0.17829542507212559</v>
      </c>
    </row>
    <row r="264" spans="1:20" x14ac:dyDescent="0.25">
      <c r="A264" s="2" t="str">
        <f>'1) Raw Data'!A264</f>
        <v>Q14315</v>
      </c>
      <c r="B264" s="6" t="str">
        <f>'1) Raw Data'!B264</f>
        <v>FLNC</v>
      </c>
      <c r="C264" s="3">
        <f>'1) Raw Data'!D264/('1) Raw Data'!D264+'1) Raw Data'!C264)</f>
        <v>0.3369329887070257</v>
      </c>
      <c r="D264" s="4">
        <f>'1) Raw Data'!F264/('1) Raw Data'!F264+'1) Raw Data'!E264)</f>
        <v>0.33370045606508913</v>
      </c>
      <c r="E264" s="5">
        <f>'1) Raw Data'!H264/('1) Raw Data'!H264+'1) Raw Data'!G264)</f>
        <v>0.31836108988323647</v>
      </c>
      <c r="F264" s="3">
        <f>'1) Raw Data'!J264/('1) Raw Data'!J264+'1) Raw Data'!I264)</f>
        <v>0.12014267620036516</v>
      </c>
      <c r="G264" s="4">
        <f>'1) Raw Data'!L264/('1) Raw Data'!L264+'1) Raw Data'!K264)</f>
        <v>9.3516256114489021E-2</v>
      </c>
      <c r="H264" s="5">
        <f>'1) Raw Data'!N264/('1) Raw Data'!N264+'1) Raw Data'!M264)</f>
        <v>0.13580530700718713</v>
      </c>
      <c r="I264" s="3">
        <f>'1) Raw Data'!P264/('1) Raw Data'!P264+'1) Raw Data'!O264)</f>
        <v>0.34520724131822922</v>
      </c>
      <c r="J264" s="4">
        <f>'1) Raw Data'!R264/('1) Raw Data'!R264+'1) Raw Data'!Q264)</f>
        <v>0.34739146796042475</v>
      </c>
      <c r="K264" s="5">
        <f>'1) Raw Data'!T264/('1) Raw Data'!T264+'1) Raw Data'!S264)</f>
        <v>0.34865828315551056</v>
      </c>
      <c r="L264" s="3">
        <f>'1) Raw Data'!V264/('1) Raw Data'!V264+'1) Raw Data'!U264)</f>
        <v>0.11269349315167082</v>
      </c>
      <c r="M264" s="4">
        <f>'1) Raw Data'!X264/('1) Raw Data'!X264+'1) Raw Data'!W264)</f>
        <v>7.6114586275218749E-2</v>
      </c>
      <c r="N264" s="5">
        <f>'1) Raw Data'!Z264/('1) Raw Data'!Z264+'1) Raw Data'!Y264)</f>
        <v>0.14271001510082224</v>
      </c>
      <c r="O264" s="3">
        <f t="shared" si="24"/>
        <v>0.21679031250666053</v>
      </c>
      <c r="P264" s="4">
        <f t="shared" si="25"/>
        <v>0.24018419995060011</v>
      </c>
      <c r="Q264" s="5">
        <f t="shared" si="26"/>
        <v>0.18255578287604934</v>
      </c>
      <c r="R264" s="3">
        <f t="shared" si="27"/>
        <v>0.2325137481665584</v>
      </c>
      <c r="S264" s="4">
        <f t="shared" si="28"/>
        <v>0.27127688168520603</v>
      </c>
      <c r="T264" s="5">
        <f t="shared" si="29"/>
        <v>0.20594826805468833</v>
      </c>
    </row>
    <row r="265" spans="1:20" x14ac:dyDescent="0.25">
      <c r="A265" s="2" t="str">
        <f>'1) Raw Data'!A265</f>
        <v>P02751</v>
      </c>
      <c r="B265" s="6" t="str">
        <f>'1) Raw Data'!B265</f>
        <v>FN1</v>
      </c>
      <c r="C265" s="3">
        <f>'1) Raw Data'!D265/('1) Raw Data'!D265+'1) Raw Data'!C265)</f>
        <v>0.50819226094982306</v>
      </c>
      <c r="D265" s="4">
        <f>'1) Raw Data'!F265/('1) Raw Data'!F265+'1) Raw Data'!E265)</f>
        <v>0.57956845017424941</v>
      </c>
      <c r="E265" s="5">
        <f>'1) Raw Data'!H265/('1) Raw Data'!H265+'1) Raw Data'!G265)</f>
        <v>0.57045273951080877</v>
      </c>
      <c r="F265" s="3">
        <f>'1) Raw Data'!J265/('1) Raw Data'!J265+'1) Raw Data'!I265)</f>
        <v>6.5868369163630411E-2</v>
      </c>
      <c r="G265" s="4">
        <f>'1) Raw Data'!L265/('1) Raw Data'!L265+'1) Raw Data'!K265)</f>
        <v>6.3399787137144017E-2</v>
      </c>
      <c r="H265" s="5">
        <f>'1) Raw Data'!N265/('1) Raw Data'!N265+'1) Raw Data'!M265)</f>
        <v>7.4520754588617025E-2</v>
      </c>
      <c r="I265" s="3">
        <f>'1) Raw Data'!P265/('1) Raw Data'!P265+'1) Raw Data'!O265)</f>
        <v>0.5486844389995762</v>
      </c>
      <c r="J265" s="4">
        <f>'1) Raw Data'!R265/('1) Raw Data'!R265+'1) Raw Data'!Q265)</f>
        <v>0.57689527375080685</v>
      </c>
      <c r="K265" s="5">
        <f>'1) Raw Data'!T265/('1) Raw Data'!T265+'1) Raw Data'!S265)</f>
        <v>0.50376278822302634</v>
      </c>
      <c r="L265" s="3">
        <f>'1) Raw Data'!V265/('1) Raw Data'!V265+'1) Raw Data'!U265)</f>
        <v>0.12371684562423935</v>
      </c>
      <c r="M265" s="4">
        <f>'1) Raw Data'!X265/('1) Raw Data'!X265+'1) Raw Data'!W265)</f>
        <v>0.10516552683313397</v>
      </c>
      <c r="N265" s="5">
        <f>'1) Raw Data'!Z265/('1) Raw Data'!Z265+'1) Raw Data'!Y265)</f>
        <v>0.14199232680598056</v>
      </c>
      <c r="O265" s="3">
        <f t="shared" si="24"/>
        <v>0.44232389178619264</v>
      </c>
      <c r="P265" s="4">
        <f t="shared" si="25"/>
        <v>0.5161686630371054</v>
      </c>
      <c r="Q265" s="5">
        <f t="shared" si="26"/>
        <v>0.49593198492219176</v>
      </c>
      <c r="R265" s="3">
        <f t="shared" si="27"/>
        <v>0.42496759337533685</v>
      </c>
      <c r="S265" s="4">
        <f t="shared" si="28"/>
        <v>0.47172974691767289</v>
      </c>
      <c r="T265" s="5">
        <f t="shared" si="29"/>
        <v>0.36177046141704577</v>
      </c>
    </row>
    <row r="266" spans="1:20" x14ac:dyDescent="0.25">
      <c r="A266" s="2" t="str">
        <f>'1) Raw Data'!A266</f>
        <v>Q53EP0</v>
      </c>
      <c r="B266" s="6" t="str">
        <f>'1) Raw Data'!B266</f>
        <v>FNDC3B</v>
      </c>
      <c r="C266" s="3">
        <f>'1) Raw Data'!D266/('1) Raw Data'!D266+'1) Raw Data'!C266)</f>
        <v>0.72540104943116002</v>
      </c>
      <c r="D266" s="4">
        <f>'1) Raw Data'!F266/('1) Raw Data'!F266+'1) Raw Data'!E266)</f>
        <v>0.70878171939107726</v>
      </c>
      <c r="E266" s="5">
        <f>'1) Raw Data'!H266/('1) Raw Data'!H266+'1) Raw Data'!G266)</f>
        <v>0.64364131362234611</v>
      </c>
      <c r="F266" s="3">
        <f>'1) Raw Data'!J266/('1) Raw Data'!J266+'1) Raw Data'!I266)</f>
        <v>6.6601834746842434E-2</v>
      </c>
      <c r="G266" s="4">
        <f>'1) Raw Data'!L266/('1) Raw Data'!L266+'1) Raw Data'!K266)</f>
        <v>0.15526659404309354</v>
      </c>
      <c r="H266" s="5">
        <f>'1) Raw Data'!N266/('1) Raw Data'!N266+'1) Raw Data'!M266)</f>
        <v>3.5368427047174474E-2</v>
      </c>
      <c r="I266" s="3">
        <f>'1) Raw Data'!P266/('1) Raw Data'!P266+'1) Raw Data'!O266)</f>
        <v>0.87401162969572044</v>
      </c>
      <c r="J266" s="4">
        <f>'1) Raw Data'!R266/('1) Raw Data'!R266+'1) Raw Data'!Q266)</f>
        <v>0.81902045268873036</v>
      </c>
      <c r="K266" s="5">
        <f>'1) Raw Data'!T266/('1) Raw Data'!T266+'1) Raw Data'!S266)</f>
        <v>0.88941234242487377</v>
      </c>
      <c r="L266" s="3">
        <f>'1) Raw Data'!V266/('1) Raw Data'!V266+'1) Raw Data'!U266)</f>
        <v>3.8216982341971004E-2</v>
      </c>
      <c r="M266" s="4">
        <f>'1) Raw Data'!X266/('1) Raw Data'!X266+'1) Raw Data'!W266)</f>
        <v>2.9632006863926308E-2</v>
      </c>
      <c r="N266" s="5">
        <f>'1) Raw Data'!Z266/('1) Raw Data'!Z266+'1) Raw Data'!Y266)</f>
        <v>3.9226384628812179E-2</v>
      </c>
      <c r="O266" s="3">
        <f t="shared" si="24"/>
        <v>0.65879921468431757</v>
      </c>
      <c r="P266" s="4">
        <f t="shared" si="25"/>
        <v>0.55351512534798375</v>
      </c>
      <c r="Q266" s="5">
        <f t="shared" si="26"/>
        <v>0.60827288657517165</v>
      </c>
      <c r="R266" s="3">
        <f t="shared" si="27"/>
        <v>0.83579464735374942</v>
      </c>
      <c r="S266" s="4">
        <f t="shared" si="28"/>
        <v>0.78938844582480405</v>
      </c>
      <c r="T266" s="5">
        <f t="shared" si="29"/>
        <v>0.85018595779606154</v>
      </c>
    </row>
    <row r="267" spans="1:20" x14ac:dyDescent="0.25">
      <c r="A267" s="2" t="str">
        <f>'1) Raw Data'!A267</f>
        <v>Q16658</v>
      </c>
      <c r="B267" s="6" t="str">
        <f>'1) Raw Data'!B267</f>
        <v>FSCN1</v>
      </c>
      <c r="C267" s="3">
        <f>'1) Raw Data'!D267/('1) Raw Data'!D267+'1) Raw Data'!C267)</f>
        <v>0.22282703222123318</v>
      </c>
      <c r="D267" s="4">
        <f>'1) Raw Data'!F267/('1) Raw Data'!F267+'1) Raw Data'!E267)</f>
        <v>0.22210665964590492</v>
      </c>
      <c r="E267" s="5">
        <f>'1) Raw Data'!H267/('1) Raw Data'!H267+'1) Raw Data'!G267)</f>
        <v>9.2769254843817803E-2</v>
      </c>
      <c r="F267" s="3">
        <f>'1) Raw Data'!J267/('1) Raw Data'!J267+'1) Raw Data'!I267)</f>
        <v>0.11347408291801864</v>
      </c>
      <c r="G267" s="4">
        <f>'1) Raw Data'!L267/('1) Raw Data'!L267+'1) Raw Data'!K267)</f>
        <v>0.17991356163305047</v>
      </c>
      <c r="H267" s="5">
        <f>'1) Raw Data'!N267/('1) Raw Data'!N267+'1) Raw Data'!M267)</f>
        <v>9.9190419263675153E-2</v>
      </c>
      <c r="I267" s="3">
        <f>'1) Raw Data'!P267/('1) Raw Data'!P267+'1) Raw Data'!O267)</f>
        <v>0.26440439524717962</v>
      </c>
      <c r="J267" s="4">
        <f>'1) Raw Data'!R267/('1) Raw Data'!R267+'1) Raw Data'!Q267)</f>
        <v>0.41930110525129993</v>
      </c>
      <c r="K267" s="5">
        <f>'1) Raw Data'!T267/('1) Raw Data'!T267+'1) Raw Data'!S267)</f>
        <v>0.39379052964138805</v>
      </c>
      <c r="L267" s="3">
        <f>'1) Raw Data'!V267/('1) Raw Data'!V267+'1) Raw Data'!U267)</f>
        <v>0.16438735773441809</v>
      </c>
      <c r="M267" s="4">
        <f>'1) Raw Data'!X267/('1) Raw Data'!X267+'1) Raw Data'!W267)</f>
        <v>0.13940074395580157</v>
      </c>
      <c r="N267" s="5">
        <f>'1) Raw Data'!Z267/('1) Raw Data'!Z267+'1) Raw Data'!Y267)</f>
        <v>0.15622973220154443</v>
      </c>
      <c r="O267" s="3">
        <f t="shared" si="24"/>
        <v>0.10935294930321454</v>
      </c>
      <c r="P267" s="4">
        <f t="shared" si="25"/>
        <v>4.2193098012854452E-2</v>
      </c>
      <c r="Q267" s="5">
        <f t="shared" si="26"/>
        <v>-6.4211644198573503E-3</v>
      </c>
      <c r="R267" s="3">
        <f t="shared" si="27"/>
        <v>0.10001703751276153</v>
      </c>
      <c r="S267" s="4">
        <f t="shared" si="28"/>
        <v>0.27990036129549833</v>
      </c>
      <c r="T267" s="5">
        <f t="shared" si="29"/>
        <v>0.23756079743984362</v>
      </c>
    </row>
    <row r="268" spans="1:20" x14ac:dyDescent="0.25">
      <c r="A268" s="2" t="str">
        <f>'1) Raw Data'!A268</f>
        <v>Q12841</v>
      </c>
      <c r="B268" s="6" t="str">
        <f>'1) Raw Data'!B268</f>
        <v>FSTL1</v>
      </c>
      <c r="C268" s="3">
        <f>'1) Raw Data'!D268/('1) Raw Data'!D268+'1) Raw Data'!C268)</f>
        <v>0.9272891567044883</v>
      </c>
      <c r="D268" s="4">
        <f>'1) Raw Data'!F268/('1) Raw Data'!F268+'1) Raw Data'!E268)</f>
        <v>0.95177010353313629</v>
      </c>
      <c r="E268" s="5">
        <f>'1) Raw Data'!H268/('1) Raw Data'!H268+'1) Raw Data'!G268)</f>
        <v>0.97383830884218348</v>
      </c>
      <c r="F268" s="3">
        <f>'1) Raw Data'!J268/('1) Raw Data'!J268+'1) Raw Data'!I268)</f>
        <v>1.5635572051991033E-2</v>
      </c>
      <c r="G268" s="4">
        <f>'1) Raw Data'!L268/('1) Raw Data'!L268+'1) Raw Data'!K268)</f>
        <v>3.5329365923617496E-2</v>
      </c>
      <c r="H268" s="5">
        <f>'1) Raw Data'!N268/('1) Raw Data'!N268+'1) Raw Data'!M268)</f>
        <v>9.7531499226169056E-3</v>
      </c>
      <c r="I268" s="3">
        <f>'1) Raw Data'!P268/('1) Raw Data'!P268+'1) Raw Data'!O268)</f>
        <v>0.88373173117951487</v>
      </c>
      <c r="J268" s="4">
        <f>'1) Raw Data'!R268/('1) Raw Data'!R268+'1) Raw Data'!Q268)</f>
        <v>0.79542427707613961</v>
      </c>
      <c r="K268" s="5">
        <f>'1) Raw Data'!T268/('1) Raw Data'!T268+'1) Raw Data'!S268)</f>
        <v>0.87991401695487248</v>
      </c>
      <c r="L268" s="3">
        <f>'1) Raw Data'!V268/('1) Raw Data'!V268+'1) Raw Data'!U268)</f>
        <v>2.7745415706128228E-2</v>
      </c>
      <c r="M268" s="4">
        <f>'1) Raw Data'!X268/('1) Raw Data'!X268+'1) Raw Data'!W268)</f>
        <v>1.8052604609773669E-2</v>
      </c>
      <c r="N268" s="5">
        <f>'1) Raw Data'!Z268/('1) Raw Data'!Z268+'1) Raw Data'!Y268)</f>
        <v>3.5570137489800591E-2</v>
      </c>
      <c r="O268" s="3">
        <f t="shared" si="24"/>
        <v>0.91165358465249724</v>
      </c>
      <c r="P268" s="4">
        <f t="shared" si="25"/>
        <v>0.91644073760951883</v>
      </c>
      <c r="Q268" s="5">
        <f t="shared" si="26"/>
        <v>0.96408515891956659</v>
      </c>
      <c r="R268" s="3">
        <f t="shared" si="27"/>
        <v>0.85598631547338666</v>
      </c>
      <c r="S268" s="4">
        <f t="shared" si="28"/>
        <v>0.77737167246636596</v>
      </c>
      <c r="T268" s="5">
        <f t="shared" si="29"/>
        <v>0.84434387946507194</v>
      </c>
    </row>
    <row r="269" spans="1:20" x14ac:dyDescent="0.25">
      <c r="A269" s="2" t="str">
        <f>'1) Raw Data'!A269</f>
        <v>P02792</v>
      </c>
      <c r="B269" s="6" t="str">
        <f>'1) Raw Data'!B269</f>
        <v>FTL</v>
      </c>
      <c r="C269" s="3">
        <f>'1) Raw Data'!D269/('1) Raw Data'!D269+'1) Raw Data'!C269)</f>
        <v>0.41484985175051525</v>
      </c>
      <c r="D269" s="4">
        <f>'1) Raw Data'!F269/('1) Raw Data'!F269+'1) Raw Data'!E269)</f>
        <v>0.445785733681896</v>
      </c>
      <c r="E269" s="5">
        <f>'1) Raw Data'!H269/('1) Raw Data'!H269+'1) Raw Data'!G269)</f>
        <v>0.43464459383718984</v>
      </c>
      <c r="F269" s="3">
        <f>'1) Raw Data'!J269/('1) Raw Data'!J269+'1) Raw Data'!I269)</f>
        <v>1.4504300984497372E-2</v>
      </c>
      <c r="G269" s="4">
        <f>'1) Raw Data'!L269/('1) Raw Data'!L269+'1) Raw Data'!K269)</f>
        <v>6.5140846487257847E-3</v>
      </c>
      <c r="H269" s="5">
        <f>'1) Raw Data'!N269/('1) Raw Data'!N269+'1) Raw Data'!M269)</f>
        <v>7.6931207411689373E-3</v>
      </c>
      <c r="I269" s="3">
        <f>'1) Raw Data'!P269/('1) Raw Data'!P269+'1) Raw Data'!O269)</f>
        <v>0.50515033831070122</v>
      </c>
      <c r="J269" s="4">
        <f>'1) Raw Data'!R269/('1) Raw Data'!R269+'1) Raw Data'!Q269)</f>
        <v>0.50219581907752586</v>
      </c>
      <c r="K269" s="5">
        <f>'1) Raw Data'!T269/('1) Raw Data'!T269+'1) Raw Data'!S269)</f>
        <v>0.51754359730264099</v>
      </c>
      <c r="L269" s="3">
        <f>'1) Raw Data'!V269/('1) Raw Data'!V269+'1) Raw Data'!U269)</f>
        <v>5.6933588626856529E-3</v>
      </c>
      <c r="M269" s="4">
        <f>'1) Raw Data'!X269/('1) Raw Data'!X269+'1) Raw Data'!W269)</f>
        <v>8.4170815364773815E-3</v>
      </c>
      <c r="N269" s="5">
        <f>'1) Raw Data'!Z269/('1) Raw Data'!Z269+'1) Raw Data'!Y269)</f>
        <v>3.5439346067753928E-3</v>
      </c>
      <c r="O269" s="3">
        <f t="shared" si="24"/>
        <v>0.40034555076601785</v>
      </c>
      <c r="P269" s="4">
        <f t="shared" si="25"/>
        <v>0.43927164903317023</v>
      </c>
      <c r="Q269" s="5">
        <f t="shared" si="26"/>
        <v>0.42695147309602088</v>
      </c>
      <c r="R269" s="3">
        <f t="shared" si="27"/>
        <v>0.49945697944801559</v>
      </c>
      <c r="S269" s="4">
        <f t="shared" si="28"/>
        <v>0.49377873754104851</v>
      </c>
      <c r="T269" s="5">
        <f t="shared" si="29"/>
        <v>0.51399966269586561</v>
      </c>
    </row>
    <row r="270" spans="1:20" x14ac:dyDescent="0.25">
      <c r="A270" s="2" t="str">
        <f>'1) Raw Data'!A270</f>
        <v>Q8IY81</v>
      </c>
      <c r="B270" s="6" t="str">
        <f>'1) Raw Data'!B270</f>
        <v>FTSJ3</v>
      </c>
      <c r="C270" s="3">
        <f>'1) Raw Data'!D270/('1) Raw Data'!D270+'1) Raw Data'!C270)</f>
        <v>0.56109677429367222</v>
      </c>
      <c r="D270" s="4">
        <f>'1) Raw Data'!F270/('1) Raw Data'!F270+'1) Raw Data'!E270)</f>
        <v>0.60281788970896699</v>
      </c>
      <c r="E270" s="5">
        <f>'1) Raw Data'!H270/('1) Raw Data'!H270+'1) Raw Data'!G270)</f>
        <v>0.70997039750945623</v>
      </c>
      <c r="F270" s="3">
        <f>'1) Raw Data'!J270/('1) Raw Data'!J270+'1) Raw Data'!I270)</f>
        <v>7.857979136940392E-2</v>
      </c>
      <c r="G270" s="4">
        <f>'1) Raw Data'!L270/('1) Raw Data'!L270+'1) Raw Data'!K270)</f>
        <v>0.1931234557666619</v>
      </c>
      <c r="H270" s="5">
        <f>'1) Raw Data'!N270/('1) Raw Data'!N270+'1) Raw Data'!M270)</f>
        <v>5.7216470828186775E-2</v>
      </c>
      <c r="I270" s="3">
        <f>'1) Raw Data'!P270/('1) Raw Data'!P270+'1) Raw Data'!O270)</f>
        <v>0.74866935185621009</v>
      </c>
      <c r="J270" s="4">
        <f>'1) Raw Data'!R270/('1) Raw Data'!R270+'1) Raw Data'!Q270)</f>
        <v>0.81315140955957554</v>
      </c>
      <c r="K270" s="5">
        <f>'1) Raw Data'!T270/('1) Raw Data'!T270+'1) Raw Data'!S270)</f>
        <v>0.68279721930293302</v>
      </c>
      <c r="L270" s="3">
        <f>'1) Raw Data'!V270/('1) Raw Data'!V270+'1) Raw Data'!U270)</f>
        <v>4.9885258398274096E-2</v>
      </c>
      <c r="M270" s="4">
        <f>'1) Raw Data'!X270/('1) Raw Data'!X270+'1) Raw Data'!W270)</f>
        <v>0.12310336827956073</v>
      </c>
      <c r="N270" s="5">
        <f>'1) Raw Data'!Z270/('1) Raw Data'!Z270+'1) Raw Data'!Y270)</f>
        <v>9.6094193140882925E-2</v>
      </c>
      <c r="O270" s="3">
        <f t="shared" si="24"/>
        <v>0.48251698292426831</v>
      </c>
      <c r="P270" s="4">
        <f t="shared" si="25"/>
        <v>0.40969443394230509</v>
      </c>
      <c r="Q270" s="5">
        <f t="shared" si="26"/>
        <v>0.65275392668126941</v>
      </c>
      <c r="R270" s="3">
        <f t="shared" si="27"/>
        <v>0.69878409345793602</v>
      </c>
      <c r="S270" s="4">
        <f t="shared" si="28"/>
        <v>0.69004804128001485</v>
      </c>
      <c r="T270" s="5">
        <f t="shared" si="29"/>
        <v>0.58670302616205006</v>
      </c>
    </row>
    <row r="271" spans="1:20" x14ac:dyDescent="0.25">
      <c r="A271" s="2" t="str">
        <f>'1) Raw Data'!A271</f>
        <v>Q96I24</v>
      </c>
      <c r="B271" s="6" t="str">
        <f>'1) Raw Data'!B271</f>
        <v>FUBP3</v>
      </c>
      <c r="C271" s="3">
        <f>'1) Raw Data'!D271/('1) Raw Data'!D271+'1) Raw Data'!C271)</f>
        <v>0.45150769306837024</v>
      </c>
      <c r="D271" s="4">
        <f>'1) Raw Data'!F271/('1) Raw Data'!F271+'1) Raw Data'!E271)</f>
        <v>0.26313501323325067</v>
      </c>
      <c r="E271" s="5">
        <f>'1) Raw Data'!H271/('1) Raw Data'!H271+'1) Raw Data'!G271)</f>
        <v>0.4510279015106296</v>
      </c>
      <c r="F271" s="3">
        <f>'1) Raw Data'!J271/('1) Raw Data'!J271+'1) Raw Data'!I271)</f>
        <v>6.0946948992665888E-2</v>
      </c>
      <c r="G271" s="4">
        <f>'1) Raw Data'!L271/('1) Raw Data'!L271+'1) Raw Data'!K271)</f>
        <v>2.7218509804560684E-2</v>
      </c>
      <c r="H271" s="5">
        <f>'1) Raw Data'!N271/('1) Raw Data'!N271+'1) Raw Data'!M271)</f>
        <v>5.9214757747048187E-2</v>
      </c>
      <c r="I271" s="3">
        <f>'1) Raw Data'!P271/('1) Raw Data'!P271+'1) Raw Data'!O271)</f>
        <v>0.23733545035041245</v>
      </c>
      <c r="J271" s="4">
        <f>'1) Raw Data'!R271/('1) Raw Data'!R271+'1) Raw Data'!Q271)</f>
        <v>0.34074624856456692</v>
      </c>
      <c r="K271" s="5">
        <f>'1) Raw Data'!T271/('1) Raw Data'!T271+'1) Raw Data'!S271)</f>
        <v>0.20254035465492903</v>
      </c>
      <c r="L271" s="3">
        <f>'1) Raw Data'!V271/('1) Raw Data'!V271+'1) Raw Data'!U271)</f>
        <v>2.3410207738372629E-2</v>
      </c>
      <c r="M271" s="4">
        <f>'1) Raw Data'!X271/('1) Raw Data'!X271+'1) Raw Data'!W271)</f>
        <v>6.6349652968532805E-2</v>
      </c>
      <c r="N271" s="5">
        <f>'1) Raw Data'!Z271/('1) Raw Data'!Z271+'1) Raw Data'!Y271)</f>
        <v>1.9427358286687922E-2</v>
      </c>
      <c r="O271" s="3">
        <f t="shared" si="24"/>
        <v>0.39056074407570435</v>
      </c>
      <c r="P271" s="4">
        <f t="shared" si="25"/>
        <v>0.23591650342868997</v>
      </c>
      <c r="Q271" s="5">
        <f t="shared" si="26"/>
        <v>0.3918131437635814</v>
      </c>
      <c r="R271" s="3">
        <f t="shared" si="27"/>
        <v>0.21392524261203982</v>
      </c>
      <c r="S271" s="4">
        <f t="shared" si="28"/>
        <v>0.27439659559603413</v>
      </c>
      <c r="T271" s="5">
        <f t="shared" si="29"/>
        <v>0.1831129963682411</v>
      </c>
    </row>
    <row r="272" spans="1:20" x14ac:dyDescent="0.25">
      <c r="A272" s="2" t="str">
        <f>'1) Raw Data'!A272</f>
        <v>P11413</v>
      </c>
      <c r="B272" s="6" t="str">
        <f>'1) Raw Data'!B272</f>
        <v>G6PD</v>
      </c>
      <c r="C272" s="3">
        <f>'1) Raw Data'!D272/('1) Raw Data'!D272+'1) Raw Data'!C272)</f>
        <v>0.29603814722336985</v>
      </c>
      <c r="D272" s="4">
        <f>'1) Raw Data'!F272/('1) Raw Data'!F272+'1) Raw Data'!E272)</f>
        <v>0.29651336683244572</v>
      </c>
      <c r="E272" s="5">
        <f>'1) Raw Data'!H272/('1) Raw Data'!H272+'1) Raw Data'!G272)</f>
        <v>0.30191536086142029</v>
      </c>
      <c r="F272" s="3">
        <f>'1) Raw Data'!J272/('1) Raw Data'!J272+'1) Raw Data'!I272)</f>
        <v>3.4499337662241204E-2</v>
      </c>
      <c r="G272" s="4">
        <f>'1) Raw Data'!L272/('1) Raw Data'!L272+'1) Raw Data'!K272)</f>
        <v>4.9452516557148982E-2</v>
      </c>
      <c r="H272" s="5">
        <f>'1) Raw Data'!N272/('1) Raw Data'!N272+'1) Raw Data'!M272)</f>
        <v>4.1057436911581993E-2</v>
      </c>
      <c r="I272" s="3">
        <f>'1) Raw Data'!P272/('1) Raw Data'!P272+'1) Raw Data'!O272)</f>
        <v>0.28904063001906338</v>
      </c>
      <c r="J272" s="4">
        <f>'1) Raw Data'!R272/('1) Raw Data'!R272+'1) Raw Data'!Q272)</f>
        <v>0.27977615447986648</v>
      </c>
      <c r="K272" s="5">
        <f>'1) Raw Data'!T272/('1) Raw Data'!T272+'1) Raw Data'!S272)</f>
        <v>0.27708864278519713</v>
      </c>
      <c r="L272" s="3">
        <f>'1) Raw Data'!V272/('1) Raw Data'!V272+'1) Raw Data'!U272)</f>
        <v>2.5314490412397684E-2</v>
      </c>
      <c r="M272" s="4">
        <f>'1) Raw Data'!X272/('1) Raw Data'!X272+'1) Raw Data'!W272)</f>
        <v>2.9154129430249229E-2</v>
      </c>
      <c r="N272" s="5">
        <f>'1) Raw Data'!Z272/('1) Raw Data'!Z272+'1) Raw Data'!Y272)</f>
        <v>2.3908637608352407E-2</v>
      </c>
      <c r="O272" s="3">
        <f t="shared" si="24"/>
        <v>0.26153880956112863</v>
      </c>
      <c r="P272" s="4">
        <f t="shared" si="25"/>
        <v>0.24706085027529673</v>
      </c>
      <c r="Q272" s="5">
        <f t="shared" si="26"/>
        <v>0.26085792394983831</v>
      </c>
      <c r="R272" s="3">
        <f t="shared" si="27"/>
        <v>0.26372613960666569</v>
      </c>
      <c r="S272" s="4">
        <f t="shared" si="28"/>
        <v>0.25062202504961723</v>
      </c>
      <c r="T272" s="5">
        <f t="shared" si="29"/>
        <v>0.25318000517684469</v>
      </c>
    </row>
    <row r="273" spans="1:20" x14ac:dyDescent="0.25">
      <c r="A273" s="2" t="str">
        <f>'1) Raw Data'!A273</f>
        <v>P10253</v>
      </c>
      <c r="B273" s="6" t="str">
        <f>'1) Raw Data'!B273</f>
        <v>GAA</v>
      </c>
      <c r="C273" s="3">
        <f>'1) Raw Data'!D273/('1) Raw Data'!D273+'1) Raw Data'!C273)</f>
        <v>7.5019903025120502E-2</v>
      </c>
      <c r="D273" s="4">
        <f>'1) Raw Data'!F273/('1) Raw Data'!F273+'1) Raw Data'!E273)</f>
        <v>6.9007482331397696E-2</v>
      </c>
      <c r="E273" s="5">
        <f>'1) Raw Data'!H273/('1) Raw Data'!H273+'1) Raw Data'!G273)</f>
        <v>8.9942401514704784E-2</v>
      </c>
      <c r="F273" s="3">
        <f>'1) Raw Data'!J273/('1) Raw Data'!J273+'1) Raw Data'!I273)</f>
        <v>4.2377502962690647E-2</v>
      </c>
      <c r="G273" s="4">
        <f>'1) Raw Data'!L273/('1) Raw Data'!L273+'1) Raw Data'!K273)</f>
        <v>7.837803033780405E-2</v>
      </c>
      <c r="H273" s="5">
        <f>'1) Raw Data'!N273/('1) Raw Data'!N273+'1) Raw Data'!M273)</f>
        <v>6.1588503178110689E-2</v>
      </c>
      <c r="I273" s="3">
        <f>'1) Raw Data'!P273/('1) Raw Data'!P273+'1) Raw Data'!O273)</f>
        <v>0.23453132125550361</v>
      </c>
      <c r="J273" s="4">
        <f>'1) Raw Data'!R273/('1) Raw Data'!R273+'1) Raw Data'!Q273)</f>
        <v>0.23720654296899557</v>
      </c>
      <c r="K273" s="5">
        <f>'1) Raw Data'!T273/('1) Raw Data'!T273+'1) Raw Data'!S273)</f>
        <v>0.26686422212450872</v>
      </c>
      <c r="L273" s="3">
        <f>'1) Raw Data'!V273/('1) Raw Data'!V273+'1) Raw Data'!U273)</f>
        <v>2.9647493922972869E-2</v>
      </c>
      <c r="M273" s="4">
        <f>'1) Raw Data'!X273/('1) Raw Data'!X273+'1) Raw Data'!W273)</f>
        <v>3.1345191869383504E-2</v>
      </c>
      <c r="N273" s="5">
        <f>'1) Raw Data'!Z273/('1) Raw Data'!Z273+'1) Raw Data'!Y273)</f>
        <v>6.308682396427763E-2</v>
      </c>
      <c r="O273" s="3">
        <f t="shared" si="24"/>
        <v>3.2642400062429855E-2</v>
      </c>
      <c r="P273" s="4">
        <f t="shared" si="25"/>
        <v>-9.370548006406354E-3</v>
      </c>
      <c r="Q273" s="5">
        <f t="shared" si="26"/>
        <v>2.8353898336594095E-2</v>
      </c>
      <c r="R273" s="3">
        <f t="shared" si="27"/>
        <v>0.20488382733253074</v>
      </c>
      <c r="S273" s="4">
        <f t="shared" si="28"/>
        <v>0.20586135109961207</v>
      </c>
      <c r="T273" s="5">
        <f t="shared" si="29"/>
        <v>0.2037773981602311</v>
      </c>
    </row>
    <row r="274" spans="1:20" x14ac:dyDescent="0.25">
      <c r="A274" s="2" t="str">
        <f>'1) Raw Data'!A274</f>
        <v>P51570</v>
      </c>
      <c r="B274" s="6" t="str">
        <f>'1) Raw Data'!B274</f>
        <v>GALK1</v>
      </c>
      <c r="C274" s="3">
        <f>'1) Raw Data'!D274/('1) Raw Data'!D274+'1) Raw Data'!C274)</f>
        <v>0.27736145422204983</v>
      </c>
      <c r="D274" s="4">
        <f>'1) Raw Data'!F274/('1) Raw Data'!F274+'1) Raw Data'!E274)</f>
        <v>8.1220458874087451E-2</v>
      </c>
      <c r="E274" s="5">
        <f>'1) Raw Data'!H274/('1) Raw Data'!H274+'1) Raw Data'!G274)</f>
        <v>0.23670955628917736</v>
      </c>
      <c r="F274" s="3">
        <f>'1) Raw Data'!J274/('1) Raw Data'!J274+'1) Raw Data'!I274)</f>
        <v>0.2139111436220979</v>
      </c>
      <c r="G274" s="4">
        <f>'1) Raw Data'!L274/('1) Raw Data'!L274+'1) Raw Data'!K274)</f>
        <v>0.29562040059971739</v>
      </c>
      <c r="H274" s="5">
        <f>'1) Raw Data'!N274/('1) Raw Data'!N274+'1) Raw Data'!M274)</f>
        <v>0.10875467053379499</v>
      </c>
      <c r="I274" s="3">
        <f>'1) Raw Data'!P274/('1) Raw Data'!P274+'1) Raw Data'!O274)</f>
        <v>0.17150878055375438</v>
      </c>
      <c r="J274" s="4">
        <f>'1) Raw Data'!R274/('1) Raw Data'!R274+'1) Raw Data'!Q274)</f>
        <v>0.18822835205751182</v>
      </c>
      <c r="K274" s="5">
        <f>'1) Raw Data'!T274/('1) Raw Data'!T274+'1) Raw Data'!S274)</f>
        <v>0.23491299339107935</v>
      </c>
      <c r="L274" s="3">
        <f>'1) Raw Data'!V274/('1) Raw Data'!V274+'1) Raw Data'!U274)</f>
        <v>0.35666694815272798</v>
      </c>
      <c r="M274" s="4">
        <f>'1) Raw Data'!X274/('1) Raw Data'!X274+'1) Raw Data'!W274)</f>
        <v>0.10131997596743716</v>
      </c>
      <c r="N274" s="5">
        <f>'1) Raw Data'!Z274/('1) Raw Data'!Z274+'1) Raw Data'!Y274)</f>
        <v>0.65777076910319965</v>
      </c>
      <c r="O274" s="3">
        <f t="shared" si="24"/>
        <v>6.3450310599951931E-2</v>
      </c>
      <c r="P274" s="4">
        <f t="shared" si="25"/>
        <v>-0.21439994172562993</v>
      </c>
      <c r="Q274" s="5">
        <f t="shared" si="26"/>
        <v>0.12795488575538239</v>
      </c>
      <c r="R274" s="3">
        <f t="shared" si="27"/>
        <v>-0.18515816759897361</v>
      </c>
      <c r="S274" s="4">
        <f t="shared" si="28"/>
        <v>8.6908376090074652E-2</v>
      </c>
      <c r="T274" s="5">
        <f t="shared" si="29"/>
        <v>-0.4228577757121203</v>
      </c>
    </row>
    <row r="275" spans="1:20" x14ac:dyDescent="0.25">
      <c r="A275" s="2" t="str">
        <f>'1) Raw Data'!A275</f>
        <v>P34059</v>
      </c>
      <c r="B275" s="6" t="str">
        <f>'1) Raw Data'!B275</f>
        <v>GALNS</v>
      </c>
      <c r="C275" s="3">
        <f>'1) Raw Data'!D275/('1) Raw Data'!D275+'1) Raw Data'!C275)</f>
        <v>0.25465675234700047</v>
      </c>
      <c r="D275" s="4">
        <f>'1) Raw Data'!F275/('1) Raw Data'!F275+'1) Raw Data'!E275)</f>
        <v>0.40042417499658772</v>
      </c>
      <c r="E275" s="5">
        <f>'1) Raw Data'!H275/('1) Raw Data'!H275+'1) Raw Data'!G275)</f>
        <v>6.1081885946284893E-2</v>
      </c>
      <c r="F275" s="3">
        <f>'1) Raw Data'!J275/('1) Raw Data'!J275+'1) Raw Data'!I275)</f>
        <v>0</v>
      </c>
      <c r="G275" s="4">
        <f>'1) Raw Data'!L275/('1) Raw Data'!L275+'1) Raw Data'!K275)</f>
        <v>0</v>
      </c>
      <c r="H275" s="5">
        <f>'1) Raw Data'!N275/('1) Raw Data'!N275+'1) Raw Data'!M275)</f>
        <v>0</v>
      </c>
      <c r="I275" s="3">
        <f>'1) Raw Data'!P275/('1) Raw Data'!P275+'1) Raw Data'!O275)</f>
        <v>0.42181964237105218</v>
      </c>
      <c r="J275" s="4">
        <f>'1) Raw Data'!R275/('1) Raw Data'!R275+'1) Raw Data'!Q275)</f>
        <v>0.55707610045372091</v>
      </c>
      <c r="K275" s="5">
        <f>'1) Raw Data'!T275/('1) Raw Data'!T275+'1) Raw Data'!S275)</f>
        <v>0.51286614486405746</v>
      </c>
      <c r="L275" s="3">
        <f>'1) Raw Data'!V275/('1) Raw Data'!V275+'1) Raw Data'!U275)</f>
        <v>0</v>
      </c>
      <c r="M275" s="4">
        <f>'1) Raw Data'!X275/('1) Raw Data'!X275+'1) Raw Data'!W275)</f>
        <v>0</v>
      </c>
      <c r="N275" s="5">
        <f>'1) Raw Data'!Z275/('1) Raw Data'!Z275+'1) Raw Data'!Y275)</f>
        <v>0</v>
      </c>
      <c r="O275" s="3">
        <f t="shared" si="24"/>
        <v>0.25465675234700047</v>
      </c>
      <c r="P275" s="4">
        <f t="shared" si="25"/>
        <v>0.40042417499658772</v>
      </c>
      <c r="Q275" s="5">
        <f t="shared" si="26"/>
        <v>6.1081885946284893E-2</v>
      </c>
      <c r="R275" s="3">
        <f t="shared" si="27"/>
        <v>0.42181964237105218</v>
      </c>
      <c r="S275" s="4">
        <f t="shared" si="28"/>
        <v>0.55707610045372091</v>
      </c>
      <c r="T275" s="5">
        <f t="shared" si="29"/>
        <v>0.51286614486405746</v>
      </c>
    </row>
    <row r="276" spans="1:20" x14ac:dyDescent="0.25">
      <c r="A276" s="2" t="str">
        <f>'1) Raw Data'!A276</f>
        <v>Q10471</v>
      </c>
      <c r="B276" s="6" t="str">
        <f>'1) Raw Data'!B276</f>
        <v>GALNT2</v>
      </c>
      <c r="C276" s="3">
        <f>'1) Raw Data'!D276/('1) Raw Data'!D276+'1) Raw Data'!C276)</f>
        <v>0.620818162454989</v>
      </c>
      <c r="D276" s="4">
        <f>'1) Raw Data'!F276/('1) Raw Data'!F276+'1) Raw Data'!E276)</f>
        <v>0.36269353983707847</v>
      </c>
      <c r="E276" s="5">
        <f>'1) Raw Data'!H276/('1) Raw Data'!H276+'1) Raw Data'!G276)</f>
        <v>0.63195174126861042</v>
      </c>
      <c r="F276" s="3">
        <f>'1) Raw Data'!J276/('1) Raw Data'!J276+'1) Raw Data'!I276)</f>
        <v>0.10252650999570456</v>
      </c>
      <c r="G276" s="4">
        <f>'1) Raw Data'!L276/('1) Raw Data'!L276+'1) Raw Data'!K276)</f>
        <v>5.528331889913389E-2</v>
      </c>
      <c r="H276" s="5">
        <f>'1) Raw Data'!N276/('1) Raw Data'!N276+'1) Raw Data'!M276)</f>
        <v>9.8341265488299801E-2</v>
      </c>
      <c r="I276" s="3">
        <f>'1) Raw Data'!P276/('1) Raw Data'!P276+'1) Raw Data'!O276)</f>
        <v>0.51167675405048607</v>
      </c>
      <c r="J276" s="4">
        <f>'1) Raw Data'!R276/('1) Raw Data'!R276+'1) Raw Data'!Q276)</f>
        <v>0.44220649660542272</v>
      </c>
      <c r="K276" s="5">
        <f>'1) Raw Data'!T276/('1) Raw Data'!T276+'1) Raw Data'!S276)</f>
        <v>0.58663238480872693</v>
      </c>
      <c r="L276" s="3">
        <f>'1) Raw Data'!V276/('1) Raw Data'!V276+'1) Raw Data'!U276)</f>
        <v>6.7738682524486366E-2</v>
      </c>
      <c r="M276" s="4">
        <f>'1) Raw Data'!X276/('1) Raw Data'!X276+'1) Raw Data'!W276)</f>
        <v>5.6335368811953467E-2</v>
      </c>
      <c r="N276" s="5">
        <f>'1) Raw Data'!Z276/('1) Raw Data'!Z276+'1) Raw Data'!Y276)</f>
        <v>6.1037003339972515E-2</v>
      </c>
      <c r="O276" s="3">
        <f t="shared" si="24"/>
        <v>0.51829165245928444</v>
      </c>
      <c r="P276" s="4">
        <f t="shared" si="25"/>
        <v>0.30741022093794457</v>
      </c>
      <c r="Q276" s="5">
        <f t="shared" si="26"/>
        <v>0.53361047578031062</v>
      </c>
      <c r="R276" s="3">
        <f t="shared" si="27"/>
        <v>0.44393807152599973</v>
      </c>
      <c r="S276" s="4">
        <f t="shared" si="28"/>
        <v>0.38587112779346927</v>
      </c>
      <c r="T276" s="5">
        <f t="shared" si="29"/>
        <v>0.5255953814687544</v>
      </c>
    </row>
    <row r="277" spans="1:20" x14ac:dyDescent="0.25">
      <c r="A277" s="2" t="str">
        <f>'1) Raw Data'!A277</f>
        <v>Q14697</v>
      </c>
      <c r="B277" s="6" t="str">
        <f>'1) Raw Data'!B277</f>
        <v>GANAB</v>
      </c>
      <c r="C277" s="3">
        <f>'1) Raw Data'!D277/('1) Raw Data'!D277+'1) Raw Data'!C277)</f>
        <v>0.33214059690222741</v>
      </c>
      <c r="D277" s="4">
        <f>'1) Raw Data'!F277/('1) Raw Data'!F277+'1) Raw Data'!E277)</f>
        <v>0.35543767893772532</v>
      </c>
      <c r="E277" s="5">
        <f>'1) Raw Data'!H277/('1) Raw Data'!H277+'1) Raw Data'!G277)</f>
        <v>0.36600035908785988</v>
      </c>
      <c r="F277" s="3">
        <f>'1) Raw Data'!J277/('1) Raw Data'!J277+'1) Raw Data'!I277)</f>
        <v>2.2586792435865871E-3</v>
      </c>
      <c r="G277" s="4">
        <f>'1) Raw Data'!L277/('1) Raw Data'!L277+'1) Raw Data'!K277)</f>
        <v>3.7293013603658825E-3</v>
      </c>
      <c r="H277" s="5">
        <f>'1) Raw Data'!N277/('1) Raw Data'!N277+'1) Raw Data'!M277)</f>
        <v>4.583664098281915E-3</v>
      </c>
      <c r="I277" s="3">
        <f>'1) Raw Data'!P277/('1) Raw Data'!P277+'1) Raw Data'!O277)</f>
        <v>0.40512355279665146</v>
      </c>
      <c r="J277" s="4">
        <f>'1) Raw Data'!R277/('1) Raw Data'!R277+'1) Raw Data'!Q277)</f>
        <v>0.40722589287601862</v>
      </c>
      <c r="K277" s="5">
        <f>'1) Raw Data'!T277/('1) Raw Data'!T277+'1) Raw Data'!S277)</f>
        <v>0.39595619248841535</v>
      </c>
      <c r="L277" s="3">
        <f>'1) Raw Data'!V277/('1) Raw Data'!V277+'1) Raw Data'!U277)</f>
        <v>6.3435655555584601E-3</v>
      </c>
      <c r="M277" s="4">
        <f>'1) Raw Data'!X277/('1) Raw Data'!X277+'1) Raw Data'!W277)</f>
        <v>3.5649249232767482E-3</v>
      </c>
      <c r="N277" s="5">
        <f>'1) Raw Data'!Z277/('1) Raw Data'!Z277+'1) Raw Data'!Y277)</f>
        <v>3.5812180613020664E-3</v>
      </c>
      <c r="O277" s="3">
        <f t="shared" si="24"/>
        <v>0.32988191765864083</v>
      </c>
      <c r="P277" s="4">
        <f t="shared" si="25"/>
        <v>0.35170837757735945</v>
      </c>
      <c r="Q277" s="5">
        <f t="shared" si="26"/>
        <v>0.36141669498957796</v>
      </c>
      <c r="R277" s="3">
        <f t="shared" si="27"/>
        <v>0.39877998724109298</v>
      </c>
      <c r="S277" s="4">
        <f t="shared" si="28"/>
        <v>0.40366096795274187</v>
      </c>
      <c r="T277" s="5">
        <f t="shared" si="29"/>
        <v>0.39237497442711328</v>
      </c>
    </row>
    <row r="278" spans="1:20" x14ac:dyDescent="0.25">
      <c r="A278" s="2" t="str">
        <f>'1) Raw Data'!A278</f>
        <v>P04406</v>
      </c>
      <c r="B278" s="6" t="str">
        <f>'1) Raw Data'!B278</f>
        <v>GAPDH</v>
      </c>
      <c r="C278" s="3">
        <f>'1) Raw Data'!D278/('1) Raw Data'!D278+'1) Raw Data'!C278)</f>
        <v>0.20090822093089117</v>
      </c>
      <c r="D278" s="4">
        <f>'1) Raw Data'!F278/('1) Raw Data'!F278+'1) Raw Data'!E278)</f>
        <v>0.21345339414943174</v>
      </c>
      <c r="E278" s="5">
        <f>'1) Raw Data'!H278/('1) Raw Data'!H278+'1) Raw Data'!G278)</f>
        <v>0.22046348637407823</v>
      </c>
      <c r="F278" s="3">
        <f>'1) Raw Data'!J278/('1) Raw Data'!J278+'1) Raw Data'!I278)</f>
        <v>9.9806408940502755E-3</v>
      </c>
      <c r="G278" s="4">
        <f>'1) Raw Data'!L278/('1) Raw Data'!L278+'1) Raw Data'!K278)</f>
        <v>1.1414295260430224E-2</v>
      </c>
      <c r="H278" s="5">
        <f>'1) Raw Data'!N278/('1) Raw Data'!N278+'1) Raw Data'!M278)</f>
        <v>9.1327327448150804E-3</v>
      </c>
      <c r="I278" s="3">
        <f>'1) Raw Data'!P278/('1) Raw Data'!P278+'1) Raw Data'!O278)</f>
        <v>0.2933908067251994</v>
      </c>
      <c r="J278" s="4">
        <f>'1) Raw Data'!R278/('1) Raw Data'!R278+'1) Raw Data'!Q278)</f>
        <v>0.30588102976205761</v>
      </c>
      <c r="K278" s="5">
        <f>'1) Raw Data'!T278/('1) Raw Data'!T278+'1) Raw Data'!S278)</f>
        <v>0.28759563030621288</v>
      </c>
      <c r="L278" s="3">
        <f>'1) Raw Data'!V278/('1) Raw Data'!V278+'1) Raw Data'!U278)</f>
        <v>9.3488219136870204E-3</v>
      </c>
      <c r="M278" s="4">
        <f>'1) Raw Data'!X278/('1) Raw Data'!X278+'1) Raw Data'!W278)</f>
        <v>3.8941629165403962E-3</v>
      </c>
      <c r="N278" s="5">
        <f>'1) Raw Data'!Z278/('1) Raw Data'!Z278+'1) Raw Data'!Y278)</f>
        <v>1.3652146622013823E-2</v>
      </c>
      <c r="O278" s="3">
        <f t="shared" si="24"/>
        <v>0.1909275800368409</v>
      </c>
      <c r="P278" s="4">
        <f t="shared" si="25"/>
        <v>0.20203909888900151</v>
      </c>
      <c r="Q278" s="5">
        <f t="shared" si="26"/>
        <v>0.21133075362926315</v>
      </c>
      <c r="R278" s="3">
        <f t="shared" si="27"/>
        <v>0.28404198481151238</v>
      </c>
      <c r="S278" s="4">
        <f t="shared" si="28"/>
        <v>0.30198686684551723</v>
      </c>
      <c r="T278" s="5">
        <f t="shared" si="29"/>
        <v>0.27394348368419907</v>
      </c>
    </row>
    <row r="279" spans="1:20" x14ac:dyDescent="0.25">
      <c r="A279" s="2" t="str">
        <f>'1) Raw Data'!A279</f>
        <v>P22102</v>
      </c>
      <c r="B279" s="6" t="str">
        <f>'1) Raw Data'!B279</f>
        <v>GART</v>
      </c>
      <c r="C279" s="3">
        <f>'1) Raw Data'!D279/('1) Raw Data'!D279+'1) Raw Data'!C279)</f>
        <v>0.38476256517501323</v>
      </c>
      <c r="D279" s="4">
        <f>'1) Raw Data'!F279/('1) Raw Data'!F279+'1) Raw Data'!E279)</f>
        <v>0.40852749921875225</v>
      </c>
      <c r="E279" s="5">
        <f>'1) Raw Data'!H279/('1) Raw Data'!H279+'1) Raw Data'!G279)</f>
        <v>0.40476446060068905</v>
      </c>
      <c r="F279" s="3">
        <f>'1) Raw Data'!J279/('1) Raw Data'!J279+'1) Raw Data'!I279)</f>
        <v>0.16623448885419276</v>
      </c>
      <c r="G279" s="4">
        <f>'1) Raw Data'!L279/('1) Raw Data'!L279+'1) Raw Data'!K279)</f>
        <v>6.9115234342291706E-2</v>
      </c>
      <c r="H279" s="5">
        <f>'1) Raw Data'!N279/('1) Raw Data'!N279+'1) Raw Data'!M279)</f>
        <v>2.7890220438016772E-2</v>
      </c>
      <c r="I279" s="3">
        <f>'1) Raw Data'!P279/('1) Raw Data'!P279+'1) Raw Data'!O279)</f>
        <v>0.4097892563937135</v>
      </c>
      <c r="J279" s="4">
        <f>'1) Raw Data'!R279/('1) Raw Data'!R279+'1) Raw Data'!Q279)</f>
        <v>0.47528613705789552</v>
      </c>
      <c r="K279" s="5">
        <f>'1) Raw Data'!T279/('1) Raw Data'!T279+'1) Raw Data'!S279)</f>
        <v>0.41803066881620304</v>
      </c>
      <c r="L279" s="3">
        <f>'1) Raw Data'!V279/('1) Raw Data'!V279+'1) Raw Data'!U279)</f>
        <v>5.7453915351316963E-2</v>
      </c>
      <c r="M279" s="4">
        <f>'1) Raw Data'!X279/('1) Raw Data'!X279+'1) Raw Data'!W279)</f>
        <v>5.7662659412317588E-2</v>
      </c>
      <c r="N279" s="5">
        <f>'1) Raw Data'!Z279/('1) Raw Data'!Z279+'1) Raw Data'!Y279)</f>
        <v>7.7956400659387332E-2</v>
      </c>
      <c r="O279" s="3">
        <f t="shared" si="24"/>
        <v>0.21852807632082047</v>
      </c>
      <c r="P279" s="4">
        <f t="shared" si="25"/>
        <v>0.33941226487646053</v>
      </c>
      <c r="Q279" s="5">
        <f t="shared" si="26"/>
        <v>0.37687424016267229</v>
      </c>
      <c r="R279" s="3">
        <f t="shared" si="27"/>
        <v>0.35233534104239655</v>
      </c>
      <c r="S279" s="4">
        <f t="shared" si="28"/>
        <v>0.41762347764557795</v>
      </c>
      <c r="T279" s="5">
        <f t="shared" si="29"/>
        <v>0.34007426815681574</v>
      </c>
    </row>
    <row r="280" spans="1:20" x14ac:dyDescent="0.25">
      <c r="A280" s="2" t="str">
        <f>'1) Raw Data'!A280</f>
        <v>Q14393</v>
      </c>
      <c r="B280" s="6" t="str">
        <f>'1) Raw Data'!B280</f>
        <v>GAS6</v>
      </c>
      <c r="C280" s="3">
        <f>'1) Raw Data'!D280/('1) Raw Data'!D280+'1) Raw Data'!C280)</f>
        <v>0.35151303908199893</v>
      </c>
      <c r="D280" s="4">
        <f>'1) Raw Data'!F280/('1) Raw Data'!F280+'1) Raw Data'!E280)</f>
        <v>0.69377865064135547</v>
      </c>
      <c r="E280" s="5">
        <f>'1) Raw Data'!H280/('1) Raw Data'!H280+'1) Raw Data'!G280)</f>
        <v>0.64315617151747428</v>
      </c>
      <c r="F280" s="3">
        <f>'1) Raw Data'!J280/('1) Raw Data'!J280+'1) Raw Data'!I280)</f>
        <v>0</v>
      </c>
      <c r="G280" s="4">
        <f>'1) Raw Data'!L280/('1) Raw Data'!L280+'1) Raw Data'!K280)</f>
        <v>3.6743999775882406E-2</v>
      </c>
      <c r="H280" s="5">
        <f>'1) Raw Data'!N280/('1) Raw Data'!N280+'1) Raw Data'!M280)</f>
        <v>2.2918429664086196E-2</v>
      </c>
      <c r="I280" s="3">
        <f>'1) Raw Data'!P280/('1) Raw Data'!P280+'1) Raw Data'!O280)</f>
        <v>0.8207789925422424</v>
      </c>
      <c r="J280" s="4">
        <f>'1) Raw Data'!R280/('1) Raw Data'!R280+'1) Raw Data'!Q280)</f>
        <v>0.70508738866012</v>
      </c>
      <c r="K280" s="5">
        <f>'1) Raw Data'!T280/('1) Raw Data'!T280+'1) Raw Data'!S280)</f>
        <v>0.60535734789609452</v>
      </c>
      <c r="L280" s="3">
        <f>'1) Raw Data'!V280/('1) Raw Data'!V280+'1) Raw Data'!U280)</f>
        <v>2.4546160641173639E-2</v>
      </c>
      <c r="M280" s="4">
        <f>'1) Raw Data'!X280/('1) Raw Data'!X280+'1) Raw Data'!W280)</f>
        <v>9.3852347828204757E-2</v>
      </c>
      <c r="N280" s="5">
        <f>'1) Raw Data'!Z280/('1) Raw Data'!Z280+'1) Raw Data'!Y280)</f>
        <v>1.9759780363896182E-2</v>
      </c>
      <c r="O280" s="3">
        <f t="shared" si="24"/>
        <v>0.35151303908199893</v>
      </c>
      <c r="P280" s="4">
        <f t="shared" si="25"/>
        <v>0.65703465086547308</v>
      </c>
      <c r="Q280" s="5">
        <f t="shared" si="26"/>
        <v>0.62023774185338809</v>
      </c>
      <c r="R280" s="3">
        <f t="shared" si="27"/>
        <v>0.79623283190106875</v>
      </c>
      <c r="S280" s="4">
        <f t="shared" si="28"/>
        <v>0.61123504083191527</v>
      </c>
      <c r="T280" s="5">
        <f t="shared" si="29"/>
        <v>0.58559756753219838</v>
      </c>
    </row>
    <row r="281" spans="1:20" x14ac:dyDescent="0.25">
      <c r="A281" s="2" t="str">
        <f>'1) Raw Data'!A281</f>
        <v>P48507</v>
      </c>
      <c r="B281" s="6" t="str">
        <f>'1) Raw Data'!B281</f>
        <v>GCLM</v>
      </c>
      <c r="C281" s="3">
        <f>'1) Raw Data'!D281/('1) Raw Data'!D281+'1) Raw Data'!C281)</f>
        <v>0.27069290776961652</v>
      </c>
      <c r="D281" s="4">
        <f>'1) Raw Data'!F281/('1) Raw Data'!F281+'1) Raw Data'!E281)</f>
        <v>0.74153813353693598</v>
      </c>
      <c r="E281" s="5">
        <f>'1) Raw Data'!H281/('1) Raw Data'!H281+'1) Raw Data'!G281)</f>
        <v>0.79517434956842004</v>
      </c>
      <c r="F281" s="3">
        <f>'1) Raw Data'!J281/('1) Raw Data'!J281+'1) Raw Data'!I281)</f>
        <v>0.20362662681752108</v>
      </c>
      <c r="G281" s="4">
        <f>'1) Raw Data'!L281/('1) Raw Data'!L281+'1) Raw Data'!K281)</f>
        <v>0.11514373693555999</v>
      </c>
      <c r="H281" s="5">
        <f>'1) Raw Data'!N281/('1) Raw Data'!N281+'1) Raw Data'!M281)</f>
        <v>0.10812170230597722</v>
      </c>
      <c r="I281" s="3">
        <f>'1) Raw Data'!P281/('1) Raw Data'!P281+'1) Raw Data'!O281)</f>
        <v>0.58908801677393186</v>
      </c>
      <c r="J281" s="4">
        <f>'1) Raw Data'!R281/('1) Raw Data'!R281+'1) Raw Data'!Q281)</f>
        <v>0.58482675797560679</v>
      </c>
      <c r="K281" s="5">
        <f>'1) Raw Data'!T281/('1) Raw Data'!T281+'1) Raw Data'!S281)</f>
        <v>0.64100175101322043</v>
      </c>
      <c r="L281" s="3">
        <f>'1) Raw Data'!V281/('1) Raw Data'!V281+'1) Raw Data'!U281)</f>
        <v>0.16138247229786387</v>
      </c>
      <c r="M281" s="4">
        <f>'1) Raw Data'!X281/('1) Raw Data'!X281+'1) Raw Data'!W281)</f>
        <v>0.19898518887506725</v>
      </c>
      <c r="N281" s="5">
        <f>'1) Raw Data'!Z281/('1) Raw Data'!Z281+'1) Raw Data'!Y281)</f>
        <v>0.3056135922878736</v>
      </c>
      <c r="O281" s="3">
        <f t="shared" si="24"/>
        <v>6.7066280952095436E-2</v>
      </c>
      <c r="P281" s="4">
        <f t="shared" si="25"/>
        <v>0.62639439660137597</v>
      </c>
      <c r="Q281" s="5">
        <f t="shared" si="26"/>
        <v>0.68705264726244286</v>
      </c>
      <c r="R281" s="3">
        <f t="shared" si="27"/>
        <v>0.42770554447606801</v>
      </c>
      <c r="S281" s="4">
        <f t="shared" si="28"/>
        <v>0.38584156910053957</v>
      </c>
      <c r="T281" s="5">
        <f t="shared" si="29"/>
        <v>0.33538815872534683</v>
      </c>
    </row>
    <row r="282" spans="1:20" x14ac:dyDescent="0.25">
      <c r="A282" s="2" t="str">
        <f>'1) Raw Data'!A282</f>
        <v>Q92616</v>
      </c>
      <c r="B282" s="6" t="str">
        <f>'1) Raw Data'!B282</f>
        <v>GCN1</v>
      </c>
      <c r="C282" s="3">
        <f>'1) Raw Data'!D282/('1) Raw Data'!D282+'1) Raw Data'!C282)</f>
        <v>0.59529513123309097</v>
      </c>
      <c r="D282" s="4">
        <f>'1) Raw Data'!F282/('1) Raw Data'!F282+'1) Raw Data'!E282)</f>
        <v>0.60236894588090151</v>
      </c>
      <c r="E282" s="5">
        <f>'1) Raw Data'!H282/('1) Raw Data'!H282+'1) Raw Data'!G282)</f>
        <v>0.57492772845855333</v>
      </c>
      <c r="F282" s="3">
        <f>'1) Raw Data'!J282/('1) Raw Data'!J282+'1) Raw Data'!I282)</f>
        <v>0.6252460144273394</v>
      </c>
      <c r="G282" s="4">
        <f>'1) Raw Data'!L282/('1) Raw Data'!L282+'1) Raw Data'!K282)</f>
        <v>0.65337071275670944</v>
      </c>
      <c r="H282" s="5">
        <f>'1) Raw Data'!N282/('1) Raw Data'!N282+'1) Raw Data'!M282)</f>
        <v>0.59529714216293883</v>
      </c>
      <c r="I282" s="3">
        <f>'1) Raw Data'!P282/('1) Raw Data'!P282+'1) Raw Data'!O282)</f>
        <v>0.54490396653297857</v>
      </c>
      <c r="J282" s="4">
        <f>'1) Raw Data'!R282/('1) Raw Data'!R282+'1) Raw Data'!Q282)</f>
        <v>0.55378538863918048</v>
      </c>
      <c r="K282" s="5">
        <f>'1) Raw Data'!T282/('1) Raw Data'!T282+'1) Raw Data'!S282)</f>
        <v>0.58008638222566478</v>
      </c>
      <c r="L282" s="3">
        <f>'1) Raw Data'!V282/('1) Raw Data'!V282+'1) Raw Data'!U282)</f>
        <v>0.41377149154081772</v>
      </c>
      <c r="M282" s="4">
        <f>'1) Raw Data'!X282/('1) Raw Data'!X282+'1) Raw Data'!W282)</f>
        <v>0.4153412713195434</v>
      </c>
      <c r="N282" s="5">
        <f>'1) Raw Data'!Z282/('1) Raw Data'!Z282+'1) Raw Data'!Y282)</f>
        <v>0.45246188786829838</v>
      </c>
      <c r="O282" s="3">
        <f t="shared" si="24"/>
        <v>-2.9950883194248434E-2</v>
      </c>
      <c r="P282" s="4">
        <f t="shared" si="25"/>
        <v>-5.100176687580793E-2</v>
      </c>
      <c r="Q282" s="5">
        <f t="shared" si="26"/>
        <v>-2.0369413704385497E-2</v>
      </c>
      <c r="R282" s="3">
        <f t="shared" si="27"/>
        <v>0.13113247499216085</v>
      </c>
      <c r="S282" s="4">
        <f t="shared" si="28"/>
        <v>0.13844411731963707</v>
      </c>
      <c r="T282" s="5">
        <f t="shared" si="29"/>
        <v>0.12762449435736639</v>
      </c>
    </row>
    <row r="283" spans="1:20" x14ac:dyDescent="0.25">
      <c r="A283" s="2" t="str">
        <f>'1) Raw Data'!A283</f>
        <v>Q99988</v>
      </c>
      <c r="B283" s="6" t="str">
        <f>'1) Raw Data'!B283</f>
        <v>GDF15</v>
      </c>
      <c r="C283" s="3">
        <f>'1) Raw Data'!D283/('1) Raw Data'!D283+'1) Raw Data'!C283)</f>
        <v>0.86927098959212801</v>
      </c>
      <c r="D283" s="4">
        <f>'1) Raw Data'!F283/('1) Raw Data'!F283+'1) Raw Data'!E283)</f>
        <v>0.79147330429003027</v>
      </c>
      <c r="E283" s="5">
        <f>'1) Raw Data'!H283/('1) Raw Data'!H283+'1) Raw Data'!G283)</f>
        <v>0.84882072311229262</v>
      </c>
      <c r="F283" s="3">
        <f>'1) Raw Data'!J283/('1) Raw Data'!J283+'1) Raw Data'!I283)</f>
        <v>7.9051789293844973E-2</v>
      </c>
      <c r="G283" s="4">
        <f>'1) Raw Data'!L283/('1) Raw Data'!L283+'1) Raw Data'!K283)</f>
        <v>0.17729374208238699</v>
      </c>
      <c r="H283" s="5">
        <f>'1) Raw Data'!N283/('1) Raw Data'!N283+'1) Raw Data'!M283)</f>
        <v>0.10833806298573069</v>
      </c>
      <c r="I283" s="3">
        <f>'1) Raw Data'!P283/('1) Raw Data'!P283+'1) Raw Data'!O283)</f>
        <v>0.75607716499256916</v>
      </c>
      <c r="J283" s="4">
        <f>'1) Raw Data'!R283/('1) Raw Data'!R283+'1) Raw Data'!Q283)</f>
        <v>0.76697572521929724</v>
      </c>
      <c r="K283" s="5">
        <f>'1) Raw Data'!T283/('1) Raw Data'!T283+'1) Raw Data'!S283)</f>
        <v>0.61710856603077691</v>
      </c>
      <c r="L283" s="3">
        <f>'1) Raw Data'!V283/('1) Raw Data'!V283+'1) Raw Data'!U283)</f>
        <v>0.23260107707907129</v>
      </c>
      <c r="M283" s="4">
        <f>'1) Raw Data'!X283/('1) Raw Data'!X283+'1) Raw Data'!W283)</f>
        <v>0.292701322705547</v>
      </c>
      <c r="N283" s="5">
        <f>'1) Raw Data'!Z283/('1) Raw Data'!Z283+'1) Raw Data'!Y283)</f>
        <v>0.15555115505090783</v>
      </c>
      <c r="O283" s="3">
        <f t="shared" si="24"/>
        <v>0.79021920029828308</v>
      </c>
      <c r="P283" s="4">
        <f t="shared" si="25"/>
        <v>0.61417956220764325</v>
      </c>
      <c r="Q283" s="5">
        <f t="shared" si="26"/>
        <v>0.74048266012656194</v>
      </c>
      <c r="R283" s="3">
        <f t="shared" si="27"/>
        <v>0.52347608791349787</v>
      </c>
      <c r="S283" s="4">
        <f t="shared" si="28"/>
        <v>0.47427440251375025</v>
      </c>
      <c r="T283" s="5">
        <f t="shared" si="29"/>
        <v>0.46155741097986908</v>
      </c>
    </row>
    <row r="284" spans="1:20" x14ac:dyDescent="0.25">
      <c r="A284" s="2" t="str">
        <f>'1) Raw Data'!A284</f>
        <v>P31150</v>
      </c>
      <c r="B284" s="6" t="str">
        <f>'1) Raw Data'!B284</f>
        <v>GDI1</v>
      </c>
      <c r="C284" s="3">
        <f>'1) Raw Data'!D284/('1) Raw Data'!D284+'1) Raw Data'!C284)</f>
        <v>0.54740170959633516</v>
      </c>
      <c r="D284" s="4">
        <f>'1) Raw Data'!F284/('1) Raw Data'!F284+'1) Raw Data'!E284)</f>
        <v>0.53822466868432961</v>
      </c>
      <c r="E284" s="5">
        <f>'1) Raw Data'!H284/('1) Raw Data'!H284+'1) Raw Data'!G284)</f>
        <v>0.43555541521417823</v>
      </c>
      <c r="F284" s="3">
        <f>'1) Raw Data'!J284/('1) Raw Data'!J284+'1) Raw Data'!I284)</f>
        <v>0.34199602119297795</v>
      </c>
      <c r="G284" s="4">
        <f>'1) Raw Data'!L284/('1) Raw Data'!L284+'1) Raw Data'!K284)</f>
        <v>0.32742250625946634</v>
      </c>
      <c r="H284" s="5">
        <f>'1) Raw Data'!N284/('1) Raw Data'!N284+'1) Raw Data'!M284)</f>
        <v>0.3796896333606925</v>
      </c>
      <c r="I284" s="3">
        <f>'1) Raw Data'!P284/('1) Raw Data'!P284+'1) Raw Data'!O284)</f>
        <v>0.52677235435725489</v>
      </c>
      <c r="J284" s="4">
        <f>'1) Raw Data'!R284/('1) Raw Data'!R284+'1) Raw Data'!Q284)</f>
        <v>0.55566950050297503</v>
      </c>
      <c r="K284" s="5">
        <f>'1) Raw Data'!T284/('1) Raw Data'!T284+'1) Raw Data'!S284)</f>
        <v>0.54065379567039062</v>
      </c>
      <c r="L284" s="3">
        <f>'1) Raw Data'!V284/('1) Raw Data'!V284+'1) Raw Data'!U284)</f>
        <v>0.41597866418948831</v>
      </c>
      <c r="M284" s="4">
        <f>'1) Raw Data'!X284/('1) Raw Data'!X284+'1) Raw Data'!W284)</f>
        <v>0.39473421608256382</v>
      </c>
      <c r="N284" s="5">
        <f>'1) Raw Data'!Z284/('1) Raw Data'!Z284+'1) Raw Data'!Y284)</f>
        <v>0.43663319156118291</v>
      </c>
      <c r="O284" s="3">
        <f t="shared" si="24"/>
        <v>0.20540568840335721</v>
      </c>
      <c r="P284" s="4">
        <f t="shared" si="25"/>
        <v>0.21080216242486327</v>
      </c>
      <c r="Q284" s="5">
        <f t="shared" si="26"/>
        <v>5.586578185348573E-2</v>
      </c>
      <c r="R284" s="3">
        <f t="shared" si="27"/>
        <v>0.11079369016776658</v>
      </c>
      <c r="S284" s="4">
        <f t="shared" si="28"/>
        <v>0.16093528442041122</v>
      </c>
      <c r="T284" s="5">
        <f t="shared" si="29"/>
        <v>0.10402060410920771</v>
      </c>
    </row>
    <row r="285" spans="1:20" x14ac:dyDescent="0.25">
      <c r="A285" s="2" t="str">
        <f>'1) Raw Data'!A285</f>
        <v>P50395</v>
      </c>
      <c r="B285" s="6" t="str">
        <f>'1) Raw Data'!B285</f>
        <v>GDI2</v>
      </c>
      <c r="C285" s="3">
        <f>'1) Raw Data'!D285/('1) Raw Data'!D285+'1) Raw Data'!C285)</f>
        <v>0.29713410149478042</v>
      </c>
      <c r="D285" s="4">
        <f>'1) Raw Data'!F285/('1) Raw Data'!F285+'1) Raw Data'!E285)</f>
        <v>0.30105305773580066</v>
      </c>
      <c r="E285" s="5">
        <f>'1) Raw Data'!H285/('1) Raw Data'!H285+'1) Raw Data'!G285)</f>
        <v>0.30832709195387609</v>
      </c>
      <c r="F285" s="3">
        <f>'1) Raw Data'!J285/('1) Raw Data'!J285+'1) Raw Data'!I285)</f>
        <v>0.11990128389910684</v>
      </c>
      <c r="G285" s="4">
        <f>'1) Raw Data'!L285/('1) Raw Data'!L285+'1) Raw Data'!K285)</f>
        <v>0.12093952771869503</v>
      </c>
      <c r="H285" s="5">
        <f>'1) Raw Data'!N285/('1) Raw Data'!N285+'1) Raw Data'!M285)</f>
        <v>3.2743502376736046E-2</v>
      </c>
      <c r="I285" s="3">
        <f>'1) Raw Data'!P285/('1) Raw Data'!P285+'1) Raw Data'!O285)</f>
        <v>0.38054512087084563</v>
      </c>
      <c r="J285" s="4">
        <f>'1) Raw Data'!R285/('1) Raw Data'!R285+'1) Raw Data'!Q285)</f>
        <v>0.38042381935901703</v>
      </c>
      <c r="K285" s="5">
        <f>'1) Raw Data'!T285/('1) Raw Data'!T285+'1) Raw Data'!S285)</f>
        <v>0.35681712387926007</v>
      </c>
      <c r="L285" s="3">
        <f>'1) Raw Data'!V285/('1) Raw Data'!V285+'1) Raw Data'!U285)</f>
        <v>4.3360027372254403E-2</v>
      </c>
      <c r="M285" s="4">
        <f>'1) Raw Data'!X285/('1) Raw Data'!X285+'1) Raw Data'!W285)</f>
        <v>8.4111007275595381E-2</v>
      </c>
      <c r="N285" s="5">
        <f>'1) Raw Data'!Z285/('1) Raw Data'!Z285+'1) Raw Data'!Y285)</f>
        <v>3.042634752651896E-2</v>
      </c>
      <c r="O285" s="3">
        <f t="shared" si="24"/>
        <v>0.17723281759567358</v>
      </c>
      <c r="P285" s="4">
        <f t="shared" si="25"/>
        <v>0.18011353001710562</v>
      </c>
      <c r="Q285" s="5">
        <f t="shared" si="26"/>
        <v>0.27558358957714002</v>
      </c>
      <c r="R285" s="3">
        <f t="shared" si="27"/>
        <v>0.33718509349859122</v>
      </c>
      <c r="S285" s="4">
        <f t="shared" si="28"/>
        <v>0.29631281208342164</v>
      </c>
      <c r="T285" s="5">
        <f t="shared" si="29"/>
        <v>0.32639077635274111</v>
      </c>
    </row>
    <row r="286" spans="1:20" x14ac:dyDescent="0.25">
      <c r="A286" s="2" t="str">
        <f>'1) Raw Data'!A286</f>
        <v>O43681</v>
      </c>
      <c r="B286" s="6" t="str">
        <f>'1) Raw Data'!B286</f>
        <v>GET3</v>
      </c>
      <c r="C286" s="3">
        <f>'1) Raw Data'!D286/('1) Raw Data'!D286+'1) Raw Data'!C286)</f>
        <v>0.58638723346826194</v>
      </c>
      <c r="D286" s="4">
        <f>'1) Raw Data'!F286/('1) Raw Data'!F286+'1) Raw Data'!E286)</f>
        <v>0.56461944736744851</v>
      </c>
      <c r="E286" s="5">
        <f>'1) Raw Data'!H286/('1) Raw Data'!H286+'1) Raw Data'!G286)</f>
        <v>0.56506103769402105</v>
      </c>
      <c r="F286" s="3">
        <f>'1) Raw Data'!J286/('1) Raw Data'!J286+'1) Raw Data'!I286)</f>
        <v>2.4214308955384803E-2</v>
      </c>
      <c r="G286" s="4">
        <f>'1) Raw Data'!L286/('1) Raw Data'!L286+'1) Raw Data'!K286)</f>
        <v>2.9024307430094182E-2</v>
      </c>
      <c r="H286" s="5">
        <f>'1) Raw Data'!N286/('1) Raw Data'!N286+'1) Raw Data'!M286)</f>
        <v>6.3573382121313471E-2</v>
      </c>
      <c r="I286" s="3">
        <f>'1) Raw Data'!P286/('1) Raw Data'!P286+'1) Raw Data'!O286)</f>
        <v>0.48774637852835162</v>
      </c>
      <c r="J286" s="4">
        <f>'1) Raw Data'!R286/('1) Raw Data'!R286+'1) Raw Data'!Q286)</f>
        <v>0.54284392829936901</v>
      </c>
      <c r="K286" s="5">
        <f>'1) Raw Data'!T286/('1) Raw Data'!T286+'1) Raw Data'!S286)</f>
        <v>0.5039638310478598</v>
      </c>
      <c r="L286" s="3">
        <f>'1) Raw Data'!V286/('1) Raw Data'!V286+'1) Raw Data'!U286)</f>
        <v>3.2499290622626721E-2</v>
      </c>
      <c r="M286" s="4">
        <f>'1) Raw Data'!X286/('1) Raw Data'!X286+'1) Raw Data'!W286)</f>
        <v>1.7047253087873433E-2</v>
      </c>
      <c r="N286" s="5">
        <f>'1) Raw Data'!Z286/('1) Raw Data'!Z286+'1) Raw Data'!Y286)</f>
        <v>6.0183525094218572E-2</v>
      </c>
      <c r="O286" s="3">
        <f t="shared" si="24"/>
        <v>0.56217292451287715</v>
      </c>
      <c r="P286" s="4">
        <f t="shared" si="25"/>
        <v>0.5355951399373543</v>
      </c>
      <c r="Q286" s="5">
        <f t="shared" si="26"/>
        <v>0.50148765557270758</v>
      </c>
      <c r="R286" s="3">
        <f t="shared" si="27"/>
        <v>0.45524708790572488</v>
      </c>
      <c r="S286" s="4">
        <f t="shared" si="28"/>
        <v>0.52579667521149553</v>
      </c>
      <c r="T286" s="5">
        <f t="shared" si="29"/>
        <v>0.44378030595364121</v>
      </c>
    </row>
    <row r="287" spans="1:20" x14ac:dyDescent="0.25">
      <c r="A287" s="2" t="str">
        <f>'1) Raw Data'!A287</f>
        <v>P38435</v>
      </c>
      <c r="B287" s="6" t="str">
        <f>'1) Raw Data'!B287</f>
        <v>GGCX</v>
      </c>
      <c r="C287" s="3">
        <f>'1) Raw Data'!D287/('1) Raw Data'!D287+'1) Raw Data'!C287)</f>
        <v>0.20498709545706706</v>
      </c>
      <c r="D287" s="4">
        <f>'1) Raw Data'!F287/('1) Raw Data'!F287+'1) Raw Data'!E287)</f>
        <v>0.26954453487096203</v>
      </c>
      <c r="E287" s="5">
        <f>'1) Raw Data'!H287/('1) Raw Data'!H287+'1) Raw Data'!G287)</f>
        <v>0.40386499015419491</v>
      </c>
      <c r="F287" s="3">
        <f>'1) Raw Data'!J287/('1) Raw Data'!J287+'1) Raw Data'!I287)</f>
        <v>4.6605329743148953E-2</v>
      </c>
      <c r="G287" s="4">
        <f>'1) Raw Data'!L287/('1) Raw Data'!L287+'1) Raw Data'!K287)</f>
        <v>7.8781492141255405E-2</v>
      </c>
      <c r="H287" s="5">
        <f>'1) Raw Data'!N287/('1) Raw Data'!N287+'1) Raw Data'!M287)</f>
        <v>3.7823381401655386E-2</v>
      </c>
      <c r="I287" s="3">
        <f>'1) Raw Data'!P287/('1) Raw Data'!P287+'1) Raw Data'!O287)</f>
        <v>0.59753074909962012</v>
      </c>
      <c r="J287" s="4">
        <f>'1) Raw Data'!R287/('1) Raw Data'!R287+'1) Raw Data'!Q287)</f>
        <v>0.59260318869514661</v>
      </c>
      <c r="K287" s="5">
        <f>'1) Raw Data'!T287/('1) Raw Data'!T287+'1) Raw Data'!S287)</f>
        <v>0.64228533687457401</v>
      </c>
      <c r="L287" s="3">
        <f>'1) Raw Data'!V287/('1) Raw Data'!V287+'1) Raw Data'!U287)</f>
        <v>3.2748973251984177E-2</v>
      </c>
      <c r="M287" s="4">
        <f>'1) Raw Data'!X287/('1) Raw Data'!X287+'1) Raw Data'!W287)</f>
        <v>6.9961923515430915E-2</v>
      </c>
      <c r="N287" s="5">
        <f>'1) Raw Data'!Z287/('1) Raw Data'!Z287+'1) Raw Data'!Y287)</f>
        <v>5.7789310475146578E-2</v>
      </c>
      <c r="O287" s="3">
        <f t="shared" si="24"/>
        <v>0.1583817657139181</v>
      </c>
      <c r="P287" s="4">
        <f t="shared" si="25"/>
        <v>0.19076304272970662</v>
      </c>
      <c r="Q287" s="5">
        <f t="shared" si="26"/>
        <v>0.36604160875253955</v>
      </c>
      <c r="R287" s="3">
        <f t="shared" si="27"/>
        <v>0.56478177584763589</v>
      </c>
      <c r="S287" s="4">
        <f t="shared" si="28"/>
        <v>0.52264126517971565</v>
      </c>
      <c r="T287" s="5">
        <f t="shared" si="29"/>
        <v>0.58449602639942744</v>
      </c>
    </row>
    <row r="288" spans="1:20" x14ac:dyDescent="0.25">
      <c r="A288" s="2" t="str">
        <f>'1) Raw Data'!A288</f>
        <v>P17302</v>
      </c>
      <c r="B288" s="6" t="str">
        <f>'1) Raw Data'!B288</f>
        <v>GJA1</v>
      </c>
      <c r="C288" s="3">
        <f>'1) Raw Data'!D288/('1) Raw Data'!D288+'1) Raw Data'!C288)</f>
        <v>0.42848898237751321</v>
      </c>
      <c r="D288" s="4">
        <f>'1) Raw Data'!F288/('1) Raw Data'!F288+'1) Raw Data'!E288)</f>
        <v>0.28898980080559666</v>
      </c>
      <c r="E288" s="5">
        <f>'1) Raw Data'!H288/('1) Raw Data'!H288+'1) Raw Data'!G288)</f>
        <v>0.5365336169148871</v>
      </c>
      <c r="F288" s="3">
        <f>'1) Raw Data'!J288/('1) Raw Data'!J288+'1) Raw Data'!I288)</f>
        <v>1.7384618641840668E-2</v>
      </c>
      <c r="G288" s="4">
        <f>'1) Raw Data'!L288/('1) Raw Data'!L288+'1) Raw Data'!K288)</f>
        <v>8.1489616302715409E-2</v>
      </c>
      <c r="H288" s="5">
        <f>'1) Raw Data'!N288/('1) Raw Data'!N288+'1) Raw Data'!M288)</f>
        <v>2.7280919825247139E-2</v>
      </c>
      <c r="I288" s="3">
        <f>'1) Raw Data'!P288/('1) Raw Data'!P288+'1) Raw Data'!O288)</f>
        <v>3.9227375732902761E-2</v>
      </c>
      <c r="J288" s="4">
        <f>'1) Raw Data'!R288/('1) Raw Data'!R288+'1) Raw Data'!Q288)</f>
        <v>0.38500574969883788</v>
      </c>
      <c r="K288" s="5">
        <f>'1) Raw Data'!T288/('1) Raw Data'!T288+'1) Raw Data'!S288)</f>
        <v>0.36409701580931325</v>
      </c>
      <c r="L288" s="3">
        <f>'1) Raw Data'!V288/('1) Raw Data'!V288+'1) Raw Data'!U288)</f>
        <v>2.2285728569806141E-2</v>
      </c>
      <c r="M288" s="4">
        <f>'1) Raw Data'!X288/('1) Raw Data'!X288+'1) Raw Data'!W288)</f>
        <v>4.6605669184303408E-2</v>
      </c>
      <c r="N288" s="5">
        <f>'1) Raw Data'!Z288/('1) Raw Data'!Z288+'1) Raw Data'!Y288)</f>
        <v>4.9601165964794441E-2</v>
      </c>
      <c r="O288" s="3">
        <f t="shared" si="24"/>
        <v>0.41110436373567255</v>
      </c>
      <c r="P288" s="4">
        <f t="shared" si="25"/>
        <v>0.20750018450288127</v>
      </c>
      <c r="Q288" s="5">
        <f t="shared" si="26"/>
        <v>0.50925269708963994</v>
      </c>
      <c r="R288" s="3">
        <f t="shared" si="27"/>
        <v>1.694164716309662E-2</v>
      </c>
      <c r="S288" s="4">
        <f t="shared" si="28"/>
        <v>0.33840008051453446</v>
      </c>
      <c r="T288" s="5">
        <f t="shared" si="29"/>
        <v>0.31449584984451884</v>
      </c>
    </row>
    <row r="289" spans="1:20" x14ac:dyDescent="0.25">
      <c r="A289" s="2" t="str">
        <f>'1) Raw Data'!A289</f>
        <v>Q14410</v>
      </c>
      <c r="B289" s="6" t="str">
        <f>'1) Raw Data'!B289</f>
        <v>GK2</v>
      </c>
      <c r="C289" s="3">
        <f>'1) Raw Data'!D289/('1) Raw Data'!D289+'1) Raw Data'!C289)</f>
        <v>0.60742670152728084</v>
      </c>
      <c r="D289" s="4">
        <f>'1) Raw Data'!F289/('1) Raw Data'!F289+'1) Raw Data'!E289)</f>
        <v>0.60426650014681038</v>
      </c>
      <c r="E289" s="5">
        <f>'1) Raw Data'!H289/('1) Raw Data'!H289+'1) Raw Data'!G289)</f>
        <v>0.57254086743439525</v>
      </c>
      <c r="F289" s="3">
        <f>'1) Raw Data'!J289/('1) Raw Data'!J289+'1) Raw Data'!I289)</f>
        <v>0.1915159284207838</v>
      </c>
      <c r="G289" s="4">
        <f>'1) Raw Data'!L289/('1) Raw Data'!L289+'1) Raw Data'!K289)</f>
        <v>0.12469605707411048</v>
      </c>
      <c r="H289" s="5">
        <f>'1) Raw Data'!N289/('1) Raw Data'!N289+'1) Raw Data'!M289)</f>
        <v>9.8009398773774195E-2</v>
      </c>
      <c r="I289" s="3">
        <f>'1) Raw Data'!P289/('1) Raw Data'!P289+'1) Raw Data'!O289)</f>
        <v>0.57674338359592914</v>
      </c>
      <c r="J289" s="4">
        <f>'1) Raw Data'!R289/('1) Raw Data'!R289+'1) Raw Data'!Q289)</f>
        <v>0.56758085995304042</v>
      </c>
      <c r="K289" s="5">
        <f>'1) Raw Data'!T289/('1) Raw Data'!T289+'1) Raw Data'!S289)</f>
        <v>0.57379564075575884</v>
      </c>
      <c r="L289" s="3">
        <f>'1) Raw Data'!V289/('1) Raw Data'!V289+'1) Raw Data'!U289)</f>
        <v>0.11011089554009425</v>
      </c>
      <c r="M289" s="4">
        <f>'1) Raw Data'!X289/('1) Raw Data'!X289+'1) Raw Data'!W289)</f>
        <v>0.12605577214230154</v>
      </c>
      <c r="N289" s="5">
        <f>'1) Raw Data'!Z289/('1) Raw Data'!Z289+'1) Raw Data'!Y289)</f>
        <v>0.14663128554983235</v>
      </c>
      <c r="O289" s="3">
        <f t="shared" si="24"/>
        <v>0.41591077310649704</v>
      </c>
      <c r="P289" s="4">
        <f t="shared" si="25"/>
        <v>0.47957044307269991</v>
      </c>
      <c r="Q289" s="5">
        <f t="shared" si="26"/>
        <v>0.47453146866062107</v>
      </c>
      <c r="R289" s="3">
        <f t="shared" si="27"/>
        <v>0.4666324880558349</v>
      </c>
      <c r="S289" s="4">
        <f t="shared" si="28"/>
        <v>0.44152508781073885</v>
      </c>
      <c r="T289" s="5">
        <f t="shared" si="29"/>
        <v>0.42716435520592649</v>
      </c>
    </row>
    <row r="290" spans="1:20" x14ac:dyDescent="0.25">
      <c r="A290" s="2" t="str">
        <f>'1) Raw Data'!A290</f>
        <v>Q04760</v>
      </c>
      <c r="B290" s="6" t="str">
        <f>'1) Raw Data'!B290</f>
        <v>GLO1</v>
      </c>
      <c r="C290" s="3">
        <f>'1) Raw Data'!D290/('1) Raw Data'!D290+'1) Raw Data'!C290)</f>
        <v>0.32804427506837092</v>
      </c>
      <c r="D290" s="4">
        <f>'1) Raw Data'!F290/('1) Raw Data'!F290+'1) Raw Data'!E290)</f>
        <v>0.32711960328923462</v>
      </c>
      <c r="E290" s="5">
        <f>'1) Raw Data'!H290/('1) Raw Data'!H290+'1) Raw Data'!G290)</f>
        <v>0.36782375991058375</v>
      </c>
      <c r="F290" s="3">
        <f>'1) Raw Data'!J290/('1) Raw Data'!J290+'1) Raw Data'!I290)</f>
        <v>2.571890784494325E-2</v>
      </c>
      <c r="G290" s="4">
        <f>'1) Raw Data'!L290/('1) Raw Data'!L290+'1) Raw Data'!K290)</f>
        <v>2.5244764335939078E-2</v>
      </c>
      <c r="H290" s="5">
        <f>'1) Raw Data'!N290/('1) Raw Data'!N290+'1) Raw Data'!M290)</f>
        <v>3.9586126037897566E-2</v>
      </c>
      <c r="I290" s="3">
        <f>'1) Raw Data'!P290/('1) Raw Data'!P290+'1) Raw Data'!O290)</f>
        <v>0.3742640807387711</v>
      </c>
      <c r="J290" s="4">
        <f>'1) Raw Data'!R290/('1) Raw Data'!R290+'1) Raw Data'!Q290)</f>
        <v>0.3646622745167874</v>
      </c>
      <c r="K290" s="5">
        <f>'1) Raw Data'!T290/('1) Raw Data'!T290+'1) Raw Data'!S290)</f>
        <v>0.35042062758213122</v>
      </c>
      <c r="L290" s="3">
        <f>'1) Raw Data'!V290/('1) Raw Data'!V290+'1) Raw Data'!U290)</f>
        <v>2.2503874873935438E-2</v>
      </c>
      <c r="M290" s="4">
        <f>'1) Raw Data'!X290/('1) Raw Data'!X290+'1) Raw Data'!W290)</f>
        <v>7.1454264042342827E-2</v>
      </c>
      <c r="N290" s="5">
        <f>'1) Raw Data'!Z290/('1) Raw Data'!Z290+'1) Raw Data'!Y290)</f>
        <v>1.7118667086850257E-2</v>
      </c>
      <c r="O290" s="3">
        <f t="shared" si="24"/>
        <v>0.30232536722342768</v>
      </c>
      <c r="P290" s="4">
        <f t="shared" si="25"/>
        <v>0.30187483895329553</v>
      </c>
      <c r="Q290" s="5">
        <f t="shared" si="26"/>
        <v>0.32823763387268617</v>
      </c>
      <c r="R290" s="3">
        <f t="shared" si="27"/>
        <v>0.35176020586483564</v>
      </c>
      <c r="S290" s="4">
        <f t="shared" si="28"/>
        <v>0.29320801047444456</v>
      </c>
      <c r="T290" s="5">
        <f t="shared" si="29"/>
        <v>0.33330196049528094</v>
      </c>
    </row>
    <row r="291" spans="1:20" x14ac:dyDescent="0.25">
      <c r="A291" s="2" t="str">
        <f>'1) Raw Data'!A291</f>
        <v>P35754</v>
      </c>
      <c r="B291" s="6" t="str">
        <f>'1) Raw Data'!B291</f>
        <v>GLRX</v>
      </c>
      <c r="C291" s="3">
        <f>'1) Raw Data'!D291/('1) Raw Data'!D291+'1) Raw Data'!C291)</f>
        <v>0.3651610415000347</v>
      </c>
      <c r="D291" s="4">
        <f>'1) Raw Data'!F291/('1) Raw Data'!F291+'1) Raw Data'!E291)</f>
        <v>0.50747195132028466</v>
      </c>
      <c r="E291" s="5">
        <f>'1) Raw Data'!H291/('1) Raw Data'!H291+'1) Raw Data'!G291)</f>
        <v>0.52419021719407388</v>
      </c>
      <c r="F291" s="3">
        <f>'1) Raw Data'!J291/('1) Raw Data'!J291+'1) Raw Data'!I291)</f>
        <v>9.625793117256809E-2</v>
      </c>
      <c r="G291" s="4">
        <f>'1) Raw Data'!L291/('1) Raw Data'!L291+'1) Raw Data'!K291)</f>
        <v>8.7038856741894294E-2</v>
      </c>
      <c r="H291" s="5">
        <f>'1) Raw Data'!N291/('1) Raw Data'!N291+'1) Raw Data'!M291)</f>
        <v>0.13067631271772057</v>
      </c>
      <c r="I291" s="3">
        <f>'1) Raw Data'!P291/('1) Raw Data'!P291+'1) Raw Data'!O291)</f>
        <v>0.36010734340183831</v>
      </c>
      <c r="J291" s="4">
        <f>'1) Raw Data'!R291/('1) Raw Data'!R291+'1) Raw Data'!Q291)</f>
        <v>0.37142171953031605</v>
      </c>
      <c r="K291" s="5">
        <f>'1) Raw Data'!T291/('1) Raw Data'!T291+'1) Raw Data'!S291)</f>
        <v>0.33191534290668134</v>
      </c>
      <c r="L291" s="3">
        <f>'1) Raw Data'!V291/('1) Raw Data'!V291+'1) Raw Data'!U291)</f>
        <v>7.9371176067883104E-2</v>
      </c>
      <c r="M291" s="4">
        <f>'1) Raw Data'!X291/('1) Raw Data'!X291+'1) Raw Data'!W291)</f>
        <v>0.10269406133247082</v>
      </c>
      <c r="N291" s="5">
        <f>'1) Raw Data'!Z291/('1) Raw Data'!Z291+'1) Raw Data'!Y291)</f>
        <v>0.1228097831326475</v>
      </c>
      <c r="O291" s="3">
        <f t="shared" si="24"/>
        <v>0.26890311032746661</v>
      </c>
      <c r="P291" s="4">
        <f t="shared" si="25"/>
        <v>0.4204330945783904</v>
      </c>
      <c r="Q291" s="5">
        <f t="shared" si="26"/>
        <v>0.39351390447635332</v>
      </c>
      <c r="R291" s="3">
        <f t="shared" si="27"/>
        <v>0.28073616733395523</v>
      </c>
      <c r="S291" s="4">
        <f t="shared" si="28"/>
        <v>0.26872765819784522</v>
      </c>
      <c r="T291" s="5">
        <f t="shared" si="29"/>
        <v>0.20910555977403383</v>
      </c>
    </row>
    <row r="292" spans="1:20" x14ac:dyDescent="0.25">
      <c r="A292" s="2" t="str">
        <f>'1) Raw Data'!A292</f>
        <v>O76003</v>
      </c>
      <c r="B292" s="6" t="str">
        <f>'1) Raw Data'!B292</f>
        <v>GLRX3</v>
      </c>
      <c r="C292" s="3">
        <f>'1) Raw Data'!D292/('1) Raw Data'!D292+'1) Raw Data'!C292)</f>
        <v>0.26577267990526043</v>
      </c>
      <c r="D292" s="4">
        <f>'1) Raw Data'!F292/('1) Raw Data'!F292+'1) Raw Data'!E292)</f>
        <v>0.16777605380242308</v>
      </c>
      <c r="E292" s="5">
        <f>'1) Raw Data'!H292/('1) Raw Data'!H292+'1) Raw Data'!G292)</f>
        <v>0.53706751928870378</v>
      </c>
      <c r="F292" s="3">
        <f>'1) Raw Data'!J292/('1) Raw Data'!J292+'1) Raw Data'!I292)</f>
        <v>0.24854449363363604</v>
      </c>
      <c r="G292" s="4">
        <f>'1) Raw Data'!L292/('1) Raw Data'!L292+'1) Raw Data'!K292)</f>
        <v>0.26100132126587822</v>
      </c>
      <c r="H292" s="5">
        <f>'1) Raw Data'!N292/('1) Raw Data'!N292+'1) Raw Data'!M292)</f>
        <v>0.19843946168614368</v>
      </c>
      <c r="I292" s="3">
        <f>'1) Raw Data'!P292/('1) Raw Data'!P292+'1) Raw Data'!O292)</f>
        <v>0.41316370297183114</v>
      </c>
      <c r="J292" s="4">
        <f>'1) Raw Data'!R292/('1) Raw Data'!R292+'1) Raw Data'!Q292)</f>
        <v>0.40501175272869233</v>
      </c>
      <c r="K292" s="5">
        <f>'1) Raw Data'!T292/('1) Raw Data'!T292+'1) Raw Data'!S292)</f>
        <v>0.37841461968694068</v>
      </c>
      <c r="L292" s="3">
        <f>'1) Raw Data'!V292/('1) Raw Data'!V292+'1) Raw Data'!U292)</f>
        <v>0.28178699588965772</v>
      </c>
      <c r="M292" s="4">
        <f>'1) Raw Data'!X292/('1) Raw Data'!X292+'1) Raw Data'!W292)</f>
        <v>7.3404322144684883E-2</v>
      </c>
      <c r="N292" s="5">
        <f>'1) Raw Data'!Z292/('1) Raw Data'!Z292+'1) Raw Data'!Y292)</f>
        <v>0.14324515199230062</v>
      </c>
      <c r="O292" s="3">
        <f t="shared" si="24"/>
        <v>1.7228186271624396E-2</v>
      </c>
      <c r="P292" s="4">
        <f t="shared" si="25"/>
        <v>-9.3225267463455136E-2</v>
      </c>
      <c r="Q292" s="5">
        <f t="shared" si="26"/>
        <v>0.3386280576025601</v>
      </c>
      <c r="R292" s="3">
        <f t="shared" si="27"/>
        <v>0.13137670708217342</v>
      </c>
      <c r="S292" s="4">
        <f t="shared" si="28"/>
        <v>0.33160743058400743</v>
      </c>
      <c r="T292" s="5">
        <f t="shared" si="29"/>
        <v>0.23516946769464006</v>
      </c>
    </row>
    <row r="293" spans="1:20" x14ac:dyDescent="0.25">
      <c r="A293" s="2" t="str">
        <f>'1) Raw Data'!A293</f>
        <v>Q86SX6</v>
      </c>
      <c r="B293" s="6" t="str">
        <f>'1) Raw Data'!B293</f>
        <v>GLRX5</v>
      </c>
      <c r="C293" s="3">
        <f>'1) Raw Data'!D293/('1) Raw Data'!D293+'1) Raw Data'!C293)</f>
        <v>0.27121901741150012</v>
      </c>
      <c r="D293" s="4">
        <f>'1) Raw Data'!F293/('1) Raw Data'!F293+'1) Raw Data'!E293)</f>
        <v>0.62828784649014457</v>
      </c>
      <c r="E293" s="5">
        <f>'1) Raw Data'!H293/('1) Raw Data'!H293+'1) Raw Data'!G293)</f>
        <v>0.70893573524309272</v>
      </c>
      <c r="F293" s="3">
        <f>'1) Raw Data'!J293/('1) Raw Data'!J293+'1) Raw Data'!I293)</f>
        <v>1.573005598857646E-2</v>
      </c>
      <c r="G293" s="4">
        <f>'1) Raw Data'!L293/('1) Raw Data'!L293+'1) Raw Data'!K293)</f>
        <v>2.5227675194792992E-2</v>
      </c>
      <c r="H293" s="5">
        <f>'1) Raw Data'!N293/('1) Raw Data'!N293+'1) Raw Data'!M293)</f>
        <v>1.5012555238953812E-2</v>
      </c>
      <c r="I293" s="3">
        <f>'1) Raw Data'!P293/('1) Raw Data'!P293+'1) Raw Data'!O293)</f>
        <v>0.62874286334191121</v>
      </c>
      <c r="J293" s="4">
        <f>'1) Raw Data'!R293/('1) Raw Data'!R293+'1) Raw Data'!Q293)</f>
        <v>0.63367562704199409</v>
      </c>
      <c r="K293" s="5">
        <f>'1) Raw Data'!T293/('1) Raw Data'!T293+'1) Raw Data'!S293)</f>
        <v>0.29491168295370085</v>
      </c>
      <c r="L293" s="3">
        <f>'1) Raw Data'!V293/('1) Raw Data'!V293+'1) Raw Data'!U293)</f>
        <v>1.1960292834758921E-2</v>
      </c>
      <c r="M293" s="4">
        <f>'1) Raw Data'!X293/('1) Raw Data'!X293+'1) Raw Data'!W293)</f>
        <v>0</v>
      </c>
      <c r="N293" s="5">
        <f>'1) Raw Data'!Z293/('1) Raw Data'!Z293+'1) Raw Data'!Y293)</f>
        <v>1.5437538097211235E-2</v>
      </c>
      <c r="O293" s="3">
        <f t="shared" si="24"/>
        <v>0.25548896142292365</v>
      </c>
      <c r="P293" s="4">
        <f t="shared" si="25"/>
        <v>0.60306017129535161</v>
      </c>
      <c r="Q293" s="5">
        <f t="shared" si="26"/>
        <v>0.69392318000413888</v>
      </c>
      <c r="R293" s="3">
        <f t="shared" si="27"/>
        <v>0.61678257050715224</v>
      </c>
      <c r="S293" s="4">
        <f t="shared" si="28"/>
        <v>0.63367562704199409</v>
      </c>
      <c r="T293" s="5">
        <f t="shared" si="29"/>
        <v>0.27947414485648964</v>
      </c>
    </row>
    <row r="294" spans="1:20" x14ac:dyDescent="0.25">
      <c r="A294" s="2" t="str">
        <f>'1) Raw Data'!A294</f>
        <v>O94925</v>
      </c>
      <c r="B294" s="6" t="str">
        <f>'1) Raw Data'!B294</f>
        <v>GLS</v>
      </c>
      <c r="C294" s="3">
        <f>'1) Raw Data'!D294/('1) Raw Data'!D294+'1) Raw Data'!C294)</f>
        <v>0.7383643475665147</v>
      </c>
      <c r="D294" s="4">
        <f>'1) Raw Data'!F294/('1) Raw Data'!F294+'1) Raw Data'!E294)</f>
        <v>0.742656851669802</v>
      </c>
      <c r="E294" s="5">
        <f>'1) Raw Data'!H294/('1) Raw Data'!H294+'1) Raw Data'!G294)</f>
        <v>0.70366628823112654</v>
      </c>
      <c r="F294" s="3">
        <f>'1) Raw Data'!J294/('1) Raw Data'!J294+'1) Raw Data'!I294)</f>
        <v>0.26815476728038806</v>
      </c>
      <c r="G294" s="4">
        <f>'1) Raw Data'!L294/('1) Raw Data'!L294+'1) Raw Data'!K294)</f>
        <v>0.33818275487774258</v>
      </c>
      <c r="H294" s="5">
        <f>'1) Raw Data'!N294/('1) Raw Data'!N294+'1) Raw Data'!M294)</f>
        <v>0.26400685965255805</v>
      </c>
      <c r="I294" s="3">
        <f>'1) Raw Data'!P294/('1) Raw Data'!P294+'1) Raw Data'!O294)</f>
        <v>0.55409069103806052</v>
      </c>
      <c r="J294" s="4">
        <f>'1) Raw Data'!R294/('1) Raw Data'!R294+'1) Raw Data'!Q294)</f>
        <v>0.58603587404683744</v>
      </c>
      <c r="K294" s="5">
        <f>'1) Raw Data'!T294/('1) Raw Data'!T294+'1) Raw Data'!S294)</f>
        <v>0.60771036587812854</v>
      </c>
      <c r="L294" s="3">
        <f>'1) Raw Data'!V294/('1) Raw Data'!V294+'1) Raw Data'!U294)</f>
        <v>0.18782741195502603</v>
      </c>
      <c r="M294" s="4">
        <f>'1) Raw Data'!X294/('1) Raw Data'!X294+'1) Raw Data'!W294)</f>
        <v>0.12142564957488811</v>
      </c>
      <c r="N294" s="5">
        <f>'1) Raw Data'!Z294/('1) Raw Data'!Z294+'1) Raw Data'!Y294)</f>
        <v>0.23167422677281263</v>
      </c>
      <c r="O294" s="3">
        <f t="shared" si="24"/>
        <v>0.47020958028612664</v>
      </c>
      <c r="P294" s="4">
        <f t="shared" si="25"/>
        <v>0.40447409679205942</v>
      </c>
      <c r="Q294" s="5">
        <f t="shared" si="26"/>
        <v>0.43965942857856849</v>
      </c>
      <c r="R294" s="3">
        <f t="shared" si="27"/>
        <v>0.36626327908303447</v>
      </c>
      <c r="S294" s="4">
        <f t="shared" si="28"/>
        <v>0.46461022447194933</v>
      </c>
      <c r="T294" s="5">
        <f t="shared" si="29"/>
        <v>0.37603613910531591</v>
      </c>
    </row>
    <row r="295" spans="1:20" x14ac:dyDescent="0.25">
      <c r="A295" s="2" t="str">
        <f>'1) Raw Data'!A295</f>
        <v>P00367</v>
      </c>
      <c r="B295" s="6" t="str">
        <f>'1) Raw Data'!B295</f>
        <v>GLUD1</v>
      </c>
      <c r="C295" s="3">
        <f>'1) Raw Data'!D295/('1) Raw Data'!D295+'1) Raw Data'!C295)</f>
        <v>0.31249995534736086</v>
      </c>
      <c r="D295" s="4">
        <f>'1) Raw Data'!F295/('1) Raw Data'!F295+'1) Raw Data'!E295)</f>
        <v>0.27619488604313241</v>
      </c>
      <c r="E295" s="5">
        <f>'1) Raw Data'!H295/('1) Raw Data'!H295+'1) Raw Data'!G295)</f>
        <v>0.31584181811802181</v>
      </c>
      <c r="F295" s="3">
        <f>'1) Raw Data'!J295/('1) Raw Data'!J295+'1) Raw Data'!I295)</f>
        <v>6.6585989308496324E-2</v>
      </c>
      <c r="G295" s="4">
        <f>'1) Raw Data'!L295/('1) Raw Data'!L295+'1) Raw Data'!K295)</f>
        <v>9.0504720311608139E-2</v>
      </c>
      <c r="H295" s="5">
        <f>'1) Raw Data'!N295/('1) Raw Data'!N295+'1) Raw Data'!M295)</f>
        <v>1.9108086279704634E-2</v>
      </c>
      <c r="I295" s="3">
        <f>'1) Raw Data'!P295/('1) Raw Data'!P295+'1) Raw Data'!O295)</f>
        <v>0.3415816291607523</v>
      </c>
      <c r="J295" s="4">
        <f>'1) Raw Data'!R295/('1) Raw Data'!R295+'1) Raw Data'!Q295)</f>
        <v>0.36294971584994901</v>
      </c>
      <c r="K295" s="5">
        <f>'1) Raw Data'!T295/('1) Raw Data'!T295+'1) Raw Data'!S295)</f>
        <v>0.34545671431225161</v>
      </c>
      <c r="L295" s="3">
        <f>'1) Raw Data'!V295/('1) Raw Data'!V295+'1) Raw Data'!U295)</f>
        <v>5.8162287770530147E-2</v>
      </c>
      <c r="M295" s="4">
        <f>'1) Raw Data'!X295/('1) Raw Data'!X295+'1) Raw Data'!W295)</f>
        <v>7.0189828570159998E-2</v>
      </c>
      <c r="N295" s="5">
        <f>'1) Raw Data'!Z295/('1) Raw Data'!Z295+'1) Raw Data'!Y295)</f>
        <v>8.3965493899367458E-2</v>
      </c>
      <c r="O295" s="3">
        <f t="shared" si="24"/>
        <v>0.24591396603886453</v>
      </c>
      <c r="P295" s="4">
        <f t="shared" si="25"/>
        <v>0.18569016573152428</v>
      </c>
      <c r="Q295" s="5">
        <f t="shared" si="26"/>
        <v>0.29673373183831719</v>
      </c>
      <c r="R295" s="3">
        <f t="shared" si="27"/>
        <v>0.28341934139022218</v>
      </c>
      <c r="S295" s="4">
        <f t="shared" si="28"/>
        <v>0.29275988727978902</v>
      </c>
      <c r="T295" s="5">
        <f t="shared" si="29"/>
        <v>0.26149122041288414</v>
      </c>
    </row>
    <row r="296" spans="1:20" x14ac:dyDescent="0.25">
      <c r="A296" s="2" t="str">
        <f>'1) Raw Data'!A296</f>
        <v>P49915</v>
      </c>
      <c r="B296" s="6" t="str">
        <f>'1) Raw Data'!B296</f>
        <v>GMPS</v>
      </c>
      <c r="C296" s="3">
        <f>'1) Raw Data'!D296/('1) Raw Data'!D296+'1) Raw Data'!C296)</f>
        <v>0.69016572973734269</v>
      </c>
      <c r="D296" s="4">
        <f>'1) Raw Data'!F296/('1) Raw Data'!F296+'1) Raw Data'!E296)</f>
        <v>0.61843512866952177</v>
      </c>
      <c r="E296" s="5">
        <f>'1) Raw Data'!H296/('1) Raw Data'!H296+'1) Raw Data'!G296)</f>
        <v>0.62511438230715755</v>
      </c>
      <c r="F296" s="3">
        <f>'1) Raw Data'!J296/('1) Raw Data'!J296+'1) Raw Data'!I296)</f>
        <v>6.9064340523897844E-2</v>
      </c>
      <c r="G296" s="4">
        <f>'1) Raw Data'!L296/('1) Raw Data'!L296+'1) Raw Data'!K296)</f>
        <v>4.6344424226471281E-2</v>
      </c>
      <c r="H296" s="5">
        <f>'1) Raw Data'!N296/('1) Raw Data'!N296+'1) Raw Data'!M296)</f>
        <v>6.8748044129824021E-2</v>
      </c>
      <c r="I296" s="3">
        <f>'1) Raw Data'!P296/('1) Raw Data'!P296+'1) Raw Data'!O296)</f>
        <v>0.73300727688212242</v>
      </c>
      <c r="J296" s="4">
        <f>'1) Raw Data'!R296/('1) Raw Data'!R296+'1) Raw Data'!Q296)</f>
        <v>0.66407293601384576</v>
      </c>
      <c r="K296" s="5">
        <f>'1) Raw Data'!T296/('1) Raw Data'!T296+'1) Raw Data'!S296)</f>
        <v>0.6876083745615249</v>
      </c>
      <c r="L296" s="3">
        <f>'1) Raw Data'!V296/('1) Raw Data'!V296+'1) Raw Data'!U296)</f>
        <v>8.3747263481353765E-2</v>
      </c>
      <c r="M296" s="4">
        <f>'1) Raw Data'!X296/('1) Raw Data'!X296+'1) Raw Data'!W296)</f>
        <v>0.15847344801205088</v>
      </c>
      <c r="N296" s="5">
        <f>'1) Raw Data'!Z296/('1) Raw Data'!Z296+'1) Raw Data'!Y296)</f>
        <v>6.3530453526426264E-2</v>
      </c>
      <c r="O296" s="3">
        <f t="shared" si="24"/>
        <v>0.62110138921344482</v>
      </c>
      <c r="P296" s="4">
        <f t="shared" si="25"/>
        <v>0.57209070444305055</v>
      </c>
      <c r="Q296" s="5">
        <f t="shared" si="26"/>
        <v>0.5563663381773335</v>
      </c>
      <c r="R296" s="3">
        <f t="shared" si="27"/>
        <v>0.64926001340076867</v>
      </c>
      <c r="S296" s="4">
        <f t="shared" si="28"/>
        <v>0.50559948800179488</v>
      </c>
      <c r="T296" s="5">
        <f t="shared" si="29"/>
        <v>0.62407792103509863</v>
      </c>
    </row>
    <row r="297" spans="1:20" x14ac:dyDescent="0.25">
      <c r="A297" s="2" t="str">
        <f>'1) Raw Data'!A297</f>
        <v>Q14344</v>
      </c>
      <c r="B297" s="6" t="str">
        <f>'1) Raw Data'!B297</f>
        <v>GNA13</v>
      </c>
      <c r="C297" s="3">
        <f>'1) Raw Data'!D297/('1) Raw Data'!D297+'1) Raw Data'!C297)</f>
        <v>0.64396394979978866</v>
      </c>
      <c r="D297" s="4">
        <f>'1) Raw Data'!F297/('1) Raw Data'!F297+'1) Raw Data'!E297)</f>
        <v>0.52009661581745581</v>
      </c>
      <c r="E297" s="5">
        <f>'1) Raw Data'!H297/('1) Raw Data'!H297+'1) Raw Data'!G297)</f>
        <v>0.63964102780538457</v>
      </c>
      <c r="F297" s="3">
        <f>'1) Raw Data'!J297/('1) Raw Data'!J297+'1) Raw Data'!I297)</f>
        <v>0.12628525848381428</v>
      </c>
      <c r="G297" s="4">
        <f>'1) Raw Data'!L297/('1) Raw Data'!L297+'1) Raw Data'!K297)</f>
        <v>0.10922167946387731</v>
      </c>
      <c r="H297" s="5">
        <f>'1) Raw Data'!N297/('1) Raw Data'!N297+'1) Raw Data'!M297)</f>
        <v>0.13427309442012852</v>
      </c>
      <c r="I297" s="3">
        <f>'1) Raw Data'!P297/('1) Raw Data'!P297+'1) Raw Data'!O297)</f>
        <v>0.54193426322419236</v>
      </c>
      <c r="J297" s="4">
        <f>'1) Raw Data'!R297/('1) Raw Data'!R297+'1) Raw Data'!Q297)</f>
        <v>0.65036991125457067</v>
      </c>
      <c r="K297" s="5">
        <f>'1) Raw Data'!T297/('1) Raw Data'!T297+'1) Raw Data'!S297)</f>
        <v>0.58566996706042473</v>
      </c>
      <c r="L297" s="3">
        <f>'1) Raw Data'!V297/('1) Raw Data'!V297+'1) Raw Data'!U297)</f>
        <v>0.2058089572983163</v>
      </c>
      <c r="M297" s="4">
        <f>'1) Raw Data'!X297/('1) Raw Data'!X297+'1) Raw Data'!W297)</f>
        <v>0.22267460664322866</v>
      </c>
      <c r="N297" s="5">
        <f>'1) Raw Data'!Z297/('1) Raw Data'!Z297+'1) Raw Data'!Y297)</f>
        <v>0.25890808543233962</v>
      </c>
      <c r="O297" s="3">
        <f t="shared" si="24"/>
        <v>0.51767869131597433</v>
      </c>
      <c r="P297" s="4">
        <f t="shared" si="25"/>
        <v>0.41087493635357852</v>
      </c>
      <c r="Q297" s="5">
        <f t="shared" si="26"/>
        <v>0.5053679333852561</v>
      </c>
      <c r="R297" s="3">
        <f t="shared" si="27"/>
        <v>0.33612530592587608</v>
      </c>
      <c r="S297" s="4">
        <f t="shared" si="28"/>
        <v>0.42769530461134198</v>
      </c>
      <c r="T297" s="5">
        <f t="shared" si="29"/>
        <v>0.32676188162808512</v>
      </c>
    </row>
    <row r="298" spans="1:20" x14ac:dyDescent="0.25">
      <c r="A298" s="2" t="str">
        <f>'1) Raw Data'!A298</f>
        <v>P04899</v>
      </c>
      <c r="B298" s="6" t="str">
        <f>'1) Raw Data'!B298</f>
        <v>GNAI2</v>
      </c>
      <c r="C298" s="3">
        <f>'1) Raw Data'!D298/('1) Raw Data'!D298+'1) Raw Data'!C298)</f>
        <v>0.55224251432896476</v>
      </c>
      <c r="D298" s="4">
        <f>'1) Raw Data'!F298/('1) Raw Data'!F298+'1) Raw Data'!E298)</f>
        <v>0.56255945207104563</v>
      </c>
      <c r="E298" s="5">
        <f>'1) Raw Data'!H298/('1) Raw Data'!H298+'1) Raw Data'!G298)</f>
        <v>0.61158954059741866</v>
      </c>
      <c r="F298" s="3">
        <f>'1) Raw Data'!J298/('1) Raw Data'!J298+'1) Raw Data'!I298)</f>
        <v>3.262863310442974E-2</v>
      </c>
      <c r="G298" s="4">
        <f>'1) Raw Data'!L298/('1) Raw Data'!L298+'1) Raw Data'!K298)</f>
        <v>0.23825130943928627</v>
      </c>
      <c r="H298" s="5">
        <f>'1) Raw Data'!N298/('1) Raw Data'!N298+'1) Raw Data'!M298)</f>
        <v>0.14849355158467512</v>
      </c>
      <c r="I298" s="3">
        <f>'1) Raw Data'!P298/('1) Raw Data'!P298+'1) Raw Data'!O298)</f>
        <v>0.68776732336506508</v>
      </c>
      <c r="J298" s="4">
        <f>'1) Raw Data'!R298/('1) Raw Data'!R298+'1) Raw Data'!Q298)</f>
        <v>0.73066299355698594</v>
      </c>
      <c r="K298" s="5">
        <f>'1) Raw Data'!T298/('1) Raw Data'!T298+'1) Raw Data'!S298)</f>
        <v>0.64073622148972087</v>
      </c>
      <c r="L298" s="3">
        <f>'1) Raw Data'!V298/('1) Raw Data'!V298+'1) Raw Data'!U298)</f>
        <v>0.15145973238737959</v>
      </c>
      <c r="M298" s="4">
        <f>'1) Raw Data'!X298/('1) Raw Data'!X298+'1) Raw Data'!W298)</f>
        <v>0.26605119715108472</v>
      </c>
      <c r="N298" s="5">
        <f>'1) Raw Data'!Z298/('1) Raw Data'!Z298+'1) Raw Data'!Y298)</f>
        <v>0.11764597800341868</v>
      </c>
      <c r="O298" s="3">
        <f t="shared" si="24"/>
        <v>0.519613881224535</v>
      </c>
      <c r="P298" s="4">
        <f t="shared" si="25"/>
        <v>0.32430814263175933</v>
      </c>
      <c r="Q298" s="5">
        <f t="shared" si="26"/>
        <v>0.46309598901274351</v>
      </c>
      <c r="R298" s="3">
        <f t="shared" si="27"/>
        <v>0.53630759097768554</v>
      </c>
      <c r="S298" s="4">
        <f t="shared" si="28"/>
        <v>0.46461179640590122</v>
      </c>
      <c r="T298" s="5">
        <f t="shared" si="29"/>
        <v>0.52309024348630218</v>
      </c>
    </row>
    <row r="299" spans="1:20" x14ac:dyDescent="0.25">
      <c r="A299" s="2" t="str">
        <f>'1) Raw Data'!A299</f>
        <v>Q9UBI6</v>
      </c>
      <c r="B299" s="6" t="str">
        <f>'1) Raw Data'!B299</f>
        <v>GNG12</v>
      </c>
      <c r="C299" s="3">
        <f>'1) Raw Data'!D299/('1) Raw Data'!D299+'1) Raw Data'!C299)</f>
        <v>0.50979055284971753</v>
      </c>
      <c r="D299" s="4">
        <f>'1) Raw Data'!F299/('1) Raw Data'!F299+'1) Raw Data'!E299)</f>
        <v>0.48823639353254455</v>
      </c>
      <c r="E299" s="5">
        <f>'1) Raw Data'!H299/('1) Raw Data'!H299+'1) Raw Data'!G299)</f>
        <v>0.46588349891212716</v>
      </c>
      <c r="F299" s="3">
        <f>'1) Raw Data'!J299/('1) Raw Data'!J299+'1) Raw Data'!I299)</f>
        <v>0.10146302690117065</v>
      </c>
      <c r="G299" s="4">
        <f>'1) Raw Data'!L299/('1) Raw Data'!L299+'1) Raw Data'!K299)</f>
        <v>0.10120857618765243</v>
      </c>
      <c r="H299" s="5">
        <f>'1) Raw Data'!N299/('1) Raw Data'!N299+'1) Raw Data'!M299)</f>
        <v>4.4855370689376929E-2</v>
      </c>
      <c r="I299" s="3">
        <f>'1) Raw Data'!P299/('1) Raw Data'!P299+'1) Raw Data'!O299)</f>
        <v>0.55110561164584182</v>
      </c>
      <c r="J299" s="4">
        <f>'1) Raw Data'!R299/('1) Raw Data'!R299+'1) Raw Data'!Q299)</f>
        <v>0.54749163696856651</v>
      </c>
      <c r="K299" s="5">
        <f>'1) Raw Data'!T299/('1) Raw Data'!T299+'1) Raw Data'!S299)</f>
        <v>0.51145707026730935</v>
      </c>
      <c r="L299" s="3">
        <f>'1) Raw Data'!V299/('1) Raw Data'!V299+'1) Raw Data'!U299)</f>
        <v>1.3837838041731632E-2</v>
      </c>
      <c r="M299" s="4">
        <f>'1) Raw Data'!X299/('1) Raw Data'!X299+'1) Raw Data'!W299)</f>
        <v>9.0548976523937827E-2</v>
      </c>
      <c r="N299" s="5">
        <f>'1) Raw Data'!Z299/('1) Raw Data'!Z299+'1) Raw Data'!Y299)</f>
        <v>9.2246368039826165E-2</v>
      </c>
      <c r="O299" s="3">
        <f t="shared" si="24"/>
        <v>0.40832752594854688</v>
      </c>
      <c r="P299" s="4">
        <f t="shared" si="25"/>
        <v>0.38702781734489211</v>
      </c>
      <c r="Q299" s="5">
        <f t="shared" si="26"/>
        <v>0.42102812822275021</v>
      </c>
      <c r="R299" s="3">
        <f t="shared" si="27"/>
        <v>0.53726777360411015</v>
      </c>
      <c r="S299" s="4">
        <f t="shared" si="28"/>
        <v>0.45694266044462867</v>
      </c>
      <c r="T299" s="5">
        <f t="shared" si="29"/>
        <v>0.41921070222748319</v>
      </c>
    </row>
    <row r="300" spans="1:20" x14ac:dyDescent="0.25">
      <c r="A300" s="2" t="str">
        <f>'1) Raw Data'!A300</f>
        <v>Q08378</v>
      </c>
      <c r="B300" s="6" t="str">
        <f>'1) Raw Data'!B300</f>
        <v>GOLGA3</v>
      </c>
      <c r="C300" s="3">
        <f>'1) Raw Data'!D300/('1) Raw Data'!D300+'1) Raw Data'!C300)</f>
        <v>0.92289544246861788</v>
      </c>
      <c r="D300" s="4">
        <f>'1) Raw Data'!F300/('1) Raw Data'!F300+'1) Raw Data'!E300)</f>
        <v>0.6970203551411106</v>
      </c>
      <c r="E300" s="5">
        <f>'1) Raw Data'!H300/('1) Raw Data'!H300+'1) Raw Data'!G300)</f>
        <v>0.63191692772305874</v>
      </c>
      <c r="F300" s="3">
        <f>'1) Raw Data'!J300/('1) Raw Data'!J300+'1) Raw Data'!I300)</f>
        <v>6.6759396050547815E-2</v>
      </c>
      <c r="G300" s="4">
        <f>'1) Raw Data'!L300/('1) Raw Data'!L300+'1) Raw Data'!K300)</f>
        <v>0.15028818126676766</v>
      </c>
      <c r="H300" s="5">
        <f>'1) Raw Data'!N300/('1) Raw Data'!N300+'1) Raw Data'!M300)</f>
        <v>1.4695757607286968E-2</v>
      </c>
      <c r="I300" s="3">
        <f>'1) Raw Data'!P300/('1) Raw Data'!P300+'1) Raw Data'!O300)</f>
        <v>0.45128412130344125</v>
      </c>
      <c r="J300" s="4">
        <f>'1) Raw Data'!R300/('1) Raw Data'!R300+'1) Raw Data'!Q300)</f>
        <v>0.70765501004612519</v>
      </c>
      <c r="K300" s="5">
        <f>'1) Raw Data'!T300/('1) Raw Data'!T300+'1) Raw Data'!S300)</f>
        <v>0.74915522102525389</v>
      </c>
      <c r="L300" s="3">
        <f>'1) Raw Data'!V300/('1) Raw Data'!V300+'1) Raw Data'!U300)</f>
        <v>0.14223813889527914</v>
      </c>
      <c r="M300" s="4">
        <f>'1) Raw Data'!X300/('1) Raw Data'!X300+'1) Raw Data'!W300)</f>
        <v>0.12123388375158567</v>
      </c>
      <c r="N300" s="5">
        <f>'1) Raw Data'!Z300/('1) Raw Data'!Z300+'1) Raw Data'!Y300)</f>
        <v>7.7324751556006252E-2</v>
      </c>
      <c r="O300" s="3">
        <f t="shared" si="24"/>
        <v>0.85613604641807006</v>
      </c>
      <c r="P300" s="4">
        <f t="shared" si="25"/>
        <v>0.54673217387434292</v>
      </c>
      <c r="Q300" s="5">
        <f t="shared" si="26"/>
        <v>0.61722117011577182</v>
      </c>
      <c r="R300" s="3">
        <f t="shared" si="27"/>
        <v>0.30904598240816211</v>
      </c>
      <c r="S300" s="4">
        <f t="shared" si="28"/>
        <v>0.58642112629453957</v>
      </c>
      <c r="T300" s="5">
        <f t="shared" si="29"/>
        <v>0.67183046946924763</v>
      </c>
    </row>
    <row r="301" spans="1:20" x14ac:dyDescent="0.25">
      <c r="A301" s="2" t="str">
        <f>'1) Raw Data'!A301</f>
        <v>Q9H4A6</v>
      </c>
      <c r="B301" s="6" t="str">
        <f>'1) Raw Data'!B301</f>
        <v>GOLPH3</v>
      </c>
      <c r="C301" s="3">
        <f>'1) Raw Data'!D301/('1) Raw Data'!D301+'1) Raw Data'!C301)</f>
        <v>0.74787967071079198</v>
      </c>
      <c r="D301" s="4">
        <f>'1) Raw Data'!F301/('1) Raw Data'!F301+'1) Raw Data'!E301)</f>
        <v>0.46642642129559225</v>
      </c>
      <c r="E301" s="5">
        <f>'1) Raw Data'!H301/('1) Raw Data'!H301+'1) Raw Data'!G301)</f>
        <v>0.13251583877684558</v>
      </c>
      <c r="F301" s="3">
        <f>'1) Raw Data'!J301/('1) Raw Data'!J301+'1) Raw Data'!I301)</f>
        <v>4.1190663377341612E-2</v>
      </c>
      <c r="G301" s="4">
        <f>'1) Raw Data'!L301/('1) Raw Data'!L301+'1) Raw Data'!K301)</f>
        <v>0.16515272960667268</v>
      </c>
      <c r="H301" s="5">
        <f>'1) Raw Data'!N301/('1) Raw Data'!N301+'1) Raw Data'!M301)</f>
        <v>0.13445067945713082</v>
      </c>
      <c r="I301" s="3">
        <f>'1) Raw Data'!P301/('1) Raw Data'!P301+'1) Raw Data'!O301)</f>
        <v>0.79265620323806474</v>
      </c>
      <c r="J301" s="4">
        <f>'1) Raw Data'!R301/('1) Raw Data'!R301+'1) Raw Data'!Q301)</f>
        <v>0.78815775601517368</v>
      </c>
      <c r="K301" s="5">
        <f>'1) Raw Data'!T301/('1) Raw Data'!T301+'1) Raw Data'!S301)</f>
        <v>0.75151401867753731</v>
      </c>
      <c r="L301" s="3">
        <f>'1) Raw Data'!V301/('1) Raw Data'!V301+'1) Raw Data'!U301)</f>
        <v>0.11601291994877874</v>
      </c>
      <c r="M301" s="4">
        <f>'1) Raw Data'!X301/('1) Raw Data'!X301+'1) Raw Data'!W301)</f>
        <v>0.16086875701955017</v>
      </c>
      <c r="N301" s="5">
        <f>'1) Raw Data'!Z301/('1) Raw Data'!Z301+'1) Raw Data'!Y301)</f>
        <v>0.12891552223256078</v>
      </c>
      <c r="O301" s="3">
        <f t="shared" si="24"/>
        <v>0.70668900733345041</v>
      </c>
      <c r="P301" s="4">
        <f t="shared" si="25"/>
        <v>0.3012736916889196</v>
      </c>
      <c r="Q301" s="5">
        <f t="shared" si="26"/>
        <v>-1.934840680285238E-3</v>
      </c>
      <c r="R301" s="3">
        <f t="shared" si="27"/>
        <v>0.67664328328928602</v>
      </c>
      <c r="S301" s="4">
        <f t="shared" si="28"/>
        <v>0.62728899899562351</v>
      </c>
      <c r="T301" s="5">
        <f t="shared" si="29"/>
        <v>0.62259849644497656</v>
      </c>
    </row>
    <row r="302" spans="1:20" x14ac:dyDescent="0.25">
      <c r="A302" s="2" t="str">
        <f>'1) Raw Data'!A302</f>
        <v>Q9H8Y8</v>
      </c>
      <c r="B302" s="6" t="str">
        <f>'1) Raw Data'!B302</f>
        <v>GORASP2</v>
      </c>
      <c r="C302" s="3">
        <f>'1) Raw Data'!D302/('1) Raw Data'!D302+'1) Raw Data'!C302)</f>
        <v>0.50165071356110802</v>
      </c>
      <c r="D302" s="4">
        <f>'1) Raw Data'!F302/('1) Raw Data'!F302+'1) Raw Data'!E302)</f>
        <v>0.49372362727120528</v>
      </c>
      <c r="E302" s="5">
        <f>'1) Raw Data'!H302/('1) Raw Data'!H302+'1) Raw Data'!G302)</f>
        <v>0.48532108683648589</v>
      </c>
      <c r="F302" s="3">
        <f>'1) Raw Data'!J302/('1) Raw Data'!J302+'1) Raw Data'!I302)</f>
        <v>2.5833674938479614E-2</v>
      </c>
      <c r="G302" s="4">
        <f>'1) Raw Data'!L302/('1) Raw Data'!L302+'1) Raw Data'!K302)</f>
        <v>5.5471627113373556E-2</v>
      </c>
      <c r="H302" s="5">
        <f>'1) Raw Data'!N302/('1) Raw Data'!N302+'1) Raw Data'!M302)</f>
        <v>3.5107916286221029E-2</v>
      </c>
      <c r="I302" s="3">
        <f>'1) Raw Data'!P302/('1) Raw Data'!P302+'1) Raw Data'!O302)</f>
        <v>0.52858374205578929</v>
      </c>
      <c r="J302" s="4">
        <f>'1) Raw Data'!R302/('1) Raw Data'!R302+'1) Raw Data'!Q302)</f>
        <v>0.52803863655280037</v>
      </c>
      <c r="K302" s="5">
        <f>'1) Raw Data'!T302/('1) Raw Data'!T302+'1) Raw Data'!S302)</f>
        <v>0.47487897911733257</v>
      </c>
      <c r="L302" s="3">
        <f>'1) Raw Data'!V302/('1) Raw Data'!V302+'1) Raw Data'!U302)</f>
        <v>4.6801628701074918E-2</v>
      </c>
      <c r="M302" s="4">
        <f>'1) Raw Data'!X302/('1) Raw Data'!X302+'1) Raw Data'!W302)</f>
        <v>3.9041066787701813E-2</v>
      </c>
      <c r="N302" s="5">
        <f>'1) Raw Data'!Z302/('1) Raw Data'!Z302+'1) Raw Data'!Y302)</f>
        <v>8.0339331592547442E-2</v>
      </c>
      <c r="O302" s="3">
        <f t="shared" si="24"/>
        <v>0.47581703862262842</v>
      </c>
      <c r="P302" s="4">
        <f t="shared" si="25"/>
        <v>0.43825200015783172</v>
      </c>
      <c r="Q302" s="5">
        <f t="shared" si="26"/>
        <v>0.45021317055026489</v>
      </c>
      <c r="R302" s="3">
        <f t="shared" si="27"/>
        <v>0.48178211335471438</v>
      </c>
      <c r="S302" s="4">
        <f t="shared" si="28"/>
        <v>0.48899756976509856</v>
      </c>
      <c r="T302" s="5">
        <f t="shared" si="29"/>
        <v>0.3945396475247851</v>
      </c>
    </row>
    <row r="303" spans="1:20" x14ac:dyDescent="0.25">
      <c r="A303" s="2" t="str">
        <f>'1) Raw Data'!A303</f>
        <v>P17174</v>
      </c>
      <c r="B303" s="6" t="str">
        <f>'1) Raw Data'!B303</f>
        <v>GOT1</v>
      </c>
      <c r="C303" s="3">
        <f>'1) Raw Data'!D303/('1) Raw Data'!D303+'1) Raw Data'!C303)</f>
        <v>0.62817663394172185</v>
      </c>
      <c r="D303" s="4">
        <f>'1) Raw Data'!F303/('1) Raw Data'!F303+'1) Raw Data'!E303)</f>
        <v>0.64237525804772577</v>
      </c>
      <c r="E303" s="5">
        <f>'1) Raw Data'!H303/('1) Raw Data'!H303+'1) Raw Data'!G303)</f>
        <v>0.63750253843579086</v>
      </c>
      <c r="F303" s="3">
        <f>'1) Raw Data'!J303/('1) Raw Data'!J303+'1) Raw Data'!I303)</f>
        <v>5.0836992002020909E-2</v>
      </c>
      <c r="G303" s="4">
        <f>'1) Raw Data'!L303/('1) Raw Data'!L303+'1) Raw Data'!K303)</f>
        <v>0.27247141123260649</v>
      </c>
      <c r="H303" s="5">
        <f>'1) Raw Data'!N303/('1) Raw Data'!N303+'1) Raw Data'!M303)</f>
        <v>5.2775710951441721E-2</v>
      </c>
      <c r="I303" s="3">
        <f>'1) Raw Data'!P303/('1) Raw Data'!P303+'1) Raw Data'!O303)</f>
        <v>0.52546171084331383</v>
      </c>
      <c r="J303" s="4">
        <f>'1) Raw Data'!R303/('1) Raw Data'!R303+'1) Raw Data'!Q303)</f>
        <v>0.52578260540392407</v>
      </c>
      <c r="K303" s="5">
        <f>'1) Raw Data'!T303/('1) Raw Data'!T303+'1) Raw Data'!S303)</f>
        <v>0.49951769539813357</v>
      </c>
      <c r="L303" s="3">
        <f>'1) Raw Data'!V303/('1) Raw Data'!V303+'1) Raw Data'!U303)</f>
        <v>7.6688790649248703E-2</v>
      </c>
      <c r="M303" s="4">
        <f>'1) Raw Data'!X303/('1) Raw Data'!X303+'1) Raw Data'!W303)</f>
        <v>8.5931116890645962E-2</v>
      </c>
      <c r="N303" s="5">
        <f>'1) Raw Data'!Z303/('1) Raw Data'!Z303+'1) Raw Data'!Y303)</f>
        <v>8.8939127699674492E-2</v>
      </c>
      <c r="O303" s="3">
        <f t="shared" si="24"/>
        <v>0.577339641939701</v>
      </c>
      <c r="P303" s="4">
        <f t="shared" si="25"/>
        <v>0.36990384681511929</v>
      </c>
      <c r="Q303" s="5">
        <f t="shared" si="26"/>
        <v>0.58472682748434912</v>
      </c>
      <c r="R303" s="3">
        <f t="shared" si="27"/>
        <v>0.44877292019406512</v>
      </c>
      <c r="S303" s="4">
        <f t="shared" si="28"/>
        <v>0.4398514885132781</v>
      </c>
      <c r="T303" s="5">
        <f t="shared" si="29"/>
        <v>0.41057856769845907</v>
      </c>
    </row>
    <row r="304" spans="1:20" x14ac:dyDescent="0.25">
      <c r="A304" s="2" t="str">
        <f>'1) Raw Data'!A304</f>
        <v>P00505</v>
      </c>
      <c r="B304" s="6" t="str">
        <f>'1) Raw Data'!B304</f>
        <v>GOT2</v>
      </c>
      <c r="C304" s="3">
        <f>'1) Raw Data'!D304/('1) Raw Data'!D304+'1) Raw Data'!C304)</f>
        <v>0.28129566843433534</v>
      </c>
      <c r="D304" s="4">
        <f>'1) Raw Data'!F304/('1) Raw Data'!F304+'1) Raw Data'!E304)</f>
        <v>0.25727942255395359</v>
      </c>
      <c r="E304" s="5">
        <f>'1) Raw Data'!H304/('1) Raw Data'!H304+'1) Raw Data'!G304)</f>
        <v>0.25933075569891079</v>
      </c>
      <c r="F304" s="3">
        <f>'1) Raw Data'!J304/('1) Raw Data'!J304+'1) Raw Data'!I304)</f>
        <v>6.5383188773849105E-2</v>
      </c>
      <c r="G304" s="4">
        <f>'1) Raw Data'!L304/('1) Raw Data'!L304+'1) Raw Data'!K304)</f>
        <v>0.11021723370431954</v>
      </c>
      <c r="H304" s="5">
        <f>'1) Raw Data'!N304/('1) Raw Data'!N304+'1) Raw Data'!M304)</f>
        <v>0.12531073717356633</v>
      </c>
      <c r="I304" s="3">
        <f>'1) Raw Data'!P304/('1) Raw Data'!P304+'1) Raw Data'!O304)</f>
        <v>0.27294033201969148</v>
      </c>
      <c r="J304" s="4">
        <f>'1) Raw Data'!R304/('1) Raw Data'!R304+'1) Raw Data'!Q304)</f>
        <v>0.27347445472823068</v>
      </c>
      <c r="K304" s="5">
        <f>'1) Raw Data'!T304/('1) Raw Data'!T304+'1) Raw Data'!S304)</f>
        <v>0.26390491961456852</v>
      </c>
      <c r="L304" s="3">
        <f>'1) Raw Data'!V304/('1) Raw Data'!V304+'1) Raw Data'!U304)</f>
        <v>6.8407377333236041E-2</v>
      </c>
      <c r="M304" s="4">
        <f>'1) Raw Data'!X304/('1) Raw Data'!X304+'1) Raw Data'!W304)</f>
        <v>0.23266404441205621</v>
      </c>
      <c r="N304" s="5">
        <f>'1) Raw Data'!Z304/('1) Raw Data'!Z304+'1) Raw Data'!Y304)</f>
        <v>0.1120213379238691</v>
      </c>
      <c r="O304" s="3">
        <f t="shared" si="24"/>
        <v>0.21591247966048624</v>
      </c>
      <c r="P304" s="4">
        <f t="shared" si="25"/>
        <v>0.14706218884963404</v>
      </c>
      <c r="Q304" s="5">
        <f t="shared" si="26"/>
        <v>0.13402001852534445</v>
      </c>
      <c r="R304" s="3">
        <f t="shared" si="27"/>
        <v>0.20453295468645544</v>
      </c>
      <c r="S304" s="4">
        <f t="shared" si="28"/>
        <v>4.0810410316174467E-2</v>
      </c>
      <c r="T304" s="5">
        <f t="shared" si="29"/>
        <v>0.15188358169069943</v>
      </c>
    </row>
    <row r="305" spans="1:20" x14ac:dyDescent="0.25">
      <c r="A305" s="2" t="str">
        <f>'1) Raw Data'!A305</f>
        <v>P43304</v>
      </c>
      <c r="B305" s="6" t="str">
        <f>'1) Raw Data'!B305</f>
        <v>GPD2</v>
      </c>
      <c r="C305" s="3">
        <f>'1) Raw Data'!D305/('1) Raw Data'!D305+'1) Raw Data'!C305)</f>
        <v>0.1134600114857847</v>
      </c>
      <c r="D305" s="4">
        <f>'1) Raw Data'!F305/('1) Raw Data'!F305+'1) Raw Data'!E305)</f>
        <v>0.51983117670271384</v>
      </c>
      <c r="E305" s="5">
        <f>'1) Raw Data'!H305/('1) Raw Data'!H305+'1) Raw Data'!G305)</f>
        <v>0.29454629539807342</v>
      </c>
      <c r="F305" s="3">
        <f>'1) Raw Data'!J305/('1) Raw Data'!J305+'1) Raw Data'!I305)</f>
        <v>0.20165897593519649</v>
      </c>
      <c r="G305" s="4">
        <f>'1) Raw Data'!L305/('1) Raw Data'!L305+'1) Raw Data'!K305)</f>
        <v>0.19299943445658554</v>
      </c>
      <c r="H305" s="5">
        <f>'1) Raw Data'!N305/('1) Raw Data'!N305+'1) Raw Data'!M305)</f>
        <v>0.20123684222599561</v>
      </c>
      <c r="I305" s="3">
        <f>'1) Raw Data'!P305/('1) Raw Data'!P305+'1) Raw Data'!O305)</f>
        <v>0.68016548593196091</v>
      </c>
      <c r="J305" s="4">
        <f>'1) Raw Data'!R305/('1) Raw Data'!R305+'1) Raw Data'!Q305)</f>
        <v>0.65976672399990055</v>
      </c>
      <c r="K305" s="5">
        <f>'1) Raw Data'!T305/('1) Raw Data'!T305+'1) Raw Data'!S305)</f>
        <v>0.68730827962256302</v>
      </c>
      <c r="L305" s="3">
        <f>'1) Raw Data'!V305/('1) Raw Data'!V305+'1) Raw Data'!U305)</f>
        <v>0.57192610490399964</v>
      </c>
      <c r="M305" s="4">
        <f>'1) Raw Data'!X305/('1) Raw Data'!X305+'1) Raw Data'!W305)</f>
        <v>0.43125743834070018</v>
      </c>
      <c r="N305" s="5">
        <f>'1) Raw Data'!Z305/('1) Raw Data'!Z305+'1) Raw Data'!Y305)</f>
        <v>0.57495709993098021</v>
      </c>
      <c r="O305" s="3">
        <f t="shared" si="24"/>
        <v>-8.819896444941179E-2</v>
      </c>
      <c r="P305" s="4">
        <f t="shared" si="25"/>
        <v>0.32683174224612832</v>
      </c>
      <c r="Q305" s="5">
        <f t="shared" si="26"/>
        <v>9.3309453172077811E-2</v>
      </c>
      <c r="R305" s="3">
        <f t="shared" si="27"/>
        <v>0.10823938102796127</v>
      </c>
      <c r="S305" s="4">
        <f t="shared" si="28"/>
        <v>0.22850928565920037</v>
      </c>
      <c r="T305" s="5">
        <f t="shared" si="29"/>
        <v>0.11235117969158281</v>
      </c>
    </row>
    <row r="306" spans="1:20" x14ac:dyDescent="0.25">
      <c r="A306" s="2" t="str">
        <f>'1) Raw Data'!A306</f>
        <v>Q9UBQ7</v>
      </c>
      <c r="B306" s="6" t="str">
        <f>'1) Raw Data'!B306</f>
        <v>GRHPR</v>
      </c>
      <c r="C306" s="3">
        <f>'1) Raw Data'!D306/('1) Raw Data'!D306+'1) Raw Data'!C306)</f>
        <v>0.21755328548084008</v>
      </c>
      <c r="D306" s="4">
        <f>'1) Raw Data'!F306/('1) Raw Data'!F306+'1) Raw Data'!E306)</f>
        <v>0.17327344387980365</v>
      </c>
      <c r="E306" s="5">
        <f>'1) Raw Data'!H306/('1) Raw Data'!H306+'1) Raw Data'!G306)</f>
        <v>0.21005419396538408</v>
      </c>
      <c r="F306" s="3">
        <f>'1) Raw Data'!J306/('1) Raw Data'!J306+'1) Raw Data'!I306)</f>
        <v>0.22147282909728985</v>
      </c>
      <c r="G306" s="4">
        <f>'1) Raw Data'!L306/('1) Raw Data'!L306+'1) Raw Data'!K306)</f>
        <v>7.4471929159480518E-2</v>
      </c>
      <c r="H306" s="5">
        <f>'1) Raw Data'!N306/('1) Raw Data'!N306+'1) Raw Data'!M306)</f>
        <v>0.47987129190311451</v>
      </c>
      <c r="I306" s="3">
        <f>'1) Raw Data'!P306/('1) Raw Data'!P306+'1) Raw Data'!O306)</f>
        <v>0.16076613340538992</v>
      </c>
      <c r="J306" s="4">
        <f>'1) Raw Data'!R306/('1) Raw Data'!R306+'1) Raw Data'!Q306)</f>
        <v>0.47892217478723403</v>
      </c>
      <c r="K306" s="5">
        <f>'1) Raw Data'!T306/('1) Raw Data'!T306+'1) Raw Data'!S306)</f>
        <v>0.27908214152414523</v>
      </c>
      <c r="L306" s="3">
        <f>'1) Raw Data'!V306/('1) Raw Data'!V306+'1) Raw Data'!U306)</f>
        <v>0.17743061604401486</v>
      </c>
      <c r="M306" s="4">
        <f>'1) Raw Data'!X306/('1) Raw Data'!X306+'1) Raw Data'!W306)</f>
        <v>0.11373314457981745</v>
      </c>
      <c r="N306" s="5">
        <f>'1) Raw Data'!Z306/('1) Raw Data'!Z306+'1) Raw Data'!Y306)</f>
        <v>0.32604762516420965</v>
      </c>
      <c r="O306" s="3">
        <f t="shared" si="24"/>
        <v>-3.9195436164497777E-3</v>
      </c>
      <c r="P306" s="4">
        <f t="shared" si="25"/>
        <v>9.8801514720323128E-2</v>
      </c>
      <c r="Q306" s="5">
        <f t="shared" si="26"/>
        <v>-0.26981709793773045</v>
      </c>
      <c r="R306" s="3">
        <f t="shared" si="27"/>
        <v>-1.6664482638624939E-2</v>
      </c>
      <c r="S306" s="4">
        <f t="shared" si="28"/>
        <v>0.36518903020741655</v>
      </c>
      <c r="T306" s="5">
        <f t="shared" si="29"/>
        <v>-4.696548364006442E-2</v>
      </c>
    </row>
    <row r="307" spans="1:20" x14ac:dyDescent="0.25">
      <c r="A307" s="2" t="str">
        <f>'1) Raw Data'!A307</f>
        <v>O60443</v>
      </c>
      <c r="B307" s="6" t="str">
        <f>'1) Raw Data'!B307</f>
        <v>GSDME</v>
      </c>
      <c r="C307" s="3">
        <f>'1) Raw Data'!D307/('1) Raw Data'!D307+'1) Raw Data'!C307)</f>
        <v>0.57602224605215002</v>
      </c>
      <c r="D307" s="4">
        <f>'1) Raw Data'!F307/('1) Raw Data'!F307+'1) Raw Data'!E307)</f>
        <v>0.6057911553647809</v>
      </c>
      <c r="E307" s="5">
        <f>'1) Raw Data'!H307/('1) Raw Data'!H307+'1) Raw Data'!G307)</f>
        <v>0.62027917040830105</v>
      </c>
      <c r="F307" s="3">
        <f>'1) Raw Data'!J307/('1) Raw Data'!J307+'1) Raw Data'!I307)</f>
        <v>0.18914540828695195</v>
      </c>
      <c r="G307" s="4">
        <f>'1) Raw Data'!L307/('1) Raw Data'!L307+'1) Raw Data'!K307)</f>
        <v>0.15183278383052279</v>
      </c>
      <c r="H307" s="5">
        <f>'1) Raw Data'!N307/('1) Raw Data'!N307+'1) Raw Data'!M307)</f>
        <v>0.18923766861921326</v>
      </c>
      <c r="I307" s="3">
        <f>'1) Raw Data'!P307/('1) Raw Data'!P307+'1) Raw Data'!O307)</f>
        <v>0.73215554705806696</v>
      </c>
      <c r="J307" s="4">
        <f>'1) Raw Data'!R307/('1) Raw Data'!R307+'1) Raw Data'!Q307)</f>
        <v>0.74621975552570174</v>
      </c>
      <c r="K307" s="5">
        <f>'1) Raw Data'!T307/('1) Raw Data'!T307+'1) Raw Data'!S307)</f>
        <v>0.70903673919420329</v>
      </c>
      <c r="L307" s="3">
        <f>'1) Raw Data'!V307/('1) Raw Data'!V307+'1) Raw Data'!U307)</f>
        <v>0.20068642297461015</v>
      </c>
      <c r="M307" s="4">
        <f>'1) Raw Data'!X307/('1) Raw Data'!X307+'1) Raw Data'!W307)</f>
        <v>0.26470607333743873</v>
      </c>
      <c r="N307" s="5">
        <f>'1) Raw Data'!Z307/('1) Raw Data'!Z307+'1) Raw Data'!Y307)</f>
        <v>0.15577816871116301</v>
      </c>
      <c r="O307" s="3">
        <f t="shared" si="24"/>
        <v>0.3868768377651981</v>
      </c>
      <c r="P307" s="4">
        <f t="shared" si="25"/>
        <v>0.45395837153425811</v>
      </c>
      <c r="Q307" s="5">
        <f t="shared" si="26"/>
        <v>0.43104150178908779</v>
      </c>
      <c r="R307" s="3">
        <f t="shared" si="27"/>
        <v>0.53146912408345681</v>
      </c>
      <c r="S307" s="4">
        <f t="shared" si="28"/>
        <v>0.48151368218826301</v>
      </c>
      <c r="T307" s="5">
        <f t="shared" si="29"/>
        <v>0.55325857048304028</v>
      </c>
    </row>
    <row r="308" spans="1:20" x14ac:dyDescent="0.25">
      <c r="A308" s="2" t="str">
        <f>'1) Raw Data'!A308</f>
        <v>P00390</v>
      </c>
      <c r="B308" s="6" t="str">
        <f>'1) Raw Data'!B308</f>
        <v>GSR</v>
      </c>
      <c r="C308" s="3">
        <f>'1) Raw Data'!D308/('1) Raw Data'!D308+'1) Raw Data'!C308)</f>
        <v>0.31737638530315121</v>
      </c>
      <c r="D308" s="4">
        <f>'1) Raw Data'!F308/('1) Raw Data'!F308+'1) Raw Data'!E308)</f>
        <v>0.29691916341337415</v>
      </c>
      <c r="E308" s="5">
        <f>'1) Raw Data'!H308/('1) Raw Data'!H308+'1) Raw Data'!G308)</f>
        <v>0.28494976341536393</v>
      </c>
      <c r="F308" s="3">
        <f>'1) Raw Data'!J308/('1) Raw Data'!J308+'1) Raw Data'!I308)</f>
        <v>6.1806696297536177E-2</v>
      </c>
      <c r="G308" s="4">
        <f>'1) Raw Data'!L308/('1) Raw Data'!L308+'1) Raw Data'!K308)</f>
        <v>4.9121518390770648E-2</v>
      </c>
      <c r="H308" s="5">
        <f>'1) Raw Data'!N308/('1) Raw Data'!N308+'1) Raw Data'!M308)</f>
        <v>5.263014650684851E-2</v>
      </c>
      <c r="I308" s="3">
        <f>'1) Raw Data'!P308/('1) Raw Data'!P308+'1) Raw Data'!O308)</f>
        <v>0.34139466717900346</v>
      </c>
      <c r="J308" s="4">
        <f>'1) Raw Data'!R308/('1) Raw Data'!R308+'1) Raw Data'!Q308)</f>
        <v>0.28241139569373158</v>
      </c>
      <c r="K308" s="5">
        <f>'1) Raw Data'!T308/('1) Raw Data'!T308+'1) Raw Data'!S308)</f>
        <v>0.2828165418019904</v>
      </c>
      <c r="L308" s="3">
        <f>'1) Raw Data'!V308/('1) Raw Data'!V308+'1) Raw Data'!U308)</f>
        <v>6.054497253869983E-2</v>
      </c>
      <c r="M308" s="4">
        <f>'1) Raw Data'!X308/('1) Raw Data'!X308+'1) Raw Data'!W308)</f>
        <v>4.7671487067594234E-2</v>
      </c>
      <c r="N308" s="5">
        <f>'1) Raw Data'!Z308/('1) Raw Data'!Z308+'1) Raw Data'!Y308)</f>
        <v>7.5381603393806437E-2</v>
      </c>
      <c r="O308" s="3">
        <f t="shared" si="24"/>
        <v>0.25556968900561505</v>
      </c>
      <c r="P308" s="4">
        <f t="shared" si="25"/>
        <v>0.24779764502260351</v>
      </c>
      <c r="Q308" s="5">
        <f t="shared" si="26"/>
        <v>0.23231961690851544</v>
      </c>
      <c r="R308" s="3">
        <f t="shared" si="27"/>
        <v>0.28084969464030363</v>
      </c>
      <c r="S308" s="4">
        <f t="shared" si="28"/>
        <v>0.23473990862613736</v>
      </c>
      <c r="T308" s="5">
        <f t="shared" si="29"/>
        <v>0.20743493840818394</v>
      </c>
    </row>
    <row r="309" spans="1:20" x14ac:dyDescent="0.25">
      <c r="A309" s="2" t="str">
        <f>'1) Raw Data'!A309</f>
        <v>Q9Y2Q3</v>
      </c>
      <c r="B309" s="6" t="str">
        <f>'1) Raw Data'!B309</f>
        <v>GSTK1</v>
      </c>
      <c r="C309" s="3">
        <f>'1) Raw Data'!D309/('1) Raw Data'!D309+'1) Raw Data'!C309)</f>
        <v>0.1139806385992248</v>
      </c>
      <c r="D309" s="4">
        <f>'1) Raw Data'!F309/('1) Raw Data'!F309+'1) Raw Data'!E309)</f>
        <v>9.1068268204399852E-2</v>
      </c>
      <c r="E309" s="5">
        <f>'1) Raw Data'!H309/('1) Raw Data'!H309+'1) Raw Data'!G309)</f>
        <v>0.16925386788779267</v>
      </c>
      <c r="F309" s="3">
        <f>'1) Raw Data'!J309/('1) Raw Data'!J309+'1) Raw Data'!I309)</f>
        <v>0.21866416766719651</v>
      </c>
      <c r="G309" s="4">
        <f>'1) Raw Data'!L309/('1) Raw Data'!L309+'1) Raw Data'!K309)</f>
        <v>0.38050925061609064</v>
      </c>
      <c r="H309" s="5">
        <f>'1) Raw Data'!N309/('1) Raw Data'!N309+'1) Raw Data'!M309)</f>
        <v>0.19998552303872974</v>
      </c>
      <c r="I309" s="3">
        <f>'1) Raw Data'!P309/('1) Raw Data'!P309+'1) Raw Data'!O309)</f>
        <v>0.12085943244241354</v>
      </c>
      <c r="J309" s="4">
        <f>'1) Raw Data'!R309/('1) Raw Data'!R309+'1) Raw Data'!Q309)</f>
        <v>0.13597137161724313</v>
      </c>
      <c r="K309" s="5">
        <f>'1) Raw Data'!T309/('1) Raw Data'!T309+'1) Raw Data'!S309)</f>
        <v>0.12020544162118174</v>
      </c>
      <c r="L309" s="3">
        <f>'1) Raw Data'!V309/('1) Raw Data'!V309+'1) Raw Data'!U309)</f>
        <v>0.1595074575989486</v>
      </c>
      <c r="M309" s="4">
        <f>'1) Raw Data'!X309/('1) Raw Data'!X309+'1) Raw Data'!W309)</f>
        <v>0.19726635594637135</v>
      </c>
      <c r="N309" s="5">
        <f>'1) Raw Data'!Z309/('1) Raw Data'!Z309+'1) Raw Data'!Y309)</f>
        <v>0.23343050401888515</v>
      </c>
      <c r="O309" s="3">
        <f t="shared" si="24"/>
        <v>-0.10468352906797171</v>
      </c>
      <c r="P309" s="4">
        <f t="shared" si="25"/>
        <v>-0.28944098241169081</v>
      </c>
      <c r="Q309" s="5">
        <f t="shared" si="26"/>
        <v>-3.0731655150937065E-2</v>
      </c>
      <c r="R309" s="3">
        <f t="shared" si="27"/>
        <v>-3.8648025156535065E-2</v>
      </c>
      <c r="S309" s="4">
        <f t="shared" si="28"/>
        <v>-6.1294984329128221E-2</v>
      </c>
      <c r="T309" s="5">
        <f t="shared" si="29"/>
        <v>-0.11322506239770341</v>
      </c>
    </row>
    <row r="310" spans="1:20" x14ac:dyDescent="0.25">
      <c r="A310" s="2" t="str">
        <f>'1) Raw Data'!A310</f>
        <v>P46976</v>
      </c>
      <c r="B310" s="6" t="str">
        <f>'1) Raw Data'!B310</f>
        <v>GYG1</v>
      </c>
      <c r="C310" s="3">
        <f>'1) Raw Data'!D310/('1) Raw Data'!D310+'1) Raw Data'!C310)</f>
        <v>0.32444965424764838</v>
      </c>
      <c r="D310" s="4">
        <f>'1) Raw Data'!F310/('1) Raw Data'!F310+'1) Raw Data'!E310)</f>
        <v>0.33069925847059117</v>
      </c>
      <c r="E310" s="5">
        <f>'1) Raw Data'!H310/('1) Raw Data'!H310+'1) Raw Data'!G310)</f>
        <v>0.17630832730214102</v>
      </c>
      <c r="F310" s="3">
        <f>'1) Raw Data'!J310/('1) Raw Data'!J310+'1) Raw Data'!I310)</f>
        <v>5.454026003052441E-3</v>
      </c>
      <c r="G310" s="4">
        <f>'1) Raw Data'!L310/('1) Raw Data'!L310+'1) Raw Data'!K310)</f>
        <v>1.281562823891561E-2</v>
      </c>
      <c r="H310" s="5">
        <f>'1) Raw Data'!N310/('1) Raw Data'!N310+'1) Raw Data'!M310)</f>
        <v>6.5789973209759408E-3</v>
      </c>
      <c r="I310" s="3">
        <f>'1) Raw Data'!P310/('1) Raw Data'!P310+'1) Raw Data'!O310)</f>
        <v>0.31319617118808574</v>
      </c>
      <c r="J310" s="4">
        <f>'1) Raw Data'!R310/('1) Raw Data'!R310+'1) Raw Data'!Q310)</f>
        <v>0.32698360902924362</v>
      </c>
      <c r="K310" s="5">
        <f>'1) Raw Data'!T310/('1) Raw Data'!T310+'1) Raw Data'!S310)</f>
        <v>0.30091162838745511</v>
      </c>
      <c r="L310" s="3">
        <f>'1) Raw Data'!V310/('1) Raw Data'!V310+'1) Raw Data'!U310)</f>
        <v>9.5256611350230079E-3</v>
      </c>
      <c r="M310" s="4">
        <f>'1) Raw Data'!X310/('1) Raw Data'!X310+'1) Raw Data'!W310)</f>
        <v>1.7997321759005834E-2</v>
      </c>
      <c r="N310" s="5">
        <f>'1) Raw Data'!Z310/('1) Raw Data'!Z310+'1) Raw Data'!Y310)</f>
        <v>4.8503865130891154E-3</v>
      </c>
      <c r="O310" s="3">
        <f t="shared" si="24"/>
        <v>0.31899562824459593</v>
      </c>
      <c r="P310" s="4">
        <f t="shared" si="25"/>
        <v>0.31788363023167554</v>
      </c>
      <c r="Q310" s="5">
        <f t="shared" si="26"/>
        <v>0.16972932998116508</v>
      </c>
      <c r="R310" s="3">
        <f t="shared" si="27"/>
        <v>0.30367051005306273</v>
      </c>
      <c r="S310" s="4">
        <f t="shared" si="28"/>
        <v>0.3089862872702378</v>
      </c>
      <c r="T310" s="5">
        <f t="shared" si="29"/>
        <v>0.296061241874366</v>
      </c>
    </row>
    <row r="311" spans="1:20" x14ac:dyDescent="0.25">
      <c r="A311" s="2" t="str">
        <f>'1) Raw Data'!A311</f>
        <v>P13807</v>
      </c>
      <c r="B311" s="6" t="str">
        <f>'1) Raw Data'!B311</f>
        <v>GYS1</v>
      </c>
      <c r="C311" s="3">
        <f>'1) Raw Data'!D311/('1) Raw Data'!D311+'1) Raw Data'!C311)</f>
        <v>0.63579798923075737</v>
      </c>
      <c r="D311" s="4">
        <f>'1) Raw Data'!F311/('1) Raw Data'!F311+'1) Raw Data'!E311)</f>
        <v>0.55315308121994378</v>
      </c>
      <c r="E311" s="5">
        <f>'1) Raw Data'!H311/('1) Raw Data'!H311+'1) Raw Data'!G311)</f>
        <v>0.6643219646972981</v>
      </c>
      <c r="F311" s="3">
        <f>'1) Raw Data'!J311/('1) Raw Data'!J311+'1) Raw Data'!I311)</f>
        <v>0.10882109995983252</v>
      </c>
      <c r="G311" s="4">
        <f>'1) Raw Data'!L311/('1) Raw Data'!L311+'1) Raw Data'!K311)</f>
        <v>0.19427827523834132</v>
      </c>
      <c r="H311" s="5">
        <f>'1) Raw Data'!N311/('1) Raw Data'!N311+'1) Raw Data'!M311)</f>
        <v>0.19549515882488078</v>
      </c>
      <c r="I311" s="3">
        <f>'1) Raw Data'!P311/('1) Raw Data'!P311+'1) Raw Data'!O311)</f>
        <v>0.53347686816279227</v>
      </c>
      <c r="J311" s="4">
        <f>'1) Raw Data'!R311/('1) Raw Data'!R311+'1) Raw Data'!Q311)</f>
        <v>0.53449872780597418</v>
      </c>
      <c r="K311" s="5">
        <f>'1) Raw Data'!T311/('1) Raw Data'!T311+'1) Raw Data'!S311)</f>
        <v>0.53635224891128219</v>
      </c>
      <c r="L311" s="3">
        <f>'1) Raw Data'!V311/('1) Raw Data'!V311+'1) Raw Data'!U311)</f>
        <v>0.10290305594859676</v>
      </c>
      <c r="M311" s="4">
        <f>'1) Raw Data'!X311/('1) Raw Data'!X311+'1) Raw Data'!W311)</f>
        <v>5.3831148465615937E-2</v>
      </c>
      <c r="N311" s="5">
        <f>'1) Raw Data'!Z311/('1) Raw Data'!Z311+'1) Raw Data'!Y311)</f>
        <v>0.13605836389055445</v>
      </c>
      <c r="O311" s="3">
        <f t="shared" si="24"/>
        <v>0.52697688927092479</v>
      </c>
      <c r="P311" s="4">
        <f t="shared" si="25"/>
        <v>0.35887480598160248</v>
      </c>
      <c r="Q311" s="5">
        <f t="shared" si="26"/>
        <v>0.46882680587241732</v>
      </c>
      <c r="R311" s="3">
        <f t="shared" si="27"/>
        <v>0.43057381221419549</v>
      </c>
      <c r="S311" s="4">
        <f t="shared" si="28"/>
        <v>0.48066757934035825</v>
      </c>
      <c r="T311" s="5">
        <f t="shared" si="29"/>
        <v>0.40029388502072771</v>
      </c>
    </row>
    <row r="312" spans="1:20" x14ac:dyDescent="0.25">
      <c r="A312" s="2" t="str">
        <f>'1) Raw Data'!A312</f>
        <v>Q92522</v>
      </c>
      <c r="B312" s="6" t="str">
        <f>'1) Raw Data'!B312</f>
        <v>H1-10</v>
      </c>
      <c r="C312" s="3">
        <f>'1) Raw Data'!D312/('1) Raw Data'!D312+'1) Raw Data'!C312)</f>
        <v>0.78971239584990383</v>
      </c>
      <c r="D312" s="4">
        <f>'1) Raw Data'!F312/('1) Raw Data'!F312+'1) Raw Data'!E312)</f>
        <v>0.83939239030719714</v>
      </c>
      <c r="E312" s="5">
        <f>'1) Raw Data'!H312/('1) Raw Data'!H312+'1) Raw Data'!G312)</f>
        <v>0.6691427606394974</v>
      </c>
      <c r="F312" s="3">
        <f>'1) Raw Data'!J312/('1) Raw Data'!J312+'1) Raw Data'!I312)</f>
        <v>9.3271097612836456E-3</v>
      </c>
      <c r="G312" s="4">
        <f>'1) Raw Data'!L312/('1) Raw Data'!L312+'1) Raw Data'!K312)</f>
        <v>1.3953115101583998E-2</v>
      </c>
      <c r="H312" s="5">
        <f>'1) Raw Data'!N312/('1) Raw Data'!N312+'1) Raw Data'!M312)</f>
        <v>1.3869453421546607E-2</v>
      </c>
      <c r="I312" s="3">
        <f>'1) Raw Data'!P312/('1) Raw Data'!P312+'1) Raw Data'!O312)</f>
        <v>0.43248198921158254</v>
      </c>
      <c r="J312" s="4">
        <f>'1) Raw Data'!R312/('1) Raw Data'!R312+'1) Raw Data'!Q312)</f>
        <v>0.63581497701374823</v>
      </c>
      <c r="K312" s="5">
        <f>'1) Raw Data'!T312/('1) Raw Data'!T312+'1) Raw Data'!S312)</f>
        <v>0.40809040310717298</v>
      </c>
      <c r="L312" s="3">
        <f>'1) Raw Data'!V312/('1) Raw Data'!V312+'1) Raw Data'!U312)</f>
        <v>1.863519826055917E-2</v>
      </c>
      <c r="M312" s="4">
        <f>'1) Raw Data'!X312/('1) Raw Data'!X312+'1) Raw Data'!W312)</f>
        <v>5.183365072189991E-2</v>
      </c>
      <c r="N312" s="5">
        <f>'1) Raw Data'!Z312/('1) Raw Data'!Z312+'1) Raw Data'!Y312)</f>
        <v>7.3101611384160797E-2</v>
      </c>
      <c r="O312" s="3">
        <f t="shared" si="24"/>
        <v>0.78038528608862023</v>
      </c>
      <c r="P312" s="4">
        <f t="shared" si="25"/>
        <v>0.82543927520561311</v>
      </c>
      <c r="Q312" s="5">
        <f t="shared" si="26"/>
        <v>0.65527330721795085</v>
      </c>
      <c r="R312" s="3">
        <f t="shared" si="27"/>
        <v>0.41384679095102339</v>
      </c>
      <c r="S312" s="4">
        <f t="shared" si="28"/>
        <v>0.58398132629184829</v>
      </c>
      <c r="T312" s="5">
        <f t="shared" si="29"/>
        <v>0.33498879172301221</v>
      </c>
    </row>
    <row r="313" spans="1:20" x14ac:dyDescent="0.25">
      <c r="A313" s="2" t="str">
        <f>'1) Raw Data'!A313</f>
        <v>P16401</v>
      </c>
      <c r="B313" s="6" t="str">
        <f>'1) Raw Data'!B313</f>
        <v>H1-5</v>
      </c>
      <c r="C313" s="3">
        <f>'1) Raw Data'!D313/('1) Raw Data'!D313+'1) Raw Data'!C313)</f>
        <v>7.9630289051317193E-2</v>
      </c>
      <c r="D313" s="4">
        <f>'1) Raw Data'!F313/('1) Raw Data'!F313+'1) Raw Data'!E313)</f>
        <v>7.477021535758667E-2</v>
      </c>
      <c r="E313" s="5">
        <f>'1) Raw Data'!H313/('1) Raw Data'!H313+'1) Raw Data'!G313)</f>
        <v>9.7727967064021662E-2</v>
      </c>
      <c r="F313" s="3">
        <f>'1) Raw Data'!J313/('1) Raw Data'!J313+'1) Raw Data'!I313)</f>
        <v>1.2867233077825219E-3</v>
      </c>
      <c r="G313" s="4">
        <f>'1) Raw Data'!L313/('1) Raw Data'!L313+'1) Raw Data'!K313)</f>
        <v>2.296215433791585E-3</v>
      </c>
      <c r="H313" s="5">
        <f>'1) Raw Data'!N313/('1) Raw Data'!N313+'1) Raw Data'!M313)</f>
        <v>1.5193934337775624E-3</v>
      </c>
      <c r="I313" s="3">
        <f>'1) Raw Data'!P313/('1) Raw Data'!P313+'1) Raw Data'!O313)</f>
        <v>0.13968418543543176</v>
      </c>
      <c r="J313" s="4">
        <f>'1) Raw Data'!R313/('1) Raw Data'!R313+'1) Raw Data'!Q313)</f>
        <v>0.1312231218474445</v>
      </c>
      <c r="K313" s="5">
        <f>'1) Raw Data'!T313/('1) Raw Data'!T313+'1) Raw Data'!S313)</f>
        <v>0.12854590362207191</v>
      </c>
      <c r="L313" s="3">
        <f>'1) Raw Data'!V313/('1) Raw Data'!V313+'1) Raw Data'!U313)</f>
        <v>2.6002813235707586E-3</v>
      </c>
      <c r="M313" s="4">
        <f>'1) Raw Data'!X313/('1) Raw Data'!X313+'1) Raw Data'!W313)</f>
        <v>7.799769970488187E-3</v>
      </c>
      <c r="N313" s="5">
        <f>'1) Raw Data'!Z313/('1) Raw Data'!Z313+'1) Raw Data'!Y313)</f>
        <v>4.6822122762524773E-3</v>
      </c>
      <c r="O313" s="3">
        <f t="shared" si="24"/>
        <v>7.8343565743534668E-2</v>
      </c>
      <c r="P313" s="4">
        <f t="shared" si="25"/>
        <v>7.2473999923795079E-2</v>
      </c>
      <c r="Q313" s="5">
        <f t="shared" si="26"/>
        <v>9.6208573630244099E-2</v>
      </c>
      <c r="R313" s="3">
        <f t="shared" si="27"/>
        <v>0.137083904111861</v>
      </c>
      <c r="S313" s="4">
        <f t="shared" si="28"/>
        <v>0.12342335187695631</v>
      </c>
      <c r="T313" s="5">
        <f t="shared" si="29"/>
        <v>0.12386369134581943</v>
      </c>
    </row>
    <row r="314" spans="1:20" x14ac:dyDescent="0.25">
      <c r="A314" s="2" t="str">
        <f>'1) Raw Data'!A314</f>
        <v>P68431</v>
      </c>
      <c r="B314" s="6" t="str">
        <f>'1) Raw Data'!B314</f>
        <v>H3C1</v>
      </c>
      <c r="C314" s="3">
        <f>'1) Raw Data'!D314/('1) Raw Data'!D314+'1) Raw Data'!C314)</f>
        <v>7.942073497764926E-2</v>
      </c>
      <c r="D314" s="4">
        <f>'1) Raw Data'!F314/('1) Raw Data'!F314+'1) Raw Data'!E314)</f>
        <v>8.0017649369931373E-2</v>
      </c>
      <c r="E314" s="5">
        <f>'1) Raw Data'!H314/('1) Raw Data'!H314+'1) Raw Data'!G314)</f>
        <v>8.6126583435842119E-2</v>
      </c>
      <c r="F314" s="3">
        <f>'1) Raw Data'!J314/('1) Raw Data'!J314+'1) Raw Data'!I314)</f>
        <v>2.1419114842146727E-2</v>
      </c>
      <c r="G314" s="4">
        <f>'1) Raw Data'!L314/('1) Raw Data'!L314+'1) Raw Data'!K314)</f>
        <v>1.2351381950835724E-2</v>
      </c>
      <c r="H314" s="5">
        <f>'1) Raw Data'!N314/('1) Raw Data'!N314+'1) Raw Data'!M314)</f>
        <v>3.6544482380750462E-2</v>
      </c>
      <c r="I314" s="3">
        <f>'1) Raw Data'!P314/('1) Raw Data'!P314+'1) Raw Data'!O314)</f>
        <v>7.5170214435320876E-2</v>
      </c>
      <c r="J314" s="4">
        <f>'1) Raw Data'!R314/('1) Raw Data'!R314+'1) Raw Data'!Q314)</f>
        <v>8.2845758787566087E-2</v>
      </c>
      <c r="K314" s="5">
        <f>'1) Raw Data'!T314/('1) Raw Data'!T314+'1) Raw Data'!S314)</f>
        <v>7.8488822565520436E-2</v>
      </c>
      <c r="L314" s="3">
        <f>'1) Raw Data'!V314/('1) Raw Data'!V314+'1) Raw Data'!U314)</f>
        <v>1.8289247175842894E-2</v>
      </c>
      <c r="M314" s="4">
        <f>'1) Raw Data'!X314/('1) Raw Data'!X314+'1) Raw Data'!W314)</f>
        <v>1.7292538055661416E-2</v>
      </c>
      <c r="N314" s="5">
        <f>'1) Raw Data'!Z314/('1) Raw Data'!Z314+'1) Raw Data'!Y314)</f>
        <v>1.0663302029863644E-2</v>
      </c>
      <c r="O314" s="3">
        <f t="shared" si="24"/>
        <v>5.800162013550253E-2</v>
      </c>
      <c r="P314" s="4">
        <f t="shared" si="25"/>
        <v>6.7666267419095649E-2</v>
      </c>
      <c r="Q314" s="5">
        <f t="shared" si="26"/>
        <v>4.9582101055091657E-2</v>
      </c>
      <c r="R314" s="3">
        <f t="shared" si="27"/>
        <v>5.6880967259477985E-2</v>
      </c>
      <c r="S314" s="4">
        <f t="shared" si="28"/>
        <v>6.5553220731904671E-2</v>
      </c>
      <c r="T314" s="5">
        <f t="shared" si="29"/>
        <v>6.7825520535656797E-2</v>
      </c>
    </row>
    <row r="315" spans="1:20" x14ac:dyDescent="0.25">
      <c r="A315" s="2" t="str">
        <f>'1) Raw Data'!A315</f>
        <v>Q71DI3</v>
      </c>
      <c r="B315" s="6" t="str">
        <f>'1) Raw Data'!B315</f>
        <v>H3C15</v>
      </c>
      <c r="C315" s="3">
        <f>'1) Raw Data'!D315/('1) Raw Data'!D315+'1) Raw Data'!C315)</f>
        <v>8.1749222400267482E-2</v>
      </c>
      <c r="D315" s="4">
        <f>'1) Raw Data'!F315/('1) Raw Data'!F315+'1) Raw Data'!E315)</f>
        <v>8.2919347937845264E-2</v>
      </c>
      <c r="E315" s="5">
        <f>'1) Raw Data'!H315/('1) Raw Data'!H315+'1) Raw Data'!G315)</f>
        <v>8.6772345083497154E-2</v>
      </c>
      <c r="F315" s="3">
        <f>'1) Raw Data'!J315/('1) Raw Data'!J315+'1) Raw Data'!I315)</f>
        <v>1.0656349133970372E-2</v>
      </c>
      <c r="G315" s="4">
        <f>'1) Raw Data'!L315/('1) Raw Data'!L315+'1) Raw Data'!K315)</f>
        <v>2.2438515822893339E-2</v>
      </c>
      <c r="H315" s="5">
        <f>'1) Raw Data'!N315/('1) Raw Data'!N315+'1) Raw Data'!M315)</f>
        <v>2.2097579411157867E-2</v>
      </c>
      <c r="I315" s="3">
        <f>'1) Raw Data'!P315/('1) Raw Data'!P315+'1) Raw Data'!O315)</f>
        <v>7.3493441787190888E-2</v>
      </c>
      <c r="J315" s="4">
        <f>'1) Raw Data'!R315/('1) Raw Data'!R315+'1) Raw Data'!Q315)</f>
        <v>8.7005788233843875E-2</v>
      </c>
      <c r="K315" s="5">
        <f>'1) Raw Data'!T315/('1) Raw Data'!T315+'1) Raw Data'!S315)</f>
        <v>7.708830777294326E-2</v>
      </c>
      <c r="L315" s="3">
        <f>'1) Raw Data'!V315/('1) Raw Data'!V315+'1) Raw Data'!U315)</f>
        <v>1.479587813553401E-2</v>
      </c>
      <c r="M315" s="4">
        <f>'1) Raw Data'!X315/('1) Raw Data'!X315+'1) Raw Data'!W315)</f>
        <v>1.7871158547670202E-2</v>
      </c>
      <c r="N315" s="5">
        <f>'1) Raw Data'!Z315/('1) Raw Data'!Z315+'1) Raw Data'!Y315)</f>
        <v>1.7576901689478574E-2</v>
      </c>
      <c r="O315" s="3">
        <f t="shared" si="24"/>
        <v>7.109287326629711E-2</v>
      </c>
      <c r="P315" s="4">
        <f t="shared" si="25"/>
        <v>6.0480832114951921E-2</v>
      </c>
      <c r="Q315" s="5">
        <f t="shared" si="26"/>
        <v>6.4674765672339291E-2</v>
      </c>
      <c r="R315" s="3">
        <f t="shared" si="27"/>
        <v>5.8697563651656876E-2</v>
      </c>
      <c r="S315" s="4">
        <f t="shared" si="28"/>
        <v>6.9134629686173676E-2</v>
      </c>
      <c r="T315" s="5">
        <f t="shared" si="29"/>
        <v>5.9511406083464682E-2</v>
      </c>
    </row>
    <row r="316" spans="1:20" x14ac:dyDescent="0.25">
      <c r="A316" s="2" t="str">
        <f>'1) Raw Data'!A316</f>
        <v>P62805</v>
      </c>
      <c r="B316" s="6" t="str">
        <f>'1) Raw Data'!B316</f>
        <v>H4C1</v>
      </c>
      <c r="C316" s="3">
        <f>'1) Raw Data'!D316/('1) Raw Data'!D316+'1) Raw Data'!C316)</f>
        <v>9.5642689096661404E-2</v>
      </c>
      <c r="D316" s="4">
        <f>'1) Raw Data'!F316/('1) Raw Data'!F316+'1) Raw Data'!E316)</f>
        <v>9.2737963124909895E-2</v>
      </c>
      <c r="E316" s="5">
        <f>'1) Raw Data'!H316/('1) Raw Data'!H316+'1) Raw Data'!G316)</f>
        <v>0.10009641894538943</v>
      </c>
      <c r="F316" s="3">
        <f>'1) Raw Data'!J316/('1) Raw Data'!J316+'1) Raw Data'!I316)</f>
        <v>9.4047887500083218E-3</v>
      </c>
      <c r="G316" s="4">
        <f>'1) Raw Data'!L316/('1) Raw Data'!L316+'1) Raw Data'!K316)</f>
        <v>5.6675972139306127E-3</v>
      </c>
      <c r="H316" s="5">
        <f>'1) Raw Data'!N316/('1) Raw Data'!N316+'1) Raw Data'!M316)</f>
        <v>2.2605146342050571E-2</v>
      </c>
      <c r="I316" s="3">
        <f>'1) Raw Data'!P316/('1) Raw Data'!P316+'1) Raw Data'!O316)</f>
        <v>0.10497285409637465</v>
      </c>
      <c r="J316" s="4">
        <f>'1) Raw Data'!R316/('1) Raw Data'!R316+'1) Raw Data'!Q316)</f>
        <v>0.1073539569287483</v>
      </c>
      <c r="K316" s="5">
        <f>'1) Raw Data'!T316/('1) Raw Data'!T316+'1) Raw Data'!S316)</f>
        <v>0.10022651238528064</v>
      </c>
      <c r="L316" s="3">
        <f>'1) Raw Data'!V316/('1) Raw Data'!V316+'1) Raw Data'!U316)</f>
        <v>2.4022911527323106E-2</v>
      </c>
      <c r="M316" s="4">
        <f>'1) Raw Data'!X316/('1) Raw Data'!X316+'1) Raw Data'!W316)</f>
        <v>2.7774604570909047E-2</v>
      </c>
      <c r="N316" s="5">
        <f>'1) Raw Data'!Z316/('1) Raw Data'!Z316+'1) Raw Data'!Y316)</f>
        <v>2.0914232435535939E-2</v>
      </c>
      <c r="O316" s="3">
        <f t="shared" si="24"/>
        <v>8.6237900346653087E-2</v>
      </c>
      <c r="P316" s="4">
        <f t="shared" si="25"/>
        <v>8.7070365910979275E-2</v>
      </c>
      <c r="Q316" s="5">
        <f t="shared" si="26"/>
        <v>7.7491272603338851E-2</v>
      </c>
      <c r="R316" s="3">
        <f t="shared" si="27"/>
        <v>8.0949942569051539E-2</v>
      </c>
      <c r="S316" s="4">
        <f t="shared" si="28"/>
        <v>7.957935235783925E-2</v>
      </c>
      <c r="T316" s="5">
        <f t="shared" si="29"/>
        <v>7.9312279949744713E-2</v>
      </c>
    </row>
    <row r="317" spans="1:20" x14ac:dyDescent="0.25">
      <c r="A317" s="2" t="str">
        <f>'1) Raw Data'!A317</f>
        <v>O95479</v>
      </c>
      <c r="B317" s="6" t="str">
        <f>'1) Raw Data'!B317</f>
        <v>H6PD</v>
      </c>
      <c r="C317" s="3">
        <f>'1) Raw Data'!D317/('1) Raw Data'!D317+'1) Raw Data'!C317)</f>
        <v>0.36390991298405984</v>
      </c>
      <c r="D317" s="4">
        <f>'1) Raw Data'!F317/('1) Raw Data'!F317+'1) Raw Data'!E317)</f>
        <v>0.39620771355639345</v>
      </c>
      <c r="E317" s="5">
        <f>'1) Raw Data'!H317/('1) Raw Data'!H317+'1) Raw Data'!G317)</f>
        <v>0.38561622587615396</v>
      </c>
      <c r="F317" s="3">
        <f>'1) Raw Data'!J317/('1) Raw Data'!J317+'1) Raw Data'!I317)</f>
        <v>9.2227123538682218E-2</v>
      </c>
      <c r="G317" s="4">
        <f>'1) Raw Data'!L317/('1) Raw Data'!L317+'1) Raw Data'!K317)</f>
        <v>4.1500789957142084E-2</v>
      </c>
      <c r="H317" s="5">
        <f>'1) Raw Data'!N317/('1) Raw Data'!N317+'1) Raw Data'!M317)</f>
        <v>3.7509413974381331E-2</v>
      </c>
      <c r="I317" s="3">
        <f>'1) Raw Data'!P317/('1) Raw Data'!P317+'1) Raw Data'!O317)</f>
        <v>0.34313291972910709</v>
      </c>
      <c r="J317" s="4">
        <f>'1) Raw Data'!R317/('1) Raw Data'!R317+'1) Raw Data'!Q317)</f>
        <v>0.37463740008639995</v>
      </c>
      <c r="K317" s="5">
        <f>'1) Raw Data'!T317/('1) Raw Data'!T317+'1) Raw Data'!S317)</f>
        <v>0.3695625685090545</v>
      </c>
      <c r="L317" s="3">
        <f>'1) Raw Data'!V317/('1) Raw Data'!V317+'1) Raw Data'!U317)</f>
        <v>5.1131761356953138E-2</v>
      </c>
      <c r="M317" s="4">
        <f>'1) Raw Data'!X317/('1) Raw Data'!X317+'1) Raw Data'!W317)</f>
        <v>6.9547684544915153E-2</v>
      </c>
      <c r="N317" s="5">
        <f>'1) Raw Data'!Z317/('1) Raw Data'!Z317+'1) Raw Data'!Y317)</f>
        <v>0.1383944811347147</v>
      </c>
      <c r="O317" s="3">
        <f t="shared" si="24"/>
        <v>0.2716827894453776</v>
      </c>
      <c r="P317" s="4">
        <f t="shared" si="25"/>
        <v>0.35470692359925138</v>
      </c>
      <c r="Q317" s="5">
        <f t="shared" si="26"/>
        <v>0.34810681190177262</v>
      </c>
      <c r="R317" s="3">
        <f t="shared" si="27"/>
        <v>0.29200115837215396</v>
      </c>
      <c r="S317" s="4">
        <f t="shared" si="28"/>
        <v>0.30508971554148478</v>
      </c>
      <c r="T317" s="5">
        <f t="shared" si="29"/>
        <v>0.2311680873743398</v>
      </c>
    </row>
    <row r="318" spans="1:20" x14ac:dyDescent="0.25">
      <c r="A318" s="2" t="str">
        <f>'1) Raw Data'!A318</f>
        <v>P51858</v>
      </c>
      <c r="B318" s="6" t="str">
        <f>'1) Raw Data'!B318</f>
        <v>HDGF</v>
      </c>
      <c r="C318" s="3">
        <f>'1) Raw Data'!D318/('1) Raw Data'!D318+'1) Raw Data'!C318)</f>
        <v>0.4189377445184243</v>
      </c>
      <c r="D318" s="4">
        <f>'1) Raw Data'!F318/('1) Raw Data'!F318+'1) Raw Data'!E318)</f>
        <v>0.34764978868645652</v>
      </c>
      <c r="E318" s="5">
        <f>'1) Raw Data'!H318/('1) Raw Data'!H318+'1) Raw Data'!G318)</f>
        <v>0.37440507290355124</v>
      </c>
      <c r="F318" s="3">
        <f>'1) Raw Data'!J318/('1) Raw Data'!J318+'1) Raw Data'!I318)</f>
        <v>4.87916342012484E-2</v>
      </c>
      <c r="G318" s="4">
        <f>'1) Raw Data'!L318/('1) Raw Data'!L318+'1) Raw Data'!K318)</f>
        <v>0.18783528274513067</v>
      </c>
      <c r="H318" s="5">
        <f>'1) Raw Data'!N318/('1) Raw Data'!N318+'1) Raw Data'!M318)</f>
        <v>0.21277285738740589</v>
      </c>
      <c r="I318" s="3">
        <f>'1) Raw Data'!P318/('1) Raw Data'!P318+'1) Raw Data'!O318)</f>
        <v>0.4615549575351523</v>
      </c>
      <c r="J318" s="4">
        <f>'1) Raw Data'!R318/('1) Raw Data'!R318+'1) Raw Data'!Q318)</f>
        <v>0.47330032511541265</v>
      </c>
      <c r="K318" s="5">
        <f>'1) Raw Data'!T318/('1) Raw Data'!T318+'1) Raw Data'!S318)</f>
        <v>0.46075632572435121</v>
      </c>
      <c r="L318" s="3">
        <f>'1) Raw Data'!V318/('1) Raw Data'!V318+'1) Raw Data'!U318)</f>
        <v>0.24355721380743345</v>
      </c>
      <c r="M318" s="4">
        <f>'1) Raw Data'!X318/('1) Raw Data'!X318+'1) Raw Data'!W318)</f>
        <v>0.15746873499797442</v>
      </c>
      <c r="N318" s="5">
        <f>'1) Raw Data'!Z318/('1) Raw Data'!Z318+'1) Raw Data'!Y318)</f>
        <v>0.26331762833587291</v>
      </c>
      <c r="O318" s="3">
        <f t="shared" si="24"/>
        <v>0.37014611031717592</v>
      </c>
      <c r="P318" s="4">
        <f t="shared" si="25"/>
        <v>0.15981450594132585</v>
      </c>
      <c r="Q318" s="5">
        <f t="shared" si="26"/>
        <v>0.16163221551614534</v>
      </c>
      <c r="R318" s="3">
        <f t="shared" si="27"/>
        <v>0.21799774372771885</v>
      </c>
      <c r="S318" s="4">
        <f t="shared" si="28"/>
        <v>0.31583159011743822</v>
      </c>
      <c r="T318" s="5">
        <f t="shared" si="29"/>
        <v>0.1974386973884783</v>
      </c>
    </row>
    <row r="319" spans="1:20" x14ac:dyDescent="0.25">
      <c r="A319" s="2" t="str">
        <f>'1) Raw Data'!A319</f>
        <v>Q9Y5Z4</v>
      </c>
      <c r="B319" s="6" t="str">
        <f>'1) Raw Data'!B319</f>
        <v>HEBP2</v>
      </c>
      <c r="C319" s="3">
        <f>'1) Raw Data'!D319/('1) Raw Data'!D319+'1) Raw Data'!C319)</f>
        <v>0.33322854010709446</v>
      </c>
      <c r="D319" s="4">
        <f>'1) Raw Data'!F319/('1) Raw Data'!F319+'1) Raw Data'!E319)</f>
        <v>0.32676942811024695</v>
      </c>
      <c r="E319" s="5">
        <f>'1) Raw Data'!H319/('1) Raw Data'!H319+'1) Raw Data'!G319)</f>
        <v>0.27922796157330743</v>
      </c>
      <c r="F319" s="3">
        <f>'1) Raw Data'!J319/('1) Raw Data'!J319+'1) Raw Data'!I319)</f>
        <v>0.17377543449020652</v>
      </c>
      <c r="G319" s="4">
        <f>'1) Raw Data'!L319/('1) Raw Data'!L319+'1) Raw Data'!K319)</f>
        <v>0.10842414890145526</v>
      </c>
      <c r="H319" s="5">
        <f>'1) Raw Data'!N319/('1) Raw Data'!N319+'1) Raw Data'!M319)</f>
        <v>0.18587099480043567</v>
      </c>
      <c r="I319" s="3">
        <f>'1) Raw Data'!P319/('1) Raw Data'!P319+'1) Raw Data'!O319)</f>
        <v>0.29123567274088519</v>
      </c>
      <c r="J319" s="4">
        <f>'1) Raw Data'!R319/('1) Raw Data'!R319+'1) Raw Data'!Q319)</f>
        <v>0.29269805879157301</v>
      </c>
      <c r="K319" s="5">
        <f>'1) Raw Data'!T319/('1) Raw Data'!T319+'1) Raw Data'!S319)</f>
        <v>0.27281797979860101</v>
      </c>
      <c r="L319" s="3">
        <f>'1) Raw Data'!V319/('1) Raw Data'!V319+'1) Raw Data'!U319)</f>
        <v>0.18791864827402058</v>
      </c>
      <c r="M319" s="4">
        <f>'1) Raw Data'!X319/('1) Raw Data'!X319+'1) Raw Data'!W319)</f>
        <v>0.26501746333448839</v>
      </c>
      <c r="N319" s="5">
        <f>'1) Raw Data'!Z319/('1) Raw Data'!Z319+'1) Raw Data'!Y319)</f>
        <v>0.15339629825678061</v>
      </c>
      <c r="O319" s="3">
        <f t="shared" si="24"/>
        <v>0.15945310561688794</v>
      </c>
      <c r="P319" s="4">
        <f t="shared" si="25"/>
        <v>0.21834527920879171</v>
      </c>
      <c r="Q319" s="5">
        <f t="shared" si="26"/>
        <v>9.3356966772871752E-2</v>
      </c>
      <c r="R319" s="3">
        <f t="shared" si="27"/>
        <v>0.10331702446686461</v>
      </c>
      <c r="S319" s="4">
        <f t="shared" si="28"/>
        <v>2.7680595457084622E-2</v>
      </c>
      <c r="T319" s="5">
        <f t="shared" si="29"/>
        <v>0.1194216815418204</v>
      </c>
    </row>
    <row r="320" spans="1:20" x14ac:dyDescent="0.25">
      <c r="A320" s="2" t="str">
        <f>'1) Raw Data'!A320</f>
        <v>Q5GLZ8</v>
      </c>
      <c r="B320" s="6" t="str">
        <f>'1) Raw Data'!B320</f>
        <v>HERC4</v>
      </c>
      <c r="C320" s="3">
        <f>'1) Raw Data'!D320/('1) Raw Data'!D320+'1) Raw Data'!C320)</f>
        <v>0.84372537773067902</v>
      </c>
      <c r="D320" s="4">
        <f>'1) Raw Data'!F320/('1) Raw Data'!F320+'1) Raw Data'!E320)</f>
        <v>0.49036798191317027</v>
      </c>
      <c r="E320" s="5">
        <f>'1) Raw Data'!H320/('1) Raw Data'!H320+'1) Raw Data'!G320)</f>
        <v>0.89452596603294532</v>
      </c>
      <c r="F320" s="3">
        <f>'1) Raw Data'!J320/('1) Raw Data'!J320+'1) Raw Data'!I320)</f>
        <v>0.37926016721497369</v>
      </c>
      <c r="G320" s="4">
        <f>'1) Raw Data'!L320/('1) Raw Data'!L320+'1) Raw Data'!K320)</f>
        <v>0.69545060945141046</v>
      </c>
      <c r="H320" s="5">
        <f>'1) Raw Data'!N320/('1) Raw Data'!N320+'1) Raw Data'!M320)</f>
        <v>0.3309548234163493</v>
      </c>
      <c r="I320" s="3">
        <f>'1) Raw Data'!P320/('1) Raw Data'!P320+'1) Raw Data'!O320)</f>
        <v>0.52010257886509947</v>
      </c>
      <c r="J320" s="4">
        <f>'1) Raw Data'!R320/('1) Raw Data'!R320+'1) Raw Data'!Q320)</f>
        <v>0.45397293980096443</v>
      </c>
      <c r="K320" s="5">
        <f>'1) Raw Data'!T320/('1) Raw Data'!T320+'1) Raw Data'!S320)</f>
        <v>0.32935788914724762</v>
      </c>
      <c r="L320" s="3">
        <f>'1) Raw Data'!V320/('1) Raw Data'!V320+'1) Raw Data'!U320)</f>
        <v>5.9127748456931001E-2</v>
      </c>
      <c r="M320" s="4">
        <f>'1) Raw Data'!X320/('1) Raw Data'!X320+'1) Raw Data'!W320)</f>
        <v>6.1166579736396845E-2</v>
      </c>
      <c r="N320" s="5">
        <f>'1) Raw Data'!Z320/('1) Raw Data'!Z320+'1) Raw Data'!Y320)</f>
        <v>0.22092872428838645</v>
      </c>
      <c r="O320" s="3">
        <f t="shared" si="24"/>
        <v>0.46446521051570533</v>
      </c>
      <c r="P320" s="4">
        <f t="shared" si="25"/>
        <v>-0.20508262753824019</v>
      </c>
      <c r="Q320" s="5">
        <f t="shared" si="26"/>
        <v>0.56357114261659602</v>
      </c>
      <c r="R320" s="3">
        <f t="shared" si="27"/>
        <v>0.46097483040816845</v>
      </c>
      <c r="S320" s="4">
        <f t="shared" si="28"/>
        <v>0.39280636006456759</v>
      </c>
      <c r="T320" s="5">
        <f t="shared" si="29"/>
        <v>0.10842916485886117</v>
      </c>
    </row>
    <row r="321" spans="1:20" x14ac:dyDescent="0.25">
      <c r="A321" s="2" t="str">
        <f>'1) Raw Data'!A321</f>
        <v>P31937</v>
      </c>
      <c r="B321" s="6" t="str">
        <f>'1) Raw Data'!B321</f>
        <v>HIBADH</v>
      </c>
      <c r="C321" s="3">
        <f>'1) Raw Data'!D321/('1) Raw Data'!D321+'1) Raw Data'!C321)</f>
        <v>0.24097995988970264</v>
      </c>
      <c r="D321" s="4">
        <f>'1) Raw Data'!F321/('1) Raw Data'!F321+'1) Raw Data'!E321)</f>
        <v>0.24120397507318633</v>
      </c>
      <c r="E321" s="5">
        <f>'1) Raw Data'!H321/('1) Raw Data'!H321+'1) Raw Data'!G321)</f>
        <v>0.2655545351124427</v>
      </c>
      <c r="F321" s="3">
        <f>'1) Raw Data'!J321/('1) Raw Data'!J321+'1) Raw Data'!I321)</f>
        <v>2.5998641374411074E-3</v>
      </c>
      <c r="G321" s="4">
        <f>'1) Raw Data'!L321/('1) Raw Data'!L321+'1) Raw Data'!K321)</f>
        <v>6.5444349315650196E-3</v>
      </c>
      <c r="H321" s="5">
        <f>'1) Raw Data'!N321/('1) Raw Data'!N321+'1) Raw Data'!M321)</f>
        <v>1.6584466673516677E-3</v>
      </c>
      <c r="I321" s="3">
        <f>'1) Raw Data'!P321/('1) Raw Data'!P321+'1) Raw Data'!O321)</f>
        <v>0.30331692104807895</v>
      </c>
      <c r="J321" s="4">
        <f>'1) Raw Data'!R321/('1) Raw Data'!R321+'1) Raw Data'!Q321)</f>
        <v>0.31102597162935081</v>
      </c>
      <c r="K321" s="5">
        <f>'1) Raw Data'!T321/('1) Raw Data'!T321+'1) Raw Data'!S321)</f>
        <v>0.32055433306626202</v>
      </c>
      <c r="L321" s="3">
        <f>'1) Raw Data'!V321/('1) Raw Data'!V321+'1) Raw Data'!U321)</f>
        <v>0</v>
      </c>
      <c r="M321" s="4">
        <f>'1) Raw Data'!X321/('1) Raw Data'!X321+'1) Raw Data'!W321)</f>
        <v>2.7792555093356067E-3</v>
      </c>
      <c r="N321" s="5">
        <f>'1) Raw Data'!Z321/('1) Raw Data'!Z321+'1) Raw Data'!Y321)</f>
        <v>3.9690305686599881E-3</v>
      </c>
      <c r="O321" s="3">
        <f t="shared" si="24"/>
        <v>0.23838009575226154</v>
      </c>
      <c r="P321" s="4">
        <f t="shared" si="25"/>
        <v>0.23465954014162133</v>
      </c>
      <c r="Q321" s="5">
        <f t="shared" si="26"/>
        <v>0.26389608844509105</v>
      </c>
      <c r="R321" s="3">
        <f t="shared" si="27"/>
        <v>0.30331692104807895</v>
      </c>
      <c r="S321" s="4">
        <f t="shared" si="28"/>
        <v>0.3082467161200152</v>
      </c>
      <c r="T321" s="5">
        <f t="shared" si="29"/>
        <v>0.31658530249760203</v>
      </c>
    </row>
    <row r="322" spans="1:20" x14ac:dyDescent="0.25">
      <c r="A322" s="2" t="str">
        <f>'1) Raw Data'!A322</f>
        <v>P49773</v>
      </c>
      <c r="B322" s="6" t="str">
        <f>'1) Raw Data'!B322</f>
        <v>HINT1</v>
      </c>
      <c r="C322" s="3">
        <f>'1) Raw Data'!D322/('1) Raw Data'!D322+'1) Raw Data'!C322)</f>
        <v>0.36327485736956461</v>
      </c>
      <c r="D322" s="4">
        <f>'1) Raw Data'!F322/('1) Raw Data'!F322+'1) Raw Data'!E322)</f>
        <v>0.38674417303247022</v>
      </c>
      <c r="E322" s="5">
        <f>'1) Raw Data'!H322/('1) Raw Data'!H322+'1) Raw Data'!G322)</f>
        <v>0.39980160859192154</v>
      </c>
      <c r="F322" s="3">
        <f>'1) Raw Data'!J322/('1) Raw Data'!J322+'1) Raw Data'!I322)</f>
        <v>0.15024652108530326</v>
      </c>
      <c r="G322" s="4">
        <f>'1) Raw Data'!L322/('1) Raw Data'!L322+'1) Raw Data'!K322)</f>
        <v>3.5277597299263275E-2</v>
      </c>
      <c r="H322" s="5">
        <f>'1) Raw Data'!N322/('1) Raw Data'!N322+'1) Raw Data'!M322)</f>
        <v>3.3801159049947564E-2</v>
      </c>
      <c r="I322" s="3">
        <f>'1) Raw Data'!P322/('1) Raw Data'!P322+'1) Raw Data'!O322)</f>
        <v>0.33339532092991941</v>
      </c>
      <c r="J322" s="4">
        <f>'1) Raw Data'!R322/('1) Raw Data'!R322+'1) Raw Data'!Q322)</f>
        <v>0.32025614853243378</v>
      </c>
      <c r="K322" s="5">
        <f>'1) Raw Data'!T322/('1) Raw Data'!T322+'1) Raw Data'!S322)</f>
        <v>0.33187775432268052</v>
      </c>
      <c r="L322" s="3">
        <f>'1) Raw Data'!V322/('1) Raw Data'!V322+'1) Raw Data'!U322)</f>
        <v>0.10933991150725234</v>
      </c>
      <c r="M322" s="4">
        <f>'1) Raw Data'!X322/('1) Raw Data'!X322+'1) Raw Data'!W322)</f>
        <v>5.29209486800645E-2</v>
      </c>
      <c r="N322" s="5">
        <f>'1) Raw Data'!Z322/('1) Raw Data'!Z322+'1) Raw Data'!Y322)</f>
        <v>0.17634665547409573</v>
      </c>
      <c r="O322" s="3">
        <f t="shared" si="24"/>
        <v>0.21302833628426135</v>
      </c>
      <c r="P322" s="4">
        <f t="shared" si="25"/>
        <v>0.35146657573320694</v>
      </c>
      <c r="Q322" s="5">
        <f t="shared" si="26"/>
        <v>0.36600044954197397</v>
      </c>
      <c r="R322" s="3">
        <f t="shared" si="27"/>
        <v>0.22405540942266708</v>
      </c>
      <c r="S322" s="4">
        <f t="shared" si="28"/>
        <v>0.26733519985236931</v>
      </c>
      <c r="T322" s="5">
        <f t="shared" si="29"/>
        <v>0.15553109884858479</v>
      </c>
    </row>
    <row r="323" spans="1:20" x14ac:dyDescent="0.25">
      <c r="A323" s="2" t="str">
        <f>'1) Raw Data'!A323</f>
        <v>P19367</v>
      </c>
      <c r="B323" s="6" t="str">
        <f>'1) Raw Data'!B323</f>
        <v>HK1</v>
      </c>
      <c r="C323" s="3">
        <f>'1) Raw Data'!D323/('1) Raw Data'!D323+'1) Raw Data'!C323)</f>
        <v>0.44258521283720537</v>
      </c>
      <c r="D323" s="4">
        <f>'1) Raw Data'!F323/('1) Raw Data'!F323+'1) Raw Data'!E323)</f>
        <v>0.53317592202443065</v>
      </c>
      <c r="E323" s="5">
        <f>'1) Raw Data'!H323/('1) Raw Data'!H323+'1) Raw Data'!G323)</f>
        <v>0.45955807738841947</v>
      </c>
      <c r="F323" s="3">
        <f>'1) Raw Data'!J323/('1) Raw Data'!J323+'1) Raw Data'!I323)</f>
        <v>0.40378985429425235</v>
      </c>
      <c r="G323" s="4">
        <f>'1) Raw Data'!L323/('1) Raw Data'!L323+'1) Raw Data'!K323)</f>
        <v>0.74101522313807422</v>
      </c>
      <c r="H323" s="5">
        <f>'1) Raw Data'!N323/('1) Raw Data'!N323+'1) Raw Data'!M323)</f>
        <v>0.55078501375408417</v>
      </c>
      <c r="I323" s="3">
        <f>'1) Raw Data'!P323/('1) Raw Data'!P323+'1) Raw Data'!O323)</f>
        <v>0.52822149111249084</v>
      </c>
      <c r="J323" s="4">
        <f>'1) Raw Data'!R323/('1) Raw Data'!R323+'1) Raw Data'!Q323)</f>
        <v>0.42254647539035989</v>
      </c>
      <c r="K323" s="5">
        <f>'1) Raw Data'!T323/('1) Raw Data'!T323+'1) Raw Data'!S323)</f>
        <v>0.38797563442527822</v>
      </c>
      <c r="L323" s="3">
        <f>'1) Raw Data'!V323/('1) Raw Data'!V323+'1) Raw Data'!U323)</f>
        <v>0.21866925394528469</v>
      </c>
      <c r="M323" s="4">
        <f>'1) Raw Data'!X323/('1) Raw Data'!X323+'1) Raw Data'!W323)</f>
        <v>0.2599060805928759</v>
      </c>
      <c r="N323" s="5">
        <f>'1) Raw Data'!Z323/('1) Raw Data'!Z323+'1) Raw Data'!Y323)</f>
        <v>0.18587823912349818</v>
      </c>
      <c r="O323" s="3">
        <f t="shared" si="24"/>
        <v>3.8795358542953018E-2</v>
      </c>
      <c r="P323" s="4">
        <f t="shared" si="25"/>
        <v>-0.20783930111364357</v>
      </c>
      <c r="Q323" s="5">
        <f t="shared" si="26"/>
        <v>-9.1226936365664701E-2</v>
      </c>
      <c r="R323" s="3">
        <f t="shared" si="27"/>
        <v>0.30955223716720615</v>
      </c>
      <c r="S323" s="4">
        <f t="shared" si="28"/>
        <v>0.16264039479748399</v>
      </c>
      <c r="T323" s="5">
        <f t="shared" si="29"/>
        <v>0.20209739530178003</v>
      </c>
    </row>
    <row r="324" spans="1:20" x14ac:dyDescent="0.25">
      <c r="A324" s="2" t="str">
        <f>'1) Raw Data'!A324</f>
        <v>P17096</v>
      </c>
      <c r="B324" s="6" t="str">
        <f>'1) Raw Data'!B324</f>
        <v>HMGA1</v>
      </c>
      <c r="C324" s="3">
        <f>'1) Raw Data'!D324/('1) Raw Data'!D324+'1) Raw Data'!C324)</f>
        <v>0.12092021227075184</v>
      </c>
      <c r="D324" s="4">
        <f>'1) Raw Data'!F324/('1) Raw Data'!F324+'1) Raw Data'!E324)</f>
        <v>9.7486935374850509E-2</v>
      </c>
      <c r="E324" s="5">
        <f>'1) Raw Data'!H324/('1) Raw Data'!H324+'1) Raw Data'!G324)</f>
        <v>0.1010439441056689</v>
      </c>
      <c r="F324" s="3">
        <f>'1) Raw Data'!J324/('1) Raw Data'!J324+'1) Raw Data'!I324)</f>
        <v>2.3861506279318043E-3</v>
      </c>
      <c r="G324" s="4">
        <f>'1) Raw Data'!L324/('1) Raw Data'!L324+'1) Raw Data'!K324)</f>
        <v>2.4568067991425782E-3</v>
      </c>
      <c r="H324" s="5">
        <f>'1) Raw Data'!N324/('1) Raw Data'!N324+'1) Raw Data'!M324)</f>
        <v>1.9083785471738066E-3</v>
      </c>
      <c r="I324" s="3">
        <f>'1) Raw Data'!P324/('1) Raw Data'!P324+'1) Raw Data'!O324)</f>
        <v>0.18121311629876172</v>
      </c>
      <c r="J324" s="4">
        <f>'1) Raw Data'!R324/('1) Raw Data'!R324+'1) Raw Data'!Q324)</f>
        <v>0.18534318849641088</v>
      </c>
      <c r="K324" s="5">
        <f>'1) Raw Data'!T324/('1) Raw Data'!T324+'1) Raw Data'!S324)</f>
        <v>0.14446688791500439</v>
      </c>
      <c r="L324" s="3">
        <f>'1) Raw Data'!V324/('1) Raw Data'!V324+'1) Raw Data'!U324)</f>
        <v>2.1930904769206952E-3</v>
      </c>
      <c r="M324" s="4">
        <f>'1) Raw Data'!X324/('1) Raw Data'!X324+'1) Raw Data'!W324)</f>
        <v>2.1167724251886597E-3</v>
      </c>
      <c r="N324" s="5">
        <f>'1) Raw Data'!Z324/('1) Raw Data'!Z324+'1) Raw Data'!Y324)</f>
        <v>4.729960432791439E-3</v>
      </c>
      <c r="O324" s="3">
        <f t="shared" si="24"/>
        <v>0.11853406164282003</v>
      </c>
      <c r="P324" s="4">
        <f t="shared" si="25"/>
        <v>9.5030128575707931E-2</v>
      </c>
      <c r="Q324" s="5">
        <f t="shared" si="26"/>
        <v>9.9135565558495092E-2</v>
      </c>
      <c r="R324" s="3">
        <f t="shared" si="27"/>
        <v>0.17902002582184101</v>
      </c>
      <c r="S324" s="4">
        <f t="shared" si="28"/>
        <v>0.18322641607122223</v>
      </c>
      <c r="T324" s="5">
        <f t="shared" si="29"/>
        <v>0.13973692748221295</v>
      </c>
    </row>
    <row r="325" spans="1:20" x14ac:dyDescent="0.25">
      <c r="A325" s="2" t="str">
        <f>'1) Raw Data'!A325</f>
        <v>P35914</v>
      </c>
      <c r="B325" s="6" t="str">
        <f>'1) Raw Data'!B325</f>
        <v>HMGCL</v>
      </c>
      <c r="C325" s="3">
        <f>'1) Raw Data'!D325/('1) Raw Data'!D325+'1) Raw Data'!C325)</f>
        <v>0.36416751649436818</v>
      </c>
      <c r="D325" s="4">
        <f>'1) Raw Data'!F325/('1) Raw Data'!F325+'1) Raw Data'!E325)</f>
        <v>0.32367154401078863</v>
      </c>
      <c r="E325" s="5">
        <f>'1) Raw Data'!H325/('1) Raw Data'!H325+'1) Raw Data'!G325)</f>
        <v>0.20561219326461647</v>
      </c>
      <c r="F325" s="3">
        <f>'1) Raw Data'!J325/('1) Raw Data'!J325+'1) Raw Data'!I325)</f>
        <v>0.24201680020881072</v>
      </c>
      <c r="G325" s="4">
        <f>'1) Raw Data'!L325/('1) Raw Data'!L325+'1) Raw Data'!K325)</f>
        <v>2.9067602566825782E-2</v>
      </c>
      <c r="H325" s="5">
        <f>'1) Raw Data'!N325/('1) Raw Data'!N325+'1) Raw Data'!M325)</f>
        <v>0.2135488883801501</v>
      </c>
      <c r="I325" s="3">
        <f>'1) Raw Data'!P325/('1) Raw Data'!P325+'1) Raw Data'!O325)</f>
        <v>0.30736031060975227</v>
      </c>
      <c r="J325" s="4">
        <f>'1) Raw Data'!R325/('1) Raw Data'!R325+'1) Raw Data'!Q325)</f>
        <v>0.25063037380681896</v>
      </c>
      <c r="K325" s="5">
        <f>'1) Raw Data'!T325/('1) Raw Data'!T325+'1) Raw Data'!S325)</f>
        <v>0.31514196212376566</v>
      </c>
      <c r="L325" s="3">
        <f>'1) Raw Data'!V325/('1) Raw Data'!V325+'1) Raw Data'!U325)</f>
        <v>0.13008422316940338</v>
      </c>
      <c r="M325" s="4">
        <f>'1) Raw Data'!X325/('1) Raw Data'!X325+'1) Raw Data'!W325)</f>
        <v>0.28790058964571075</v>
      </c>
      <c r="N325" s="5">
        <f>'1) Raw Data'!Z325/('1) Raw Data'!Z325+'1) Raw Data'!Y325)</f>
        <v>7.3318277989583611E-2</v>
      </c>
      <c r="O325" s="3">
        <f t="shared" si="24"/>
        <v>0.12215071628555746</v>
      </c>
      <c r="P325" s="4">
        <f t="shared" si="25"/>
        <v>0.29460394144396285</v>
      </c>
      <c r="Q325" s="5">
        <f t="shared" si="26"/>
        <v>-7.9366951155336318E-3</v>
      </c>
      <c r="R325" s="3">
        <f t="shared" si="27"/>
        <v>0.1772760874403489</v>
      </c>
      <c r="S325" s="4">
        <f t="shared" si="28"/>
        <v>-3.7270215838891785E-2</v>
      </c>
      <c r="T325" s="5">
        <f t="shared" si="29"/>
        <v>0.24182368413418204</v>
      </c>
    </row>
    <row r="326" spans="1:20" x14ac:dyDescent="0.25">
      <c r="A326" s="2" t="str">
        <f>'1) Raw Data'!A326</f>
        <v>Q13151</v>
      </c>
      <c r="B326" s="6" t="str">
        <f>'1) Raw Data'!B326</f>
        <v>HNRNPA0</v>
      </c>
      <c r="C326" s="3">
        <f>'1) Raw Data'!D326/('1) Raw Data'!D326+'1) Raw Data'!C326)</f>
        <v>0.57178010991345229</v>
      </c>
      <c r="D326" s="4">
        <f>'1) Raw Data'!F326/('1) Raw Data'!F326+'1) Raw Data'!E326)</f>
        <v>0.57205831672009477</v>
      </c>
      <c r="E326" s="5">
        <f>'1) Raw Data'!H326/('1) Raw Data'!H326+'1) Raw Data'!G326)</f>
        <v>0.55651857441164787</v>
      </c>
      <c r="F326" s="3">
        <f>'1) Raw Data'!J326/('1) Raw Data'!J326+'1) Raw Data'!I326)</f>
        <v>4.0794724448860779E-2</v>
      </c>
      <c r="G326" s="4">
        <f>'1) Raw Data'!L326/('1) Raw Data'!L326+'1) Raw Data'!K326)</f>
        <v>5.9264205827428793E-2</v>
      </c>
      <c r="H326" s="5">
        <f>'1) Raw Data'!N326/('1) Raw Data'!N326+'1) Raw Data'!M326)</f>
        <v>7.8989464726275327E-2</v>
      </c>
      <c r="I326" s="3">
        <f>'1) Raw Data'!P326/('1) Raw Data'!P326+'1) Raw Data'!O326)</f>
        <v>0.44537336340502376</v>
      </c>
      <c r="J326" s="4">
        <f>'1) Raw Data'!R326/('1) Raw Data'!R326+'1) Raw Data'!Q326)</f>
        <v>0.63651339745423396</v>
      </c>
      <c r="K326" s="5">
        <f>'1) Raw Data'!T326/('1) Raw Data'!T326+'1) Raw Data'!S326)</f>
        <v>0.5715431069884902</v>
      </c>
      <c r="L326" s="3">
        <f>'1) Raw Data'!V326/('1) Raw Data'!V326+'1) Raw Data'!U326)</f>
        <v>6.8454661378544404E-2</v>
      </c>
      <c r="M326" s="4">
        <f>'1) Raw Data'!X326/('1) Raw Data'!X326+'1) Raw Data'!W326)</f>
        <v>5.9087011600147052E-2</v>
      </c>
      <c r="N326" s="5">
        <f>'1) Raw Data'!Z326/('1) Raw Data'!Z326+'1) Raw Data'!Y326)</f>
        <v>9.9975398624899806E-2</v>
      </c>
      <c r="O326" s="3">
        <f t="shared" ref="O326:O389" si="30">C326-F326</f>
        <v>0.53098538546459151</v>
      </c>
      <c r="P326" s="4">
        <f t="shared" ref="P326:P389" si="31">D326-G326</f>
        <v>0.51279411089266602</v>
      </c>
      <c r="Q326" s="5">
        <f t="shared" ref="Q326:Q389" si="32">E326-H326</f>
        <v>0.47752910968537254</v>
      </c>
      <c r="R326" s="3">
        <f t="shared" ref="R326:R389" si="33">I326-L326</f>
        <v>0.37691870202647937</v>
      </c>
      <c r="S326" s="4">
        <f t="shared" ref="S326:S389" si="34">J326-M326</f>
        <v>0.5774263858540869</v>
      </c>
      <c r="T326" s="5">
        <f t="shared" ref="T326:T389" si="35">K326-N326</f>
        <v>0.47156770836359041</v>
      </c>
    </row>
    <row r="327" spans="1:20" x14ac:dyDescent="0.25">
      <c r="A327" s="2" t="str">
        <f>'1) Raw Data'!A327</f>
        <v>P52597</v>
      </c>
      <c r="B327" s="6" t="str">
        <f>'1) Raw Data'!B327</f>
        <v>HNRNPF</v>
      </c>
      <c r="C327" s="3">
        <f>'1) Raw Data'!D327/('1) Raw Data'!D327+'1) Raw Data'!C327)</f>
        <v>0.5147957380025352</v>
      </c>
      <c r="D327" s="4">
        <f>'1) Raw Data'!F327/('1) Raw Data'!F327+'1) Raw Data'!E327)</f>
        <v>0.50335942498599162</v>
      </c>
      <c r="E327" s="5">
        <f>'1) Raw Data'!H327/('1) Raw Data'!H327+'1) Raw Data'!G327)</f>
        <v>0.52287611714227256</v>
      </c>
      <c r="F327" s="3">
        <f>'1) Raw Data'!J327/('1) Raw Data'!J327+'1) Raw Data'!I327)</f>
        <v>1.0720114204666234E-3</v>
      </c>
      <c r="G327" s="4">
        <f>'1) Raw Data'!L327/('1) Raw Data'!L327+'1) Raw Data'!K327)</f>
        <v>1.2012866346874068E-2</v>
      </c>
      <c r="H327" s="5">
        <f>'1) Raw Data'!N327/('1) Raw Data'!N327+'1) Raw Data'!M327)</f>
        <v>1.1372695632306617E-2</v>
      </c>
      <c r="I327" s="3">
        <f>'1) Raw Data'!P327/('1) Raw Data'!P327+'1) Raw Data'!O327)</f>
        <v>0.6415924583820215</v>
      </c>
      <c r="J327" s="4">
        <f>'1) Raw Data'!R327/('1) Raw Data'!R327+'1) Raw Data'!Q327)</f>
        <v>0.63337438178899907</v>
      </c>
      <c r="K327" s="5">
        <f>'1) Raw Data'!T327/('1) Raw Data'!T327+'1) Raw Data'!S327)</f>
        <v>0.64965766488473975</v>
      </c>
      <c r="L327" s="3">
        <f>'1) Raw Data'!V327/('1) Raw Data'!V327+'1) Raw Data'!U327)</f>
        <v>8.5584469244254349E-2</v>
      </c>
      <c r="M327" s="4">
        <f>'1) Raw Data'!X327/('1) Raw Data'!X327+'1) Raw Data'!W327)</f>
        <v>2.5625945506239336E-2</v>
      </c>
      <c r="N327" s="5">
        <f>'1) Raw Data'!Z327/('1) Raw Data'!Z327+'1) Raw Data'!Y327)</f>
        <v>2.7825301769251794E-2</v>
      </c>
      <c r="O327" s="3">
        <f t="shared" si="30"/>
        <v>0.51372372658206855</v>
      </c>
      <c r="P327" s="4">
        <f t="shared" si="31"/>
        <v>0.49134655863911758</v>
      </c>
      <c r="Q327" s="5">
        <f t="shared" si="32"/>
        <v>0.51150342150996597</v>
      </c>
      <c r="R327" s="3">
        <f t="shared" si="33"/>
        <v>0.55600798913776717</v>
      </c>
      <c r="S327" s="4">
        <f t="shared" si="34"/>
        <v>0.60774843628275976</v>
      </c>
      <c r="T327" s="5">
        <f t="shared" si="35"/>
        <v>0.62183236311548795</v>
      </c>
    </row>
    <row r="328" spans="1:20" x14ac:dyDescent="0.25">
      <c r="A328" s="2" t="str">
        <f>'1) Raw Data'!A328</f>
        <v>P55795</v>
      </c>
      <c r="B328" s="6" t="str">
        <f>'1) Raw Data'!B328</f>
        <v>HNRNPH2</v>
      </c>
      <c r="C328" s="3">
        <f>'1) Raw Data'!D328/('1) Raw Data'!D328+'1) Raw Data'!C328)</f>
        <v>0.35776315341667525</v>
      </c>
      <c r="D328" s="4">
        <f>'1) Raw Data'!F328/('1) Raw Data'!F328+'1) Raw Data'!E328)</f>
        <v>0.34328221267519599</v>
      </c>
      <c r="E328" s="5">
        <f>'1) Raw Data'!H328/('1) Raw Data'!H328+'1) Raw Data'!G328)</f>
        <v>0.36713528776790255</v>
      </c>
      <c r="F328" s="3">
        <f>'1) Raw Data'!J328/('1) Raw Data'!J328+'1) Raw Data'!I328)</f>
        <v>4.7758907751202673E-2</v>
      </c>
      <c r="G328" s="4">
        <f>'1) Raw Data'!L328/('1) Raw Data'!L328+'1) Raw Data'!K328)</f>
        <v>2.2844962394413991E-2</v>
      </c>
      <c r="H328" s="5">
        <f>'1) Raw Data'!N328/('1) Raw Data'!N328+'1) Raw Data'!M328)</f>
        <v>4.1965342762162627E-2</v>
      </c>
      <c r="I328" s="3">
        <f>'1) Raw Data'!P328/('1) Raw Data'!P328+'1) Raw Data'!O328)</f>
        <v>0.40159860214460857</v>
      </c>
      <c r="J328" s="4">
        <f>'1) Raw Data'!R328/('1) Raw Data'!R328+'1) Raw Data'!Q328)</f>
        <v>0.42634198073772306</v>
      </c>
      <c r="K328" s="5">
        <f>'1) Raw Data'!T328/('1) Raw Data'!T328+'1) Raw Data'!S328)</f>
        <v>0.42179725951767766</v>
      </c>
      <c r="L328" s="3">
        <f>'1) Raw Data'!V328/('1) Raw Data'!V328+'1) Raw Data'!U328)</f>
        <v>5.9498783866417895E-2</v>
      </c>
      <c r="M328" s="4">
        <f>'1) Raw Data'!X328/('1) Raw Data'!X328+'1) Raw Data'!W328)</f>
        <v>3.9135522458165144E-2</v>
      </c>
      <c r="N328" s="5">
        <f>'1) Raw Data'!Z328/('1) Raw Data'!Z328+'1) Raw Data'!Y328)</f>
        <v>5.6378979492860387E-2</v>
      </c>
      <c r="O328" s="3">
        <f t="shared" si="30"/>
        <v>0.31000424566547258</v>
      </c>
      <c r="P328" s="4">
        <f t="shared" si="31"/>
        <v>0.32043725028078202</v>
      </c>
      <c r="Q328" s="5">
        <f t="shared" si="32"/>
        <v>0.32516994500573992</v>
      </c>
      <c r="R328" s="3">
        <f t="shared" si="33"/>
        <v>0.34209981827819069</v>
      </c>
      <c r="S328" s="4">
        <f t="shared" si="34"/>
        <v>0.38720645827955791</v>
      </c>
      <c r="T328" s="5">
        <f t="shared" si="35"/>
        <v>0.36541828002481724</v>
      </c>
    </row>
    <row r="329" spans="1:20" x14ac:dyDescent="0.25">
      <c r="A329" s="2" t="str">
        <f>'1) Raw Data'!A329</f>
        <v>P31942</v>
      </c>
      <c r="B329" s="6" t="str">
        <f>'1) Raw Data'!B329</f>
        <v>HNRNPH3</v>
      </c>
      <c r="C329" s="3">
        <f>'1) Raw Data'!D329/('1) Raw Data'!D329+'1) Raw Data'!C329)</f>
        <v>0.48108150402309013</v>
      </c>
      <c r="D329" s="4">
        <f>'1) Raw Data'!F329/('1) Raw Data'!F329+'1) Raw Data'!E329)</f>
        <v>0.45905650730567055</v>
      </c>
      <c r="E329" s="5">
        <f>'1) Raw Data'!H329/('1) Raw Data'!H329+'1) Raw Data'!G329)</f>
        <v>0.4569085725248222</v>
      </c>
      <c r="F329" s="3">
        <f>'1) Raw Data'!J329/('1) Raw Data'!J329+'1) Raw Data'!I329)</f>
        <v>0.19721613613245761</v>
      </c>
      <c r="G329" s="4">
        <f>'1) Raw Data'!L329/('1) Raw Data'!L329+'1) Raw Data'!K329)</f>
        <v>0.17841881442586444</v>
      </c>
      <c r="H329" s="5">
        <f>'1) Raw Data'!N329/('1) Raw Data'!N329+'1) Raw Data'!M329)</f>
        <v>0.20026788238268875</v>
      </c>
      <c r="I329" s="3">
        <f>'1) Raw Data'!P329/('1) Raw Data'!P329+'1) Raw Data'!O329)</f>
        <v>0.41761913727690231</v>
      </c>
      <c r="J329" s="4">
        <f>'1) Raw Data'!R329/('1) Raw Data'!R329+'1) Raw Data'!Q329)</f>
        <v>0.46796574414889175</v>
      </c>
      <c r="K329" s="5">
        <f>'1) Raw Data'!T329/('1) Raw Data'!T329+'1) Raw Data'!S329)</f>
        <v>0.43356482652485873</v>
      </c>
      <c r="L329" s="3">
        <f>'1) Raw Data'!V329/('1) Raw Data'!V329+'1) Raw Data'!U329)</f>
        <v>0.20424669210016</v>
      </c>
      <c r="M329" s="4">
        <f>'1) Raw Data'!X329/('1) Raw Data'!X329+'1) Raw Data'!W329)</f>
        <v>0.16490807303080068</v>
      </c>
      <c r="N329" s="5">
        <f>'1) Raw Data'!Z329/('1) Raw Data'!Z329+'1) Raw Data'!Y329)</f>
        <v>0.21029528457576965</v>
      </c>
      <c r="O329" s="3">
        <f t="shared" si="30"/>
        <v>0.28386536789063255</v>
      </c>
      <c r="P329" s="4">
        <f t="shared" si="31"/>
        <v>0.28063769287980611</v>
      </c>
      <c r="Q329" s="5">
        <f t="shared" si="32"/>
        <v>0.25664069014213342</v>
      </c>
      <c r="R329" s="3">
        <f t="shared" si="33"/>
        <v>0.21337244517674231</v>
      </c>
      <c r="S329" s="4">
        <f t="shared" si="34"/>
        <v>0.30305767111809107</v>
      </c>
      <c r="T329" s="5">
        <f t="shared" si="35"/>
        <v>0.22326954194908907</v>
      </c>
    </row>
    <row r="330" spans="1:20" x14ac:dyDescent="0.25">
      <c r="A330" s="2" t="str">
        <f>'1) Raw Data'!A330</f>
        <v>P61978</v>
      </c>
      <c r="B330" s="6" t="str">
        <f>'1) Raw Data'!B330</f>
        <v>HNRNPK</v>
      </c>
      <c r="C330" s="3">
        <f>'1) Raw Data'!D330/('1) Raw Data'!D330+'1) Raw Data'!C330)</f>
        <v>0.51226751494262079</v>
      </c>
      <c r="D330" s="4">
        <f>'1) Raw Data'!F330/('1) Raw Data'!F330+'1) Raw Data'!E330)</f>
        <v>0.51674189251422487</v>
      </c>
      <c r="E330" s="5">
        <f>'1) Raw Data'!H330/('1) Raw Data'!H330+'1) Raw Data'!G330)</f>
        <v>0.52763831382349746</v>
      </c>
      <c r="F330" s="3">
        <f>'1) Raw Data'!J330/('1) Raw Data'!J330+'1) Raw Data'!I330)</f>
        <v>1.4247602551432474E-2</v>
      </c>
      <c r="G330" s="4">
        <f>'1) Raw Data'!L330/('1) Raw Data'!L330+'1) Raw Data'!K330)</f>
        <v>7.2259728257569322E-3</v>
      </c>
      <c r="H330" s="5">
        <f>'1) Raw Data'!N330/('1) Raw Data'!N330+'1) Raw Data'!M330)</f>
        <v>7.7260533084701081E-3</v>
      </c>
      <c r="I330" s="3">
        <f>'1) Raw Data'!P330/('1) Raw Data'!P330+'1) Raw Data'!O330)</f>
        <v>0.58224997072843443</v>
      </c>
      <c r="J330" s="4">
        <f>'1) Raw Data'!R330/('1) Raw Data'!R330+'1) Raw Data'!Q330)</f>
        <v>0.60251740943711096</v>
      </c>
      <c r="K330" s="5">
        <f>'1) Raw Data'!T330/('1) Raw Data'!T330+'1) Raw Data'!S330)</f>
        <v>0.57089519737737271</v>
      </c>
      <c r="L330" s="3">
        <f>'1) Raw Data'!V330/('1) Raw Data'!V330+'1) Raw Data'!U330)</f>
        <v>1.164833114687655E-2</v>
      </c>
      <c r="M330" s="4">
        <f>'1) Raw Data'!X330/('1) Raw Data'!X330+'1) Raw Data'!W330)</f>
        <v>1.0281615300429033E-2</v>
      </c>
      <c r="N330" s="5">
        <f>'1) Raw Data'!Z330/('1) Raw Data'!Z330+'1) Raw Data'!Y330)</f>
        <v>1.6888674729330696E-3</v>
      </c>
      <c r="O330" s="3">
        <f t="shared" si="30"/>
        <v>0.49801991239118831</v>
      </c>
      <c r="P330" s="4">
        <f t="shared" si="31"/>
        <v>0.50951591968846799</v>
      </c>
      <c r="Q330" s="5">
        <f t="shared" si="32"/>
        <v>0.51991226051502737</v>
      </c>
      <c r="R330" s="3">
        <f t="shared" si="33"/>
        <v>0.57060163958155785</v>
      </c>
      <c r="S330" s="4">
        <f t="shared" si="34"/>
        <v>0.59223579413668193</v>
      </c>
      <c r="T330" s="5">
        <f t="shared" si="35"/>
        <v>0.56920632990443965</v>
      </c>
    </row>
    <row r="331" spans="1:20" x14ac:dyDescent="0.25">
      <c r="A331" s="2" t="str">
        <f>'1) Raw Data'!A331</f>
        <v>P00492</v>
      </c>
      <c r="B331" s="6" t="str">
        <f>'1) Raw Data'!B331</f>
        <v>HPRT1</v>
      </c>
      <c r="C331" s="3">
        <f>'1) Raw Data'!D331/('1) Raw Data'!D331+'1) Raw Data'!C331)</f>
        <v>0.35587131644258757</v>
      </c>
      <c r="D331" s="4">
        <f>'1) Raw Data'!F331/('1) Raw Data'!F331+'1) Raw Data'!E331)</f>
        <v>0.34592603403643413</v>
      </c>
      <c r="E331" s="5">
        <f>'1) Raw Data'!H331/('1) Raw Data'!H331+'1) Raw Data'!G331)</f>
        <v>0.34374499234777095</v>
      </c>
      <c r="F331" s="3">
        <f>'1) Raw Data'!J331/('1) Raw Data'!J331+'1) Raw Data'!I331)</f>
        <v>6.1195022209304235E-2</v>
      </c>
      <c r="G331" s="4">
        <f>'1) Raw Data'!L331/('1) Raw Data'!L331+'1) Raw Data'!K331)</f>
        <v>0.35262274339846589</v>
      </c>
      <c r="H331" s="5">
        <f>'1) Raw Data'!N331/('1) Raw Data'!N331+'1) Raw Data'!M331)</f>
        <v>1.6610692845397429E-2</v>
      </c>
      <c r="I331" s="3">
        <f>'1) Raw Data'!P331/('1) Raw Data'!P331+'1) Raw Data'!O331)</f>
        <v>0.49505452230811986</v>
      </c>
      <c r="J331" s="4">
        <f>'1) Raw Data'!R331/('1) Raw Data'!R331+'1) Raw Data'!Q331)</f>
        <v>0.52741355635167475</v>
      </c>
      <c r="K331" s="5">
        <f>'1) Raw Data'!T331/('1) Raw Data'!T331+'1) Raw Data'!S331)</f>
        <v>0.53810816612357648</v>
      </c>
      <c r="L331" s="3">
        <f>'1) Raw Data'!V331/('1) Raw Data'!V331+'1) Raw Data'!U331)</f>
        <v>5.4419126467223633E-2</v>
      </c>
      <c r="M331" s="4">
        <f>'1) Raw Data'!X331/('1) Raw Data'!X331+'1) Raw Data'!W331)</f>
        <v>6.5819573888924968E-2</v>
      </c>
      <c r="N331" s="5">
        <f>'1) Raw Data'!Z331/('1) Raw Data'!Z331+'1) Raw Data'!Y331)</f>
        <v>8.2779085603176636E-2</v>
      </c>
      <c r="O331" s="3">
        <f t="shared" si="30"/>
        <v>0.29467629423328334</v>
      </c>
      <c r="P331" s="4">
        <f t="shared" si="31"/>
        <v>-6.6967093620317608E-3</v>
      </c>
      <c r="Q331" s="5">
        <f t="shared" si="32"/>
        <v>0.32713429950237349</v>
      </c>
      <c r="R331" s="3">
        <f t="shared" si="33"/>
        <v>0.44063539584089623</v>
      </c>
      <c r="S331" s="4">
        <f t="shared" si="34"/>
        <v>0.4615939824627498</v>
      </c>
      <c r="T331" s="5">
        <f t="shared" si="35"/>
        <v>0.45532908052039983</v>
      </c>
    </row>
    <row r="332" spans="1:20" x14ac:dyDescent="0.25">
      <c r="A332" s="2" t="str">
        <f>'1) Raw Data'!A332</f>
        <v>Q99714</v>
      </c>
      <c r="B332" s="6" t="str">
        <f>'1) Raw Data'!B332</f>
        <v>HSD17B10</v>
      </c>
      <c r="C332" s="3">
        <f>'1) Raw Data'!D332/('1) Raw Data'!D332+'1) Raw Data'!C332)</f>
        <v>0.26278096698779807</v>
      </c>
      <c r="D332" s="4">
        <f>'1) Raw Data'!F332/('1) Raw Data'!F332+'1) Raw Data'!E332)</f>
        <v>0.31087834651379226</v>
      </c>
      <c r="E332" s="5">
        <f>'1) Raw Data'!H332/('1) Raw Data'!H332+'1) Raw Data'!G332)</f>
        <v>0.32165634238373986</v>
      </c>
      <c r="F332" s="3">
        <f>'1) Raw Data'!J332/('1) Raw Data'!J332+'1) Raw Data'!I332)</f>
        <v>0.12641807270788638</v>
      </c>
      <c r="G332" s="4">
        <f>'1) Raw Data'!L332/('1) Raw Data'!L332+'1) Raw Data'!K332)</f>
        <v>0.1009823549775436</v>
      </c>
      <c r="H332" s="5">
        <f>'1) Raw Data'!N332/('1) Raw Data'!N332+'1) Raw Data'!M332)</f>
        <v>6.816537894926801E-2</v>
      </c>
      <c r="I332" s="3">
        <f>'1) Raw Data'!P332/('1) Raw Data'!P332+'1) Raw Data'!O332)</f>
        <v>0.33776667449334857</v>
      </c>
      <c r="J332" s="4">
        <f>'1) Raw Data'!R332/('1) Raw Data'!R332+'1) Raw Data'!Q332)</f>
        <v>0.33020362473067127</v>
      </c>
      <c r="K332" s="5">
        <f>'1) Raw Data'!T332/('1) Raw Data'!T332+'1) Raw Data'!S332)</f>
        <v>0.35033079443633719</v>
      </c>
      <c r="L332" s="3">
        <f>'1) Raw Data'!V332/('1) Raw Data'!V332+'1) Raw Data'!U332)</f>
        <v>0.14382243475366188</v>
      </c>
      <c r="M332" s="4">
        <f>'1) Raw Data'!X332/('1) Raw Data'!X332+'1) Raw Data'!W332)</f>
        <v>0.15043934669455583</v>
      </c>
      <c r="N332" s="5">
        <f>'1) Raw Data'!Z332/('1) Raw Data'!Z332+'1) Raw Data'!Y332)</f>
        <v>0.19840650228205822</v>
      </c>
      <c r="O332" s="3">
        <f t="shared" si="30"/>
        <v>0.13636289427991169</v>
      </c>
      <c r="P332" s="4">
        <f t="shared" si="31"/>
        <v>0.20989599153624866</v>
      </c>
      <c r="Q332" s="5">
        <f t="shared" si="32"/>
        <v>0.25349096343447186</v>
      </c>
      <c r="R332" s="3">
        <f t="shared" si="33"/>
        <v>0.19394423973968669</v>
      </c>
      <c r="S332" s="4">
        <f t="shared" si="34"/>
        <v>0.17976427803611544</v>
      </c>
      <c r="T332" s="5">
        <f t="shared" si="35"/>
        <v>0.15192429215427897</v>
      </c>
    </row>
    <row r="333" spans="1:20" x14ac:dyDescent="0.25">
      <c r="A333" s="2" t="str">
        <f>'1) Raw Data'!A333</f>
        <v>Q6YN16</v>
      </c>
      <c r="B333" s="6" t="str">
        <f>'1) Raw Data'!B333</f>
        <v>HSDL2</v>
      </c>
      <c r="C333" s="3">
        <f>'1) Raw Data'!D333/('1) Raw Data'!D333+'1) Raw Data'!C333)</f>
        <v>0.28038007885970356</v>
      </c>
      <c r="D333" s="4">
        <f>'1) Raw Data'!F333/('1) Raw Data'!F333+'1) Raw Data'!E333)</f>
        <v>0.25827625927134246</v>
      </c>
      <c r="E333" s="5">
        <f>'1) Raw Data'!H333/('1) Raw Data'!H333+'1) Raw Data'!G333)</f>
        <v>0.22734465533067813</v>
      </c>
      <c r="F333" s="3">
        <f>'1) Raw Data'!J333/('1) Raw Data'!J333+'1) Raw Data'!I333)</f>
        <v>3.9671276360086757E-2</v>
      </c>
      <c r="G333" s="4">
        <f>'1) Raw Data'!L333/('1) Raw Data'!L333+'1) Raw Data'!K333)</f>
        <v>0</v>
      </c>
      <c r="H333" s="5">
        <f>'1) Raw Data'!N333/('1) Raw Data'!N333+'1) Raw Data'!M333)</f>
        <v>2.4319316619519095E-3</v>
      </c>
      <c r="I333" s="3">
        <f>'1) Raw Data'!P333/('1) Raw Data'!P333+'1) Raw Data'!O333)</f>
        <v>0.3911904932858602</v>
      </c>
      <c r="J333" s="4">
        <f>'1) Raw Data'!R333/('1) Raw Data'!R333+'1) Raw Data'!Q333)</f>
        <v>0.30917407672560959</v>
      </c>
      <c r="K333" s="5">
        <f>'1) Raw Data'!T333/('1) Raw Data'!T333+'1) Raw Data'!S333)</f>
        <v>0.37973302703134937</v>
      </c>
      <c r="L333" s="3">
        <f>'1) Raw Data'!V333/('1) Raw Data'!V333+'1) Raw Data'!U333)</f>
        <v>4.8286844068112338E-3</v>
      </c>
      <c r="M333" s="4">
        <f>'1) Raw Data'!X333/('1) Raw Data'!X333+'1) Raw Data'!W333)</f>
        <v>7.0686353261521255E-3</v>
      </c>
      <c r="N333" s="5">
        <f>'1) Raw Data'!Z333/('1) Raw Data'!Z333+'1) Raw Data'!Y333)</f>
        <v>4.1339699985790896E-3</v>
      </c>
      <c r="O333" s="3">
        <f t="shared" si="30"/>
        <v>0.24070880249961679</v>
      </c>
      <c r="P333" s="4">
        <f t="shared" si="31"/>
        <v>0.25827625927134246</v>
      </c>
      <c r="Q333" s="5">
        <f t="shared" si="32"/>
        <v>0.22491272366872622</v>
      </c>
      <c r="R333" s="3">
        <f t="shared" si="33"/>
        <v>0.38636180887904897</v>
      </c>
      <c r="S333" s="4">
        <f t="shared" si="34"/>
        <v>0.30210544139945744</v>
      </c>
      <c r="T333" s="5">
        <f t="shared" si="35"/>
        <v>0.3755990570327703</v>
      </c>
    </row>
    <row r="334" spans="1:20" x14ac:dyDescent="0.25">
      <c r="A334" s="2" t="str">
        <f>'1) Raw Data'!A334</f>
        <v>P07900</v>
      </c>
      <c r="B334" s="6" t="str">
        <f>'1) Raw Data'!B334</f>
        <v>HSP90AA1</v>
      </c>
      <c r="C334" s="3">
        <f>'1) Raw Data'!D334/('1) Raw Data'!D334+'1) Raw Data'!C334)</f>
        <v>0.48655297195191821</v>
      </c>
      <c r="D334" s="4">
        <f>'1) Raw Data'!F334/('1) Raw Data'!F334+'1) Raw Data'!E334)</f>
        <v>0.40310821795704777</v>
      </c>
      <c r="E334" s="5">
        <f>'1) Raw Data'!H334/('1) Raw Data'!H334+'1) Raw Data'!G334)</f>
        <v>0.40332980156211151</v>
      </c>
      <c r="F334" s="3">
        <f>'1) Raw Data'!J334/('1) Raw Data'!J334+'1) Raw Data'!I334)</f>
        <v>2.9769238176263504E-2</v>
      </c>
      <c r="G334" s="4">
        <f>'1) Raw Data'!L334/('1) Raw Data'!L334+'1) Raw Data'!K334)</f>
        <v>3.1814846349376993E-2</v>
      </c>
      <c r="H334" s="5">
        <f>'1) Raw Data'!N334/('1) Raw Data'!N334+'1) Raw Data'!M334)</f>
        <v>3.2683279912837211E-2</v>
      </c>
      <c r="I334" s="3">
        <f>'1) Raw Data'!P334/('1) Raw Data'!P334+'1) Raw Data'!O334)</f>
        <v>0.45890032839940209</v>
      </c>
      <c r="J334" s="4">
        <f>'1) Raw Data'!R334/('1) Raw Data'!R334+'1) Raw Data'!Q334)</f>
        <v>0.4679296541138645</v>
      </c>
      <c r="K334" s="5">
        <f>'1) Raw Data'!T334/('1) Raw Data'!T334+'1) Raw Data'!S334)</f>
        <v>0.42902179583284794</v>
      </c>
      <c r="L334" s="3">
        <f>'1) Raw Data'!V334/('1) Raw Data'!V334+'1) Raw Data'!U334)</f>
        <v>4.1137120329254685E-2</v>
      </c>
      <c r="M334" s="4">
        <f>'1) Raw Data'!X334/('1) Raw Data'!X334+'1) Raw Data'!W334)</f>
        <v>4.2224916756334392E-2</v>
      </c>
      <c r="N334" s="5">
        <f>'1) Raw Data'!Z334/('1) Raw Data'!Z334+'1) Raw Data'!Y334)</f>
        <v>4.6883945019228573E-2</v>
      </c>
      <c r="O334" s="3">
        <f t="shared" si="30"/>
        <v>0.45678373377565473</v>
      </c>
      <c r="P334" s="4">
        <f t="shared" si="31"/>
        <v>0.37129337160767079</v>
      </c>
      <c r="Q334" s="5">
        <f t="shared" si="32"/>
        <v>0.37064652164927431</v>
      </c>
      <c r="R334" s="3">
        <f t="shared" si="33"/>
        <v>0.41776320807014738</v>
      </c>
      <c r="S334" s="4">
        <f t="shared" si="34"/>
        <v>0.42570473735753012</v>
      </c>
      <c r="T334" s="5">
        <f t="shared" si="35"/>
        <v>0.3821378508136194</v>
      </c>
    </row>
    <row r="335" spans="1:20" x14ac:dyDescent="0.25">
      <c r="A335" s="2" t="str">
        <f>'1) Raw Data'!A335</f>
        <v>P08238</v>
      </c>
      <c r="B335" s="6" t="str">
        <f>'1) Raw Data'!B335</f>
        <v>HSP90AB1</v>
      </c>
      <c r="C335" s="3">
        <f>'1) Raw Data'!D335/('1) Raw Data'!D335+'1) Raw Data'!C335)</f>
        <v>0.44947099322194523</v>
      </c>
      <c r="D335" s="4">
        <f>'1) Raw Data'!F335/('1) Raw Data'!F335+'1) Raw Data'!E335)</f>
        <v>0.40238750891963831</v>
      </c>
      <c r="E335" s="5">
        <f>'1) Raw Data'!H335/('1) Raw Data'!H335+'1) Raw Data'!G335)</f>
        <v>0.40518884623005791</v>
      </c>
      <c r="F335" s="3">
        <f>'1) Raw Data'!J335/('1) Raw Data'!J335+'1) Raw Data'!I335)</f>
        <v>3.8038951273619566E-2</v>
      </c>
      <c r="G335" s="4">
        <f>'1) Raw Data'!L335/('1) Raw Data'!L335+'1) Raw Data'!K335)</f>
        <v>3.9890169229135561E-2</v>
      </c>
      <c r="H335" s="5">
        <f>'1) Raw Data'!N335/('1) Raw Data'!N335+'1) Raw Data'!M335)</f>
        <v>3.8726699255302192E-2</v>
      </c>
      <c r="I335" s="3">
        <f>'1) Raw Data'!P335/('1) Raw Data'!P335+'1) Raw Data'!O335)</f>
        <v>0.49008212556598085</v>
      </c>
      <c r="J335" s="4">
        <f>'1) Raw Data'!R335/('1) Raw Data'!R335+'1) Raw Data'!Q335)</f>
        <v>0.4943412614645174</v>
      </c>
      <c r="K335" s="5">
        <f>'1) Raw Data'!T335/('1) Raw Data'!T335+'1) Raw Data'!S335)</f>
        <v>0.4936127477884058</v>
      </c>
      <c r="L335" s="3">
        <f>'1) Raw Data'!V335/('1) Raw Data'!V335+'1) Raw Data'!U335)</f>
        <v>6.4814353068598993E-2</v>
      </c>
      <c r="M335" s="4">
        <f>'1) Raw Data'!X335/('1) Raw Data'!X335+'1) Raw Data'!W335)</f>
        <v>3.3959716114013591E-2</v>
      </c>
      <c r="N335" s="5">
        <f>'1) Raw Data'!Z335/('1) Raw Data'!Z335+'1) Raw Data'!Y335)</f>
        <v>4.9023537976735691E-2</v>
      </c>
      <c r="O335" s="3">
        <f t="shared" si="30"/>
        <v>0.41143204194832567</v>
      </c>
      <c r="P335" s="4">
        <f t="shared" si="31"/>
        <v>0.36249733969050274</v>
      </c>
      <c r="Q335" s="5">
        <f t="shared" si="32"/>
        <v>0.36646214697475571</v>
      </c>
      <c r="R335" s="3">
        <f t="shared" si="33"/>
        <v>0.42526777249738185</v>
      </c>
      <c r="S335" s="4">
        <f t="shared" si="34"/>
        <v>0.4603815453505038</v>
      </c>
      <c r="T335" s="5">
        <f t="shared" si="35"/>
        <v>0.44458920981167011</v>
      </c>
    </row>
    <row r="336" spans="1:20" x14ac:dyDescent="0.25">
      <c r="A336" s="2" t="str">
        <f>'1) Raw Data'!A336</f>
        <v>Q58FF8</v>
      </c>
      <c r="B336" s="6" t="str">
        <f>'1) Raw Data'!B336</f>
        <v>HSP90AB2P</v>
      </c>
      <c r="C336" s="3">
        <f>'1) Raw Data'!D336/('1) Raw Data'!D336+'1) Raw Data'!C336)</f>
        <v>0.4183406367608889</v>
      </c>
      <c r="D336" s="4">
        <f>'1) Raw Data'!F336/('1) Raw Data'!F336+'1) Raw Data'!E336)</f>
        <v>0.39242824816427935</v>
      </c>
      <c r="E336" s="5">
        <f>'1) Raw Data'!H336/('1) Raw Data'!H336+'1) Raw Data'!G336)</f>
        <v>0.39299545329290397</v>
      </c>
      <c r="F336" s="3">
        <f>'1) Raw Data'!J336/('1) Raw Data'!J336+'1) Raw Data'!I336)</f>
        <v>1.4594106647949313E-2</v>
      </c>
      <c r="G336" s="4">
        <f>'1) Raw Data'!L336/('1) Raw Data'!L336+'1) Raw Data'!K336)</f>
        <v>8.8853230139134716E-3</v>
      </c>
      <c r="H336" s="5">
        <f>'1) Raw Data'!N336/('1) Raw Data'!N336+'1) Raw Data'!M336)</f>
        <v>2.1060395469304955E-2</v>
      </c>
      <c r="I336" s="3">
        <f>'1) Raw Data'!P336/('1) Raw Data'!P336+'1) Raw Data'!O336)</f>
        <v>0.46953247524256231</v>
      </c>
      <c r="J336" s="4">
        <f>'1) Raw Data'!R336/('1) Raw Data'!R336+'1) Raw Data'!Q336)</f>
        <v>0.48566694898575713</v>
      </c>
      <c r="K336" s="5">
        <f>'1) Raw Data'!T336/('1) Raw Data'!T336+'1) Raw Data'!S336)</f>
        <v>0.46631422949267065</v>
      </c>
      <c r="L336" s="3">
        <f>'1) Raw Data'!V336/('1) Raw Data'!V336+'1) Raw Data'!U336)</f>
        <v>1.1773456366664065E-2</v>
      </c>
      <c r="M336" s="4">
        <f>'1) Raw Data'!X336/('1) Raw Data'!X336+'1) Raw Data'!W336)</f>
        <v>4.5678864258330487E-3</v>
      </c>
      <c r="N336" s="5">
        <f>'1) Raw Data'!Z336/('1) Raw Data'!Z336+'1) Raw Data'!Y336)</f>
        <v>3.5857979429783533E-2</v>
      </c>
      <c r="O336" s="3">
        <f t="shared" si="30"/>
        <v>0.40374653011293959</v>
      </c>
      <c r="P336" s="4">
        <f t="shared" si="31"/>
        <v>0.38354292515036587</v>
      </c>
      <c r="Q336" s="5">
        <f t="shared" si="32"/>
        <v>0.37193505782359904</v>
      </c>
      <c r="R336" s="3">
        <f t="shared" si="33"/>
        <v>0.45775901887589826</v>
      </c>
      <c r="S336" s="4">
        <f t="shared" si="34"/>
        <v>0.48109906255992407</v>
      </c>
      <c r="T336" s="5">
        <f t="shared" si="35"/>
        <v>0.43045625006288712</v>
      </c>
    </row>
    <row r="337" spans="1:20" x14ac:dyDescent="0.25">
      <c r="A337" s="2" t="str">
        <f>'1) Raw Data'!A337</f>
        <v>P48723</v>
      </c>
      <c r="B337" s="6" t="str">
        <f>'1) Raw Data'!B337</f>
        <v>HSPA13</v>
      </c>
      <c r="C337" s="3">
        <f>'1) Raw Data'!D337/('1) Raw Data'!D337+'1) Raw Data'!C337)</f>
        <v>0.45614591059083265</v>
      </c>
      <c r="D337" s="4">
        <f>'1) Raw Data'!F337/('1) Raw Data'!F337+'1) Raw Data'!E337)</f>
        <v>0.39710250161880817</v>
      </c>
      <c r="E337" s="5">
        <f>'1) Raw Data'!H337/('1) Raw Data'!H337+'1) Raw Data'!G337)</f>
        <v>0.37503690770318349</v>
      </c>
      <c r="F337" s="3">
        <f>'1) Raw Data'!J337/('1) Raw Data'!J337+'1) Raw Data'!I337)</f>
        <v>4.3424772796630984E-2</v>
      </c>
      <c r="G337" s="4">
        <f>'1) Raw Data'!L337/('1) Raw Data'!L337+'1) Raw Data'!K337)</f>
        <v>2.8434589064954531E-2</v>
      </c>
      <c r="H337" s="5">
        <f>'1) Raw Data'!N337/('1) Raw Data'!N337+'1) Raw Data'!M337)</f>
        <v>4.7384945100771715E-2</v>
      </c>
      <c r="I337" s="3">
        <f>'1) Raw Data'!P337/('1) Raw Data'!P337+'1) Raw Data'!O337)</f>
        <v>0.75970462709165953</v>
      </c>
      <c r="J337" s="4">
        <f>'1) Raw Data'!R337/('1) Raw Data'!R337+'1) Raw Data'!Q337)</f>
        <v>0.7592368998569039</v>
      </c>
      <c r="K337" s="5">
        <f>'1) Raw Data'!T337/('1) Raw Data'!T337+'1) Raw Data'!S337)</f>
        <v>0.76975358432632512</v>
      </c>
      <c r="L337" s="3">
        <f>'1) Raw Data'!V337/('1) Raw Data'!V337+'1) Raw Data'!U337)</f>
        <v>7.278441574762344E-2</v>
      </c>
      <c r="M337" s="4">
        <f>'1) Raw Data'!X337/('1) Raw Data'!X337+'1) Raw Data'!W337)</f>
        <v>0.1237005758064687</v>
      </c>
      <c r="N337" s="5">
        <f>'1) Raw Data'!Z337/('1) Raw Data'!Z337+'1) Raw Data'!Y337)</f>
        <v>8.8348361337822576E-2</v>
      </c>
      <c r="O337" s="3">
        <f t="shared" si="30"/>
        <v>0.41272113779420166</v>
      </c>
      <c r="P337" s="4">
        <f t="shared" si="31"/>
        <v>0.36866791255385362</v>
      </c>
      <c r="Q337" s="5">
        <f t="shared" si="32"/>
        <v>0.32765196260241175</v>
      </c>
      <c r="R337" s="3">
        <f t="shared" si="33"/>
        <v>0.68692021134403614</v>
      </c>
      <c r="S337" s="4">
        <f t="shared" si="34"/>
        <v>0.63553632405043525</v>
      </c>
      <c r="T337" s="5">
        <f t="shared" si="35"/>
        <v>0.68140522298850259</v>
      </c>
    </row>
    <row r="338" spans="1:20" x14ac:dyDescent="0.25">
      <c r="A338" s="2" t="str">
        <f>'1) Raw Data'!A338</f>
        <v>P54652</v>
      </c>
      <c r="B338" s="6" t="str">
        <f>'1) Raw Data'!B338</f>
        <v>HSPA2</v>
      </c>
      <c r="C338" s="3">
        <f>'1) Raw Data'!D338/('1) Raw Data'!D338+'1) Raw Data'!C338)</f>
        <v>0.20150129563404154</v>
      </c>
      <c r="D338" s="4">
        <f>'1) Raw Data'!F338/('1) Raw Data'!F338+'1) Raw Data'!E338)</f>
        <v>0.3045370898960712</v>
      </c>
      <c r="E338" s="5">
        <f>'1) Raw Data'!H338/('1) Raw Data'!H338+'1) Raw Data'!G338)</f>
        <v>0.2414155085960798</v>
      </c>
      <c r="F338" s="3">
        <f>'1) Raw Data'!J338/('1) Raw Data'!J338+'1) Raw Data'!I338)</f>
        <v>0.19377624493398779</v>
      </c>
      <c r="G338" s="4">
        <f>'1) Raw Data'!L338/('1) Raw Data'!L338+'1) Raw Data'!K338)</f>
        <v>0.20301045110280397</v>
      </c>
      <c r="H338" s="5">
        <f>'1) Raw Data'!N338/('1) Raw Data'!N338+'1) Raw Data'!M338)</f>
        <v>0.25896587527448339</v>
      </c>
      <c r="I338" s="3">
        <f>'1) Raw Data'!P338/('1) Raw Data'!P338+'1) Raw Data'!O338)</f>
        <v>0.35575440468971087</v>
      </c>
      <c r="J338" s="4">
        <f>'1) Raw Data'!R338/('1) Raw Data'!R338+'1) Raw Data'!Q338)</f>
        <v>0.41165199446190576</v>
      </c>
      <c r="K338" s="5">
        <f>'1) Raw Data'!T338/('1) Raw Data'!T338+'1) Raw Data'!S338)</f>
        <v>0.4329487185382494</v>
      </c>
      <c r="L338" s="3">
        <f>'1) Raw Data'!V338/('1) Raw Data'!V338+'1) Raw Data'!U338)</f>
        <v>0.16541020354519687</v>
      </c>
      <c r="M338" s="4">
        <f>'1) Raw Data'!X338/('1) Raw Data'!X338+'1) Raw Data'!W338)</f>
        <v>0.16794386398293693</v>
      </c>
      <c r="N338" s="5">
        <f>'1) Raw Data'!Z338/('1) Raw Data'!Z338+'1) Raw Data'!Y338)</f>
        <v>0.14160917673155796</v>
      </c>
      <c r="O338" s="3">
        <f t="shared" si="30"/>
        <v>7.7250507000537483E-3</v>
      </c>
      <c r="P338" s="4">
        <f t="shared" si="31"/>
        <v>0.10152663879326723</v>
      </c>
      <c r="Q338" s="5">
        <f t="shared" si="32"/>
        <v>-1.7550366678403595E-2</v>
      </c>
      <c r="R338" s="3">
        <f t="shared" si="33"/>
        <v>0.190344201144514</v>
      </c>
      <c r="S338" s="4">
        <f t="shared" si="34"/>
        <v>0.24370813047896883</v>
      </c>
      <c r="T338" s="5">
        <f t="shared" si="35"/>
        <v>0.29133954180669142</v>
      </c>
    </row>
    <row r="339" spans="1:20" x14ac:dyDescent="0.25">
      <c r="A339" s="2" t="str">
        <f>'1) Raw Data'!A339</f>
        <v>P34932</v>
      </c>
      <c r="B339" s="6" t="str">
        <f>'1) Raw Data'!B339</f>
        <v>HSPA4</v>
      </c>
      <c r="C339" s="3">
        <f>'1) Raw Data'!D339/('1) Raw Data'!D339+'1) Raw Data'!C339)</f>
        <v>0.39429415998319434</v>
      </c>
      <c r="D339" s="4">
        <f>'1) Raw Data'!F339/('1) Raw Data'!F339+'1) Raw Data'!E339)</f>
        <v>0.39248392745701571</v>
      </c>
      <c r="E339" s="5">
        <f>'1) Raw Data'!H339/('1) Raw Data'!H339+'1) Raw Data'!G339)</f>
        <v>0.41478574635749654</v>
      </c>
      <c r="F339" s="3">
        <f>'1) Raw Data'!J339/('1) Raw Data'!J339+'1) Raw Data'!I339)</f>
        <v>3.4567007036401753E-2</v>
      </c>
      <c r="G339" s="4">
        <f>'1) Raw Data'!L339/('1) Raw Data'!L339+'1) Raw Data'!K339)</f>
        <v>2.5075661748773567E-2</v>
      </c>
      <c r="H339" s="5">
        <f>'1) Raw Data'!N339/('1) Raw Data'!N339+'1) Raw Data'!M339)</f>
        <v>4.384501617186215E-2</v>
      </c>
      <c r="I339" s="3">
        <f>'1) Raw Data'!P339/('1) Raw Data'!P339+'1) Raw Data'!O339)</f>
        <v>0.38597723603607681</v>
      </c>
      <c r="J339" s="4">
        <f>'1) Raw Data'!R339/('1) Raw Data'!R339+'1) Raw Data'!Q339)</f>
        <v>0.20141452162433765</v>
      </c>
      <c r="K339" s="5">
        <f>'1) Raw Data'!T339/('1) Raw Data'!T339+'1) Raw Data'!S339)</f>
        <v>0.45814238663068885</v>
      </c>
      <c r="L339" s="3">
        <f>'1) Raw Data'!V339/('1) Raw Data'!V339+'1) Raw Data'!U339)</f>
        <v>1.8451335415807301E-2</v>
      </c>
      <c r="M339" s="4">
        <f>'1) Raw Data'!X339/('1) Raw Data'!X339+'1) Raw Data'!W339)</f>
        <v>1.2906563990184841E-2</v>
      </c>
      <c r="N339" s="5">
        <f>'1) Raw Data'!Z339/('1) Raw Data'!Z339+'1) Raw Data'!Y339)</f>
        <v>1.7367814176106163E-2</v>
      </c>
      <c r="O339" s="3">
        <f t="shared" si="30"/>
        <v>0.35972715294679258</v>
      </c>
      <c r="P339" s="4">
        <f t="shared" si="31"/>
        <v>0.36740826570824214</v>
      </c>
      <c r="Q339" s="5">
        <f t="shared" si="32"/>
        <v>0.37094073018563439</v>
      </c>
      <c r="R339" s="3">
        <f t="shared" si="33"/>
        <v>0.36752590062026952</v>
      </c>
      <c r="S339" s="4">
        <f t="shared" si="34"/>
        <v>0.18850795763415282</v>
      </c>
      <c r="T339" s="5">
        <f t="shared" si="35"/>
        <v>0.44077457245458268</v>
      </c>
    </row>
    <row r="340" spans="1:20" x14ac:dyDescent="0.25">
      <c r="A340" s="2" t="str">
        <f>'1) Raw Data'!A340</f>
        <v>P98160</v>
      </c>
      <c r="B340" s="6" t="str">
        <f>'1) Raw Data'!B340</f>
        <v>HSPG2</v>
      </c>
      <c r="C340" s="3">
        <f>'1) Raw Data'!D340/('1) Raw Data'!D340+'1) Raw Data'!C340)</f>
        <v>0.69334781202767448</v>
      </c>
      <c r="D340" s="4">
        <f>'1) Raw Data'!F340/('1) Raw Data'!F340+'1) Raw Data'!E340)</f>
        <v>0.73693645962881793</v>
      </c>
      <c r="E340" s="5">
        <f>'1) Raw Data'!H340/('1) Raw Data'!H340+'1) Raw Data'!G340)</f>
        <v>0.7576511222240695</v>
      </c>
      <c r="F340" s="3">
        <f>'1) Raw Data'!J340/('1) Raw Data'!J340+'1) Raw Data'!I340)</f>
        <v>0.72093031997645785</v>
      </c>
      <c r="G340" s="4">
        <f>'1) Raw Data'!L340/('1) Raw Data'!L340+'1) Raw Data'!K340)</f>
        <v>0.37264117255370127</v>
      </c>
      <c r="H340" s="5">
        <f>'1) Raw Data'!N340/('1) Raw Data'!N340+'1) Raw Data'!M340)</f>
        <v>0.38969671927756222</v>
      </c>
      <c r="I340" s="3">
        <f>'1) Raw Data'!P340/('1) Raw Data'!P340+'1) Raw Data'!O340)</f>
        <v>0.43402418296103634</v>
      </c>
      <c r="J340" s="4">
        <f>'1) Raw Data'!R340/('1) Raw Data'!R340+'1) Raw Data'!Q340)</f>
        <v>0.53209973790149567</v>
      </c>
      <c r="K340" s="5">
        <f>'1) Raw Data'!T340/('1) Raw Data'!T340+'1) Raw Data'!S340)</f>
        <v>0.60161219558456436</v>
      </c>
      <c r="L340" s="3">
        <f>'1) Raw Data'!V340/('1) Raw Data'!V340+'1) Raw Data'!U340)</f>
        <v>0.78726245307026199</v>
      </c>
      <c r="M340" s="4">
        <f>'1) Raw Data'!X340/('1) Raw Data'!X340+'1) Raw Data'!W340)</f>
        <v>0.40106766964794976</v>
      </c>
      <c r="N340" s="5">
        <f>'1) Raw Data'!Z340/('1) Raw Data'!Z340+'1) Raw Data'!Y340)</f>
        <v>0.75479415413255357</v>
      </c>
      <c r="O340" s="3">
        <f t="shared" si="30"/>
        <v>-2.7582507948783364E-2</v>
      </c>
      <c r="P340" s="4">
        <f t="shared" si="31"/>
        <v>0.36429528707511666</v>
      </c>
      <c r="Q340" s="5">
        <f t="shared" si="32"/>
        <v>0.36795440294650728</v>
      </c>
      <c r="R340" s="3">
        <f t="shared" si="33"/>
        <v>-0.35323827010922565</v>
      </c>
      <c r="S340" s="4">
        <f t="shared" si="34"/>
        <v>0.13103206825354591</v>
      </c>
      <c r="T340" s="5">
        <f t="shared" si="35"/>
        <v>-0.15318195854798922</v>
      </c>
    </row>
    <row r="341" spans="1:20" x14ac:dyDescent="0.25">
      <c r="A341" s="2" t="str">
        <f>'1) Raw Data'!A341</f>
        <v>Q92598</v>
      </c>
      <c r="B341" s="6" t="str">
        <f>'1) Raw Data'!B341</f>
        <v>HSPH1</v>
      </c>
      <c r="C341" s="3">
        <f>'1) Raw Data'!D341/('1) Raw Data'!D341+'1) Raw Data'!C341)</f>
        <v>0.61917088230705231</v>
      </c>
      <c r="D341" s="4">
        <f>'1) Raw Data'!F341/('1) Raw Data'!F341+'1) Raw Data'!E341)</f>
        <v>0.47757433522667614</v>
      </c>
      <c r="E341" s="5">
        <f>'1) Raw Data'!H341/('1) Raw Data'!H341+'1) Raw Data'!G341)</f>
        <v>0.41054607204749655</v>
      </c>
      <c r="F341" s="3">
        <f>'1) Raw Data'!J341/('1) Raw Data'!J341+'1) Raw Data'!I341)</f>
        <v>0.21211981985256417</v>
      </c>
      <c r="G341" s="4">
        <f>'1) Raw Data'!L341/('1) Raw Data'!L341+'1) Raw Data'!K341)</f>
        <v>0.16440430556053842</v>
      </c>
      <c r="H341" s="5">
        <f>'1) Raw Data'!N341/('1) Raw Data'!N341+'1) Raw Data'!M341)</f>
        <v>0.20575858862867069</v>
      </c>
      <c r="I341" s="3">
        <f>'1) Raw Data'!P341/('1) Raw Data'!P341+'1) Raw Data'!O341)</f>
        <v>0.4543828231037238</v>
      </c>
      <c r="J341" s="4">
        <f>'1) Raw Data'!R341/('1) Raw Data'!R341+'1) Raw Data'!Q341)</f>
        <v>0.4699654207230789</v>
      </c>
      <c r="K341" s="5">
        <f>'1) Raw Data'!T341/('1) Raw Data'!T341+'1) Raw Data'!S341)</f>
        <v>0.57248399349355983</v>
      </c>
      <c r="L341" s="3">
        <f>'1) Raw Data'!V341/('1) Raw Data'!V341+'1) Raw Data'!U341)</f>
        <v>0.2059085951690596</v>
      </c>
      <c r="M341" s="4">
        <f>'1) Raw Data'!X341/('1) Raw Data'!X341+'1) Raw Data'!W341)</f>
        <v>0.24283484072093003</v>
      </c>
      <c r="N341" s="5">
        <f>'1) Raw Data'!Z341/('1) Raw Data'!Z341+'1) Raw Data'!Y341)</f>
        <v>0.24118827612281979</v>
      </c>
      <c r="O341" s="3">
        <f t="shared" si="30"/>
        <v>0.40705106245448813</v>
      </c>
      <c r="P341" s="4">
        <f t="shared" si="31"/>
        <v>0.31317002966613772</v>
      </c>
      <c r="Q341" s="5">
        <f t="shared" si="32"/>
        <v>0.20478748341882586</v>
      </c>
      <c r="R341" s="3">
        <f t="shared" si="33"/>
        <v>0.2484742279346642</v>
      </c>
      <c r="S341" s="4">
        <f t="shared" si="34"/>
        <v>0.22713058000214886</v>
      </c>
      <c r="T341" s="5">
        <f t="shared" si="35"/>
        <v>0.33129571737074004</v>
      </c>
    </row>
    <row r="342" spans="1:20" x14ac:dyDescent="0.25">
      <c r="A342" s="2" t="str">
        <f>'1) Raw Data'!A342</f>
        <v>Q7Z6Z7</v>
      </c>
      <c r="B342" s="6" t="str">
        <f>'1) Raw Data'!B342</f>
        <v>HUWE1</v>
      </c>
      <c r="C342" s="3">
        <f>'1) Raw Data'!D342/('1) Raw Data'!D342+'1) Raw Data'!C342)</f>
        <v>0.58640350278708697</v>
      </c>
      <c r="D342" s="4">
        <f>'1) Raw Data'!F342/('1) Raw Data'!F342+'1) Raw Data'!E342)</f>
        <v>0.58632855860817812</v>
      </c>
      <c r="E342" s="5">
        <f>'1) Raw Data'!H342/('1) Raw Data'!H342+'1) Raw Data'!G342)</f>
        <v>0.59017845642775379</v>
      </c>
      <c r="F342" s="3">
        <f>'1) Raw Data'!J342/('1) Raw Data'!J342+'1) Raw Data'!I342)</f>
        <v>0.21099578325902812</v>
      </c>
      <c r="G342" s="4">
        <f>'1) Raw Data'!L342/('1) Raw Data'!L342+'1) Raw Data'!K342)</f>
        <v>0.27085380192328673</v>
      </c>
      <c r="H342" s="5">
        <f>'1) Raw Data'!N342/('1) Raw Data'!N342+'1) Raw Data'!M342)</f>
        <v>0.22676949970858268</v>
      </c>
      <c r="I342" s="3">
        <f>'1) Raw Data'!P342/('1) Raw Data'!P342+'1) Raw Data'!O342)</f>
        <v>0.53921793999810863</v>
      </c>
      <c r="J342" s="4">
        <f>'1) Raw Data'!R342/('1) Raw Data'!R342+'1) Raw Data'!Q342)</f>
        <v>0.8554190217199682</v>
      </c>
      <c r="K342" s="5">
        <f>'1) Raw Data'!T342/('1) Raw Data'!T342+'1) Raw Data'!S342)</f>
        <v>0.66261315199983728</v>
      </c>
      <c r="L342" s="3">
        <f>'1) Raw Data'!V342/('1) Raw Data'!V342+'1) Raw Data'!U342)</f>
        <v>0.27045604759377967</v>
      </c>
      <c r="M342" s="4">
        <f>'1) Raw Data'!X342/('1) Raw Data'!X342+'1) Raw Data'!W342)</f>
        <v>0.39534725838733398</v>
      </c>
      <c r="N342" s="5">
        <f>'1) Raw Data'!Z342/('1) Raw Data'!Z342+'1) Raw Data'!Y342)</f>
        <v>0.15551129880072706</v>
      </c>
      <c r="O342" s="3">
        <f t="shared" si="30"/>
        <v>0.37540771952805885</v>
      </c>
      <c r="P342" s="4">
        <f t="shared" si="31"/>
        <v>0.31547475668489139</v>
      </c>
      <c r="Q342" s="5">
        <f t="shared" si="32"/>
        <v>0.36340895671917112</v>
      </c>
      <c r="R342" s="3">
        <f t="shared" si="33"/>
        <v>0.26876189240432896</v>
      </c>
      <c r="S342" s="4">
        <f t="shared" si="34"/>
        <v>0.46007176333263422</v>
      </c>
      <c r="T342" s="5">
        <f t="shared" si="35"/>
        <v>0.50710185319911028</v>
      </c>
    </row>
    <row r="343" spans="1:20" x14ac:dyDescent="0.25">
      <c r="A343" s="2" t="str">
        <f>'1) Raw Data'!A343</f>
        <v>Q9NSE4</v>
      </c>
      <c r="B343" s="6" t="str">
        <f>'1) Raw Data'!B343</f>
        <v>IARS2</v>
      </c>
      <c r="C343" s="3">
        <f>'1) Raw Data'!D343/('1) Raw Data'!D343+'1) Raw Data'!C343)</f>
        <v>0.66210805340346979</v>
      </c>
      <c r="D343" s="4">
        <f>'1) Raw Data'!F343/('1) Raw Data'!F343+'1) Raw Data'!E343)</f>
        <v>0.49134416853232332</v>
      </c>
      <c r="E343" s="5">
        <f>'1) Raw Data'!H343/('1) Raw Data'!H343+'1) Raw Data'!G343)</f>
        <v>0.54198881990609726</v>
      </c>
      <c r="F343" s="3">
        <f>'1) Raw Data'!J343/('1) Raw Data'!J343+'1) Raw Data'!I343)</f>
        <v>0.47312216786765299</v>
      </c>
      <c r="G343" s="4">
        <f>'1) Raw Data'!L343/('1) Raw Data'!L343+'1) Raw Data'!K343)</f>
        <v>0.42603683995712244</v>
      </c>
      <c r="H343" s="5">
        <f>'1) Raw Data'!N343/('1) Raw Data'!N343+'1) Raw Data'!M343)</f>
        <v>0.46492000492875729</v>
      </c>
      <c r="I343" s="3">
        <f>'1) Raw Data'!P343/('1) Raw Data'!P343+'1) Raw Data'!O343)</f>
        <v>0.53064806320308777</v>
      </c>
      <c r="J343" s="4">
        <f>'1) Raw Data'!R343/('1) Raw Data'!R343+'1) Raw Data'!Q343)</f>
        <v>0.49631550863363066</v>
      </c>
      <c r="K343" s="5">
        <f>'1) Raw Data'!T343/('1) Raw Data'!T343+'1) Raw Data'!S343)</f>
        <v>0.51327436174087471</v>
      </c>
      <c r="L343" s="3">
        <f>'1) Raw Data'!V343/('1) Raw Data'!V343+'1) Raw Data'!U343)</f>
        <v>0.31919739295621646</v>
      </c>
      <c r="M343" s="4">
        <f>'1) Raw Data'!X343/('1) Raw Data'!X343+'1) Raw Data'!W343)</f>
        <v>0.43372209575108628</v>
      </c>
      <c r="N343" s="5">
        <f>'1) Raw Data'!Z343/('1) Raw Data'!Z343+'1) Raw Data'!Y343)</f>
        <v>0.39994909884725466</v>
      </c>
      <c r="O343" s="3">
        <f t="shared" si="30"/>
        <v>0.1889858855358168</v>
      </c>
      <c r="P343" s="4">
        <f t="shared" si="31"/>
        <v>6.5307328575200885E-2</v>
      </c>
      <c r="Q343" s="5">
        <f t="shared" si="32"/>
        <v>7.7068814977339972E-2</v>
      </c>
      <c r="R343" s="3">
        <f t="shared" si="33"/>
        <v>0.21145067024687131</v>
      </c>
      <c r="S343" s="4">
        <f t="shared" si="34"/>
        <v>6.2593412882544386E-2</v>
      </c>
      <c r="T343" s="5">
        <f t="shared" si="35"/>
        <v>0.11332526289362005</v>
      </c>
    </row>
    <row r="344" spans="1:20" x14ac:dyDescent="0.25">
      <c r="A344" s="2" t="str">
        <f>'1) Raw Data'!A344</f>
        <v>O75874</v>
      </c>
      <c r="B344" s="6" t="str">
        <f>'1) Raw Data'!B344</f>
        <v>IDH1</v>
      </c>
      <c r="C344" s="3">
        <f>'1) Raw Data'!D344/('1) Raw Data'!D344+'1) Raw Data'!C344)</f>
        <v>0.40461244874199626</v>
      </c>
      <c r="D344" s="4">
        <f>'1) Raw Data'!F344/('1) Raw Data'!F344+'1) Raw Data'!E344)</f>
        <v>0.40722012628822485</v>
      </c>
      <c r="E344" s="5">
        <f>'1) Raw Data'!H344/('1) Raw Data'!H344+'1) Raw Data'!G344)</f>
        <v>0.42186811001681235</v>
      </c>
      <c r="F344" s="3">
        <f>'1) Raw Data'!J344/('1) Raw Data'!J344+'1) Raw Data'!I344)</f>
        <v>5.64745272385219E-2</v>
      </c>
      <c r="G344" s="4">
        <f>'1) Raw Data'!L344/('1) Raw Data'!L344+'1) Raw Data'!K344)</f>
        <v>7.1332891779646176E-2</v>
      </c>
      <c r="H344" s="5">
        <f>'1) Raw Data'!N344/('1) Raw Data'!N344+'1) Raw Data'!M344)</f>
        <v>6.8833836020616115E-2</v>
      </c>
      <c r="I344" s="3">
        <f>'1) Raw Data'!P344/('1) Raw Data'!P344+'1) Raw Data'!O344)</f>
        <v>9.9091489636426736E-2</v>
      </c>
      <c r="J344" s="4">
        <f>'1) Raw Data'!R344/('1) Raw Data'!R344+'1) Raw Data'!Q344)</f>
        <v>0.36414158624503257</v>
      </c>
      <c r="K344" s="5">
        <f>'1) Raw Data'!T344/('1) Raw Data'!T344+'1) Raw Data'!S344)</f>
        <v>0.35214982348263263</v>
      </c>
      <c r="L344" s="3">
        <f>'1) Raw Data'!V344/('1) Raw Data'!V344+'1) Raw Data'!U344)</f>
        <v>0.10219230516691055</v>
      </c>
      <c r="M344" s="4">
        <f>'1) Raw Data'!X344/('1) Raw Data'!X344+'1) Raw Data'!W344)</f>
        <v>9.4054917123518642E-2</v>
      </c>
      <c r="N344" s="5">
        <f>'1) Raw Data'!Z344/('1) Raw Data'!Z344+'1) Raw Data'!Y344)</f>
        <v>6.6820411032987442E-2</v>
      </c>
      <c r="O344" s="3">
        <f t="shared" si="30"/>
        <v>0.34813792150347433</v>
      </c>
      <c r="P344" s="4">
        <f t="shared" si="31"/>
        <v>0.33588723450857866</v>
      </c>
      <c r="Q344" s="5">
        <f t="shared" si="32"/>
        <v>0.35303427399619625</v>
      </c>
      <c r="R344" s="3">
        <f t="shared" si="33"/>
        <v>-3.1008155304838164E-3</v>
      </c>
      <c r="S344" s="4">
        <f t="shared" si="34"/>
        <v>0.27008666912151391</v>
      </c>
      <c r="T344" s="5">
        <f t="shared" si="35"/>
        <v>0.28532941244964516</v>
      </c>
    </row>
    <row r="345" spans="1:20" x14ac:dyDescent="0.25">
      <c r="A345" s="2" t="str">
        <f>'1) Raw Data'!A345</f>
        <v>P48735</v>
      </c>
      <c r="B345" s="6" t="str">
        <f>'1) Raw Data'!B345</f>
        <v>IDH2</v>
      </c>
      <c r="C345" s="3">
        <f>'1) Raw Data'!D345/('1) Raw Data'!D345+'1) Raw Data'!C345)</f>
        <v>0.30642083031633877</v>
      </c>
      <c r="D345" s="4">
        <f>'1) Raw Data'!F345/('1) Raw Data'!F345+'1) Raw Data'!E345)</f>
        <v>0.29768801020451069</v>
      </c>
      <c r="E345" s="5">
        <f>'1) Raw Data'!H345/('1) Raw Data'!H345+'1) Raw Data'!G345)</f>
        <v>0.30220261339678556</v>
      </c>
      <c r="F345" s="3">
        <f>'1) Raw Data'!J345/('1) Raw Data'!J345+'1) Raw Data'!I345)</f>
        <v>9.4236468152321964E-2</v>
      </c>
      <c r="G345" s="4">
        <f>'1) Raw Data'!L345/('1) Raw Data'!L345+'1) Raw Data'!K345)</f>
        <v>0.12650001445020759</v>
      </c>
      <c r="H345" s="5">
        <f>'1) Raw Data'!N345/('1) Raw Data'!N345+'1) Raw Data'!M345)</f>
        <v>9.7297319484132158E-2</v>
      </c>
      <c r="I345" s="3">
        <f>'1) Raw Data'!P345/('1) Raw Data'!P345+'1) Raw Data'!O345)</f>
        <v>0.4190694496329701</v>
      </c>
      <c r="J345" s="4">
        <f>'1) Raw Data'!R345/('1) Raw Data'!R345+'1) Raw Data'!Q345)</f>
        <v>0.41871607475166417</v>
      </c>
      <c r="K345" s="5">
        <f>'1) Raw Data'!T345/('1) Raw Data'!T345+'1) Raw Data'!S345)</f>
        <v>0.42747312867963805</v>
      </c>
      <c r="L345" s="3">
        <f>'1) Raw Data'!V345/('1) Raw Data'!V345+'1) Raw Data'!U345)</f>
        <v>8.2970805768411773E-2</v>
      </c>
      <c r="M345" s="4">
        <f>'1) Raw Data'!X345/('1) Raw Data'!X345+'1) Raw Data'!W345)</f>
        <v>6.9839413502595926E-2</v>
      </c>
      <c r="N345" s="5">
        <f>'1) Raw Data'!Z345/('1) Raw Data'!Z345+'1) Raw Data'!Y345)</f>
        <v>9.5181992404965471E-2</v>
      </c>
      <c r="O345" s="3">
        <f t="shared" si="30"/>
        <v>0.21218436216401682</v>
      </c>
      <c r="P345" s="4">
        <f t="shared" si="31"/>
        <v>0.1711879957543031</v>
      </c>
      <c r="Q345" s="5">
        <f t="shared" si="32"/>
        <v>0.20490529391265339</v>
      </c>
      <c r="R345" s="3">
        <f t="shared" si="33"/>
        <v>0.33609864386455834</v>
      </c>
      <c r="S345" s="4">
        <f t="shared" si="34"/>
        <v>0.34887666124906824</v>
      </c>
      <c r="T345" s="5">
        <f t="shared" si="35"/>
        <v>0.33229113627467255</v>
      </c>
    </row>
    <row r="346" spans="1:20" x14ac:dyDescent="0.25">
      <c r="A346" s="2" t="str">
        <f>'1) Raw Data'!A346</f>
        <v>P35475</v>
      </c>
      <c r="B346" s="6" t="str">
        <f>'1) Raw Data'!B346</f>
        <v>IDUA</v>
      </c>
      <c r="C346" s="3">
        <f>'1) Raw Data'!D346/('1) Raw Data'!D346+'1) Raw Data'!C346)</f>
        <v>0.13411531700930754</v>
      </c>
      <c r="D346" s="4">
        <f>'1) Raw Data'!F346/('1) Raw Data'!F346+'1) Raw Data'!E346)</f>
        <v>7.0385834488262328E-2</v>
      </c>
      <c r="E346" s="5">
        <f>'1) Raw Data'!H346/('1) Raw Data'!H346+'1) Raw Data'!G346)</f>
        <v>0.27037111695222948</v>
      </c>
      <c r="F346" s="3">
        <f>'1) Raw Data'!J346/('1) Raw Data'!J346+'1) Raw Data'!I346)</f>
        <v>7.8032156553133848E-3</v>
      </c>
      <c r="G346" s="4">
        <f>'1) Raw Data'!L346/('1) Raw Data'!L346+'1) Raw Data'!K346)</f>
        <v>1.7200827966973777E-2</v>
      </c>
      <c r="H346" s="5">
        <f>'1) Raw Data'!N346/('1) Raw Data'!N346+'1) Raw Data'!M346)</f>
        <v>8.0826136308312108E-3</v>
      </c>
      <c r="I346" s="3">
        <f>'1) Raw Data'!P346/('1) Raw Data'!P346+'1) Raw Data'!O346)</f>
        <v>0.17038260436363081</v>
      </c>
      <c r="J346" s="4">
        <f>'1) Raw Data'!R346/('1) Raw Data'!R346+'1) Raw Data'!Q346)</f>
        <v>0.18903108219575429</v>
      </c>
      <c r="K346" s="5">
        <f>'1) Raw Data'!T346/('1) Raw Data'!T346+'1) Raw Data'!S346)</f>
        <v>0.19811764175441182</v>
      </c>
      <c r="L346" s="3">
        <f>'1) Raw Data'!V346/('1) Raw Data'!V346+'1) Raw Data'!U346)</f>
        <v>0.12003268918147184</v>
      </c>
      <c r="M346" s="4">
        <f>'1) Raw Data'!X346/('1) Raw Data'!X346+'1) Raw Data'!W346)</f>
        <v>6.7313439797149016E-2</v>
      </c>
      <c r="N346" s="5">
        <f>'1) Raw Data'!Z346/('1) Raw Data'!Z346+'1) Raw Data'!Y346)</f>
        <v>4.736991033822182E-2</v>
      </c>
      <c r="O346" s="3">
        <f t="shared" si="30"/>
        <v>0.12631210135399415</v>
      </c>
      <c r="P346" s="4">
        <f t="shared" si="31"/>
        <v>5.3185006521288547E-2</v>
      </c>
      <c r="Q346" s="5">
        <f t="shared" si="32"/>
        <v>0.26228850332139825</v>
      </c>
      <c r="R346" s="3">
        <f t="shared" si="33"/>
        <v>5.0349915182158977E-2</v>
      </c>
      <c r="S346" s="4">
        <f t="shared" si="34"/>
        <v>0.12171764239860527</v>
      </c>
      <c r="T346" s="5">
        <f t="shared" si="35"/>
        <v>0.15074773141619</v>
      </c>
    </row>
    <row r="347" spans="1:20" x14ac:dyDescent="0.25">
      <c r="A347" s="2" t="str">
        <f>'1) Raw Data'!A347</f>
        <v>Q9NZI8</v>
      </c>
      <c r="B347" s="6" t="str">
        <f>'1) Raw Data'!B347</f>
        <v>IGF2BP1</v>
      </c>
      <c r="C347" s="3">
        <f>'1) Raw Data'!D347/('1) Raw Data'!D347+'1) Raw Data'!C347)</f>
        <v>0.25299782550083105</v>
      </c>
      <c r="D347" s="4">
        <f>'1) Raw Data'!F347/('1) Raw Data'!F347+'1) Raw Data'!E347)</f>
        <v>0.24292433750755529</v>
      </c>
      <c r="E347" s="5">
        <f>'1) Raw Data'!H347/('1) Raw Data'!H347+'1) Raw Data'!G347)</f>
        <v>0.21562227021354877</v>
      </c>
      <c r="F347" s="3">
        <f>'1) Raw Data'!J347/('1) Raw Data'!J347+'1) Raw Data'!I347)</f>
        <v>6.0154471360544567E-2</v>
      </c>
      <c r="G347" s="4">
        <f>'1) Raw Data'!L347/('1) Raw Data'!L347+'1) Raw Data'!K347)</f>
        <v>0.10167651408632844</v>
      </c>
      <c r="H347" s="5">
        <f>'1) Raw Data'!N347/('1) Raw Data'!N347+'1) Raw Data'!M347)</f>
        <v>4.2992251627407087E-2</v>
      </c>
      <c r="I347" s="3">
        <f>'1) Raw Data'!P347/('1) Raw Data'!P347+'1) Raw Data'!O347)</f>
        <v>0.33254871153159188</v>
      </c>
      <c r="J347" s="4">
        <f>'1) Raw Data'!R347/('1) Raw Data'!R347+'1) Raw Data'!Q347)</f>
        <v>0.30166838859777906</v>
      </c>
      <c r="K347" s="5">
        <f>'1) Raw Data'!T347/('1) Raw Data'!T347+'1) Raw Data'!S347)</f>
        <v>0.30670414009357588</v>
      </c>
      <c r="L347" s="3">
        <f>'1) Raw Data'!V347/('1) Raw Data'!V347+'1) Raw Data'!U347)</f>
        <v>8.4370492217804974E-2</v>
      </c>
      <c r="M347" s="4">
        <f>'1) Raw Data'!X347/('1) Raw Data'!X347+'1) Raw Data'!W347)</f>
        <v>6.4051779903676873E-2</v>
      </c>
      <c r="N347" s="5">
        <f>'1) Raw Data'!Z347/('1) Raw Data'!Z347+'1) Raw Data'!Y347)</f>
        <v>0.10174821651532881</v>
      </c>
      <c r="O347" s="3">
        <f t="shared" si="30"/>
        <v>0.19284335414028647</v>
      </c>
      <c r="P347" s="4">
        <f t="shared" si="31"/>
        <v>0.14124782342122685</v>
      </c>
      <c r="Q347" s="5">
        <f t="shared" si="32"/>
        <v>0.17263001858614169</v>
      </c>
      <c r="R347" s="3">
        <f t="shared" si="33"/>
        <v>0.24817821931378692</v>
      </c>
      <c r="S347" s="4">
        <f t="shared" si="34"/>
        <v>0.23761660869410217</v>
      </c>
      <c r="T347" s="5">
        <f t="shared" si="35"/>
        <v>0.20495592357824707</v>
      </c>
    </row>
    <row r="348" spans="1:20" x14ac:dyDescent="0.25">
      <c r="A348" s="2" t="str">
        <f>'1) Raw Data'!A348</f>
        <v>O00425</v>
      </c>
      <c r="B348" s="6" t="str">
        <f>'1) Raw Data'!B348</f>
        <v>IGF2BP3</v>
      </c>
      <c r="C348" s="3">
        <f>'1) Raw Data'!D348/('1) Raw Data'!D348+'1) Raw Data'!C348)</f>
        <v>0.34262352078005076</v>
      </c>
      <c r="D348" s="4">
        <f>'1) Raw Data'!F348/('1) Raw Data'!F348+'1) Raw Data'!E348)</f>
        <v>0.37319391339049296</v>
      </c>
      <c r="E348" s="5">
        <f>'1) Raw Data'!H348/('1) Raw Data'!H348+'1) Raw Data'!G348)</f>
        <v>0.36852438382005476</v>
      </c>
      <c r="F348" s="3">
        <f>'1) Raw Data'!J348/('1) Raw Data'!J348+'1) Raw Data'!I348)</f>
        <v>0.18226402442717046</v>
      </c>
      <c r="G348" s="4">
        <f>'1) Raw Data'!L348/('1) Raw Data'!L348+'1) Raw Data'!K348)</f>
        <v>0.20178995663138527</v>
      </c>
      <c r="H348" s="5">
        <f>'1) Raw Data'!N348/('1) Raw Data'!N348+'1) Raw Data'!M348)</f>
        <v>0.10676573584569002</v>
      </c>
      <c r="I348" s="3">
        <f>'1) Raw Data'!P348/('1) Raw Data'!P348+'1) Raw Data'!O348)</f>
        <v>0.39044848435112484</v>
      </c>
      <c r="J348" s="4">
        <f>'1) Raw Data'!R348/('1) Raw Data'!R348+'1) Raw Data'!Q348)</f>
        <v>0.44432919431308393</v>
      </c>
      <c r="K348" s="5">
        <f>'1) Raw Data'!T348/('1) Raw Data'!T348+'1) Raw Data'!S348)</f>
        <v>0.37356829640487571</v>
      </c>
      <c r="L348" s="3">
        <f>'1) Raw Data'!V348/('1) Raw Data'!V348+'1) Raw Data'!U348)</f>
        <v>0.13311200466930737</v>
      </c>
      <c r="M348" s="4">
        <f>'1) Raw Data'!X348/('1) Raw Data'!X348+'1) Raw Data'!W348)</f>
        <v>0.32293817462187352</v>
      </c>
      <c r="N348" s="5">
        <f>'1) Raw Data'!Z348/('1) Raw Data'!Z348+'1) Raw Data'!Y348)</f>
        <v>0.27086586621740599</v>
      </c>
      <c r="O348" s="3">
        <f t="shared" si="30"/>
        <v>0.1603594963528803</v>
      </c>
      <c r="P348" s="4">
        <f t="shared" si="31"/>
        <v>0.17140395675910769</v>
      </c>
      <c r="Q348" s="5">
        <f t="shared" si="32"/>
        <v>0.26175864797436477</v>
      </c>
      <c r="R348" s="3">
        <f t="shared" si="33"/>
        <v>0.2573364796818175</v>
      </c>
      <c r="S348" s="4">
        <f t="shared" si="34"/>
        <v>0.12139101969121041</v>
      </c>
      <c r="T348" s="5">
        <f t="shared" si="35"/>
        <v>0.10270243018746972</v>
      </c>
    </row>
    <row r="349" spans="1:20" x14ac:dyDescent="0.25">
      <c r="A349" s="2" t="str">
        <f>'1) Raw Data'!A349</f>
        <v>P11717</v>
      </c>
      <c r="B349" s="6" t="str">
        <f>'1) Raw Data'!B349</f>
        <v>IGF2R</v>
      </c>
      <c r="C349" s="3">
        <f>'1) Raw Data'!D349/('1) Raw Data'!D349+'1) Raw Data'!C349)</f>
        <v>0.51686658140196062</v>
      </c>
      <c r="D349" s="4">
        <f>'1) Raw Data'!F349/('1) Raw Data'!F349+'1) Raw Data'!E349)</f>
        <v>0.64390702497491337</v>
      </c>
      <c r="E349" s="5">
        <f>'1) Raw Data'!H349/('1) Raw Data'!H349+'1) Raw Data'!G349)</f>
        <v>0.68052473199115415</v>
      </c>
      <c r="F349" s="3">
        <f>'1) Raw Data'!J349/('1) Raw Data'!J349+'1) Raw Data'!I349)</f>
        <v>9.0746274695937656E-2</v>
      </c>
      <c r="G349" s="4">
        <f>'1) Raw Data'!L349/('1) Raw Data'!L349+'1) Raw Data'!K349)</f>
        <v>0.42028185613131797</v>
      </c>
      <c r="H349" s="5">
        <f>'1) Raw Data'!N349/('1) Raw Data'!N349+'1) Raw Data'!M349)</f>
        <v>0.1099850943749987</v>
      </c>
      <c r="I349" s="3">
        <f>'1) Raw Data'!P349/('1) Raw Data'!P349+'1) Raw Data'!O349)</f>
        <v>0.61600743011489767</v>
      </c>
      <c r="J349" s="4">
        <f>'1) Raw Data'!R349/('1) Raw Data'!R349+'1) Raw Data'!Q349)</f>
        <v>0.41910601891450022</v>
      </c>
      <c r="K349" s="5">
        <f>'1) Raw Data'!T349/('1) Raw Data'!T349+'1) Raw Data'!S349)</f>
        <v>0.34413653194087346</v>
      </c>
      <c r="L349" s="3">
        <f>'1) Raw Data'!V349/('1) Raw Data'!V349+'1) Raw Data'!U349)</f>
        <v>7.5613360701197049E-2</v>
      </c>
      <c r="M349" s="4">
        <f>'1) Raw Data'!X349/('1) Raw Data'!X349+'1) Raw Data'!W349)</f>
        <v>6.150392872734195E-2</v>
      </c>
      <c r="N349" s="5">
        <f>'1) Raw Data'!Z349/('1) Raw Data'!Z349+'1) Raw Data'!Y349)</f>
        <v>7.6622712244184349E-2</v>
      </c>
      <c r="O349" s="3">
        <f t="shared" si="30"/>
        <v>0.42612030670602297</v>
      </c>
      <c r="P349" s="4">
        <f t="shared" si="31"/>
        <v>0.2236251688435954</v>
      </c>
      <c r="Q349" s="5">
        <f t="shared" si="32"/>
        <v>0.57053963761615545</v>
      </c>
      <c r="R349" s="3">
        <f t="shared" si="33"/>
        <v>0.54039406941370061</v>
      </c>
      <c r="S349" s="4">
        <f t="shared" si="34"/>
        <v>0.35760209018715827</v>
      </c>
      <c r="T349" s="5">
        <f t="shared" si="35"/>
        <v>0.26751381969668908</v>
      </c>
    </row>
    <row r="350" spans="1:20" x14ac:dyDescent="0.25">
      <c r="A350" s="2" t="str">
        <f>'1) Raw Data'!A350</f>
        <v>Q16270</v>
      </c>
      <c r="B350" s="6" t="str">
        <f>'1) Raw Data'!B350</f>
        <v>IGFBP7</v>
      </c>
      <c r="C350" s="3">
        <f>'1) Raw Data'!D350/('1) Raw Data'!D350+'1) Raw Data'!C350)</f>
        <v>0.93879279824791806</v>
      </c>
      <c r="D350" s="4">
        <f>'1) Raw Data'!F350/('1) Raw Data'!F350+'1) Raw Data'!E350)</f>
        <v>0.95228255132354767</v>
      </c>
      <c r="E350" s="5">
        <f>'1) Raw Data'!H350/('1) Raw Data'!H350+'1) Raw Data'!G350)</f>
        <v>0.97840829945354402</v>
      </c>
      <c r="F350" s="3">
        <f>'1) Raw Data'!J350/('1) Raw Data'!J350+'1) Raw Data'!I350)</f>
        <v>6.0922685255444135E-2</v>
      </c>
      <c r="G350" s="4">
        <f>'1) Raw Data'!L350/('1) Raw Data'!L350+'1) Raw Data'!K350)</f>
        <v>4.2862091550284198E-2</v>
      </c>
      <c r="H350" s="5">
        <f>'1) Raw Data'!N350/('1) Raw Data'!N350+'1) Raw Data'!M350)</f>
        <v>4.358115995646776E-2</v>
      </c>
      <c r="I350" s="3">
        <f>'1) Raw Data'!P350/('1) Raw Data'!P350+'1) Raw Data'!O350)</f>
        <v>0.95817517721142109</v>
      </c>
      <c r="J350" s="4">
        <f>'1) Raw Data'!R350/('1) Raw Data'!R350+'1) Raw Data'!Q350)</f>
        <v>0.94580284760616806</v>
      </c>
      <c r="K350" s="5">
        <f>'1) Raw Data'!T350/('1) Raw Data'!T350+'1) Raw Data'!S350)</f>
        <v>0.94637559752276834</v>
      </c>
      <c r="L350" s="3">
        <f>'1) Raw Data'!V350/('1) Raw Data'!V350+'1) Raw Data'!U350)</f>
        <v>0.10308441871993745</v>
      </c>
      <c r="M350" s="4">
        <f>'1) Raw Data'!X350/('1) Raw Data'!X350+'1) Raw Data'!W350)</f>
        <v>7.5451232048116448E-2</v>
      </c>
      <c r="N350" s="5">
        <f>'1) Raw Data'!Z350/('1) Raw Data'!Z350+'1) Raw Data'!Y350)</f>
        <v>7.4324906089380235E-2</v>
      </c>
      <c r="O350" s="3">
        <f t="shared" si="30"/>
        <v>0.87787011299247397</v>
      </c>
      <c r="P350" s="4">
        <f t="shared" si="31"/>
        <v>0.90942045977326347</v>
      </c>
      <c r="Q350" s="5">
        <f t="shared" si="32"/>
        <v>0.9348271394970763</v>
      </c>
      <c r="R350" s="3">
        <f t="shared" si="33"/>
        <v>0.85509075849148364</v>
      </c>
      <c r="S350" s="4">
        <f t="shared" si="34"/>
        <v>0.87035161555805163</v>
      </c>
      <c r="T350" s="5">
        <f t="shared" si="35"/>
        <v>0.87205069143338809</v>
      </c>
    </row>
    <row r="351" spans="1:20" x14ac:dyDescent="0.25">
      <c r="A351" s="2" t="str">
        <f>'1) Raw Data'!A351</f>
        <v>Q70UQ0</v>
      </c>
      <c r="B351" s="6" t="str">
        <f>'1) Raw Data'!B351</f>
        <v>IKBIP</v>
      </c>
      <c r="C351" s="3">
        <f>'1) Raw Data'!D351/('1) Raw Data'!D351+'1) Raw Data'!C351)</f>
        <v>0.33742542275382603</v>
      </c>
      <c r="D351" s="4">
        <f>'1) Raw Data'!F351/('1) Raw Data'!F351+'1) Raw Data'!E351)</f>
        <v>0.26761383108976378</v>
      </c>
      <c r="E351" s="5">
        <f>'1) Raw Data'!H351/('1) Raw Data'!H351+'1) Raw Data'!G351)</f>
        <v>0.32835283022063966</v>
      </c>
      <c r="F351" s="3">
        <f>'1) Raw Data'!J351/('1) Raw Data'!J351+'1) Raw Data'!I351)</f>
        <v>1.339226057406372E-2</v>
      </c>
      <c r="G351" s="4">
        <f>'1) Raw Data'!L351/('1) Raw Data'!L351+'1) Raw Data'!K351)</f>
        <v>2.1206554036927831E-2</v>
      </c>
      <c r="H351" s="5">
        <f>'1) Raw Data'!N351/('1) Raw Data'!N351+'1) Raw Data'!M351)</f>
        <v>2.0779771634470642E-2</v>
      </c>
      <c r="I351" s="3">
        <f>'1) Raw Data'!P351/('1) Raw Data'!P351+'1) Raw Data'!O351)</f>
        <v>0.31433987324142593</v>
      </c>
      <c r="J351" s="4">
        <f>'1) Raw Data'!R351/('1) Raw Data'!R351+'1) Raw Data'!Q351)</f>
        <v>0.31946362669432282</v>
      </c>
      <c r="K351" s="5">
        <f>'1) Raw Data'!T351/('1) Raw Data'!T351+'1) Raw Data'!S351)</f>
        <v>0.28684521070100649</v>
      </c>
      <c r="L351" s="3">
        <f>'1) Raw Data'!V351/('1) Raw Data'!V351+'1) Raw Data'!U351)</f>
        <v>1.2711858955022703E-2</v>
      </c>
      <c r="M351" s="4">
        <f>'1) Raw Data'!X351/('1) Raw Data'!X351+'1) Raw Data'!W351)</f>
        <v>2.1127908179451368E-2</v>
      </c>
      <c r="N351" s="5">
        <f>'1) Raw Data'!Z351/('1) Raw Data'!Z351+'1) Raw Data'!Y351)</f>
        <v>1.1172622389823569E-2</v>
      </c>
      <c r="O351" s="3">
        <f t="shared" si="30"/>
        <v>0.3240331621797623</v>
      </c>
      <c r="P351" s="4">
        <f t="shared" si="31"/>
        <v>0.24640727705283594</v>
      </c>
      <c r="Q351" s="5">
        <f t="shared" si="32"/>
        <v>0.30757305858616901</v>
      </c>
      <c r="R351" s="3">
        <f t="shared" si="33"/>
        <v>0.30162801428640323</v>
      </c>
      <c r="S351" s="4">
        <f t="shared" si="34"/>
        <v>0.29833571851487145</v>
      </c>
      <c r="T351" s="5">
        <f t="shared" si="35"/>
        <v>0.27567258831118291</v>
      </c>
    </row>
    <row r="352" spans="1:20" x14ac:dyDescent="0.25">
      <c r="A352" s="2" t="str">
        <f>'1) Raw Data'!A352</f>
        <v>Q12906</v>
      </c>
      <c r="B352" s="6" t="str">
        <f>'1) Raw Data'!B352</f>
        <v>ILF3</v>
      </c>
      <c r="C352" s="3">
        <f>'1) Raw Data'!D352/('1) Raw Data'!D352+'1) Raw Data'!C352)</f>
        <v>0.2344584763717954</v>
      </c>
      <c r="D352" s="4">
        <f>'1) Raw Data'!F352/('1) Raw Data'!F352+'1) Raw Data'!E352)</f>
        <v>0.22806507528017747</v>
      </c>
      <c r="E352" s="5">
        <f>'1) Raw Data'!H352/('1) Raw Data'!H352+'1) Raw Data'!G352)</f>
        <v>0.26093719313099706</v>
      </c>
      <c r="F352" s="3">
        <f>'1) Raw Data'!J352/('1) Raw Data'!J352+'1) Raw Data'!I352)</f>
        <v>9.9672297757866762E-2</v>
      </c>
      <c r="G352" s="4">
        <f>'1) Raw Data'!L352/('1) Raw Data'!L352+'1) Raw Data'!K352)</f>
        <v>6.1023011079235558E-2</v>
      </c>
      <c r="H352" s="5">
        <f>'1) Raw Data'!N352/('1) Raw Data'!N352+'1) Raw Data'!M352)</f>
        <v>6.535213308517511E-2</v>
      </c>
      <c r="I352" s="3">
        <f>'1) Raw Data'!P352/('1) Raw Data'!P352+'1) Raw Data'!O352)</f>
        <v>0.32383025326915982</v>
      </c>
      <c r="J352" s="4">
        <f>'1) Raw Data'!R352/('1) Raw Data'!R352+'1) Raw Data'!Q352)</f>
        <v>0.44377721472317039</v>
      </c>
      <c r="K352" s="5">
        <f>'1) Raw Data'!T352/('1) Raw Data'!T352+'1) Raw Data'!S352)</f>
        <v>0.33039379431172905</v>
      </c>
      <c r="L352" s="3">
        <f>'1) Raw Data'!V352/('1) Raw Data'!V352+'1) Raw Data'!U352)</f>
        <v>6.8167473542031606E-2</v>
      </c>
      <c r="M352" s="4">
        <f>'1) Raw Data'!X352/('1) Raw Data'!X352+'1) Raw Data'!W352)</f>
        <v>5.8355626325399902E-2</v>
      </c>
      <c r="N352" s="5">
        <f>'1) Raw Data'!Z352/('1) Raw Data'!Z352+'1) Raw Data'!Y352)</f>
        <v>9.0821587128046513E-2</v>
      </c>
      <c r="O352" s="3">
        <f t="shared" si="30"/>
        <v>0.13478617861392864</v>
      </c>
      <c r="P352" s="4">
        <f t="shared" si="31"/>
        <v>0.16704206420094192</v>
      </c>
      <c r="Q352" s="5">
        <f t="shared" si="32"/>
        <v>0.19558506004582193</v>
      </c>
      <c r="R352" s="3">
        <f t="shared" si="33"/>
        <v>0.2556627797271282</v>
      </c>
      <c r="S352" s="4">
        <f t="shared" si="34"/>
        <v>0.38542158839777046</v>
      </c>
      <c r="T352" s="5">
        <f t="shared" si="35"/>
        <v>0.23957220718368255</v>
      </c>
    </row>
    <row r="353" spans="1:20" x14ac:dyDescent="0.25">
      <c r="A353" s="2" t="str">
        <f>'1) Raw Data'!A353</f>
        <v>O95373</v>
      </c>
      <c r="B353" s="6" t="str">
        <f>'1) Raw Data'!B353</f>
        <v>IPO7</v>
      </c>
      <c r="C353" s="3">
        <f>'1) Raw Data'!D353/('1) Raw Data'!D353+'1) Raw Data'!C353)</f>
        <v>0.54964950905617382</v>
      </c>
      <c r="D353" s="4">
        <f>'1) Raw Data'!F353/('1) Raw Data'!F353+'1) Raw Data'!E353)</f>
        <v>0.42174107406749173</v>
      </c>
      <c r="E353" s="5">
        <f>'1) Raw Data'!H353/('1) Raw Data'!H353+'1) Raw Data'!G353)</f>
        <v>0.57522090628816613</v>
      </c>
      <c r="F353" s="3">
        <f>'1) Raw Data'!J353/('1) Raw Data'!J353+'1) Raw Data'!I353)</f>
        <v>0.22498093240653444</v>
      </c>
      <c r="G353" s="4">
        <f>'1) Raw Data'!L353/('1) Raw Data'!L353+'1) Raw Data'!K353)</f>
        <v>5.1456364005587306E-2</v>
      </c>
      <c r="H353" s="5">
        <f>'1) Raw Data'!N353/('1) Raw Data'!N353+'1) Raw Data'!M353)</f>
        <v>0.13356071257194627</v>
      </c>
      <c r="I353" s="3">
        <f>'1) Raw Data'!P353/('1) Raw Data'!P353+'1) Raw Data'!O353)</f>
        <v>0.56405305779601289</v>
      </c>
      <c r="J353" s="4">
        <f>'1) Raw Data'!R353/('1) Raw Data'!R353+'1) Raw Data'!Q353)</f>
        <v>0.45588421859846667</v>
      </c>
      <c r="K353" s="5">
        <f>'1) Raw Data'!T353/('1) Raw Data'!T353+'1) Raw Data'!S353)</f>
        <v>0.55616875345490779</v>
      </c>
      <c r="L353" s="3">
        <f>'1) Raw Data'!V353/('1) Raw Data'!V353+'1) Raw Data'!U353)</f>
        <v>5.8776923394179545E-2</v>
      </c>
      <c r="M353" s="4">
        <f>'1) Raw Data'!X353/('1) Raw Data'!X353+'1) Raw Data'!W353)</f>
        <v>8.5307032990889639E-2</v>
      </c>
      <c r="N353" s="5">
        <f>'1) Raw Data'!Z353/('1) Raw Data'!Z353+'1) Raw Data'!Y353)</f>
        <v>5.6702299779305146E-2</v>
      </c>
      <c r="O353" s="3">
        <f t="shared" si="30"/>
        <v>0.32466857664963938</v>
      </c>
      <c r="P353" s="4">
        <f t="shared" si="31"/>
        <v>0.37028471006190444</v>
      </c>
      <c r="Q353" s="5">
        <f t="shared" si="32"/>
        <v>0.4416601937162199</v>
      </c>
      <c r="R353" s="3">
        <f t="shared" si="33"/>
        <v>0.50527613440183339</v>
      </c>
      <c r="S353" s="4">
        <f t="shared" si="34"/>
        <v>0.37057718560757702</v>
      </c>
      <c r="T353" s="5">
        <f t="shared" si="35"/>
        <v>0.49946645367560266</v>
      </c>
    </row>
    <row r="354" spans="1:20" x14ac:dyDescent="0.25">
      <c r="A354" s="2" t="str">
        <f>'1) Raw Data'!A354</f>
        <v>Q96P70</v>
      </c>
      <c r="B354" s="6" t="str">
        <f>'1) Raw Data'!B354</f>
        <v>IPO9</v>
      </c>
      <c r="C354" s="3">
        <f>'1) Raw Data'!D354/('1) Raw Data'!D354+'1) Raw Data'!C354)</f>
        <v>0.36517439315054123</v>
      </c>
      <c r="D354" s="4">
        <f>'1) Raw Data'!F354/('1) Raw Data'!F354+'1) Raw Data'!E354)</f>
        <v>0.32961894441054163</v>
      </c>
      <c r="E354" s="5">
        <f>'1) Raw Data'!H354/('1) Raw Data'!H354+'1) Raw Data'!G354)</f>
        <v>0.47134428762817265</v>
      </c>
      <c r="F354" s="3">
        <f>'1) Raw Data'!J354/('1) Raw Data'!J354+'1) Raw Data'!I354)</f>
        <v>0.19010447189117519</v>
      </c>
      <c r="G354" s="4">
        <f>'1) Raw Data'!L354/('1) Raw Data'!L354+'1) Raw Data'!K354)</f>
        <v>0.45281456791790037</v>
      </c>
      <c r="H354" s="5">
        <f>'1) Raw Data'!N354/('1) Raw Data'!N354+'1) Raw Data'!M354)</f>
        <v>0.17502238095287051</v>
      </c>
      <c r="I354" s="3">
        <f>'1) Raw Data'!P354/('1) Raw Data'!P354+'1) Raw Data'!O354)</f>
        <v>0.69576950057103415</v>
      </c>
      <c r="J354" s="4">
        <f>'1) Raw Data'!R354/('1) Raw Data'!R354+'1) Raw Data'!Q354)</f>
        <v>0.65279264351981192</v>
      </c>
      <c r="K354" s="5">
        <f>'1) Raw Data'!T354/('1) Raw Data'!T354+'1) Raw Data'!S354)</f>
        <v>0.64568075856353457</v>
      </c>
      <c r="L354" s="3">
        <f>'1) Raw Data'!V354/('1) Raw Data'!V354+'1) Raw Data'!U354)</f>
        <v>0.16202303064714138</v>
      </c>
      <c r="M354" s="4">
        <f>'1) Raw Data'!X354/('1) Raw Data'!X354+'1) Raw Data'!W354)</f>
        <v>0.321854785825961</v>
      </c>
      <c r="N354" s="5">
        <f>'1) Raw Data'!Z354/('1) Raw Data'!Z354+'1) Raw Data'!Y354)</f>
        <v>0.217854553031326</v>
      </c>
      <c r="O354" s="3">
        <f t="shared" si="30"/>
        <v>0.17506992125936605</v>
      </c>
      <c r="P354" s="4">
        <f t="shared" si="31"/>
        <v>-0.12319562350735874</v>
      </c>
      <c r="Q354" s="5">
        <f t="shared" si="32"/>
        <v>0.29632190667530212</v>
      </c>
      <c r="R354" s="3">
        <f t="shared" si="33"/>
        <v>0.53374646992389274</v>
      </c>
      <c r="S354" s="4">
        <f t="shared" si="34"/>
        <v>0.33093785769385092</v>
      </c>
      <c r="T354" s="5">
        <f t="shared" si="35"/>
        <v>0.42782620553220857</v>
      </c>
    </row>
    <row r="355" spans="1:20" x14ac:dyDescent="0.25">
      <c r="A355" s="2" t="str">
        <f>'1) Raw Data'!A355</f>
        <v>Q8WZA9</v>
      </c>
      <c r="B355" s="6" t="str">
        <f>'1) Raw Data'!B355</f>
        <v>IRGQ</v>
      </c>
      <c r="C355" s="3">
        <f>'1) Raw Data'!D355/('1) Raw Data'!D355+'1) Raw Data'!C355)</f>
        <v>0.39431336682951679</v>
      </c>
      <c r="D355" s="4">
        <f>'1) Raw Data'!F355/('1) Raw Data'!F355+'1) Raw Data'!E355)</f>
        <v>0.66937003394163852</v>
      </c>
      <c r="E355" s="5">
        <f>'1) Raw Data'!H355/('1) Raw Data'!H355+'1) Raw Data'!G355)</f>
        <v>0.40585886697702434</v>
      </c>
      <c r="F355" s="3">
        <f>'1) Raw Data'!J355/('1) Raw Data'!J355+'1) Raw Data'!I355)</f>
        <v>0.39782736995229367</v>
      </c>
      <c r="G355" s="4">
        <f>'1) Raw Data'!L355/('1) Raw Data'!L355+'1) Raw Data'!K355)</f>
        <v>0.29448700333408073</v>
      </c>
      <c r="H355" s="5">
        <f>'1) Raw Data'!N355/('1) Raw Data'!N355+'1) Raw Data'!M355)</f>
        <v>0.59536879865063908</v>
      </c>
      <c r="I355" s="3">
        <f>'1) Raw Data'!P355/('1) Raw Data'!P355+'1) Raw Data'!O355)</f>
        <v>0.6483796835217811</v>
      </c>
      <c r="J355" s="4">
        <f>'1) Raw Data'!R355/('1) Raw Data'!R355+'1) Raw Data'!Q355)</f>
        <v>0.61675330366634573</v>
      </c>
      <c r="K355" s="5">
        <f>'1) Raw Data'!T355/('1) Raw Data'!T355+'1) Raw Data'!S355)</f>
        <v>0.66612613101176521</v>
      </c>
      <c r="L355" s="3">
        <f>'1) Raw Data'!V355/('1) Raw Data'!V355+'1) Raw Data'!U355)</f>
        <v>0.22593082408016538</v>
      </c>
      <c r="M355" s="4">
        <f>'1) Raw Data'!X355/('1) Raw Data'!X355+'1) Raw Data'!W355)</f>
        <v>0.1495317451405056</v>
      </c>
      <c r="N355" s="5">
        <f>'1) Raw Data'!Z355/('1) Raw Data'!Z355+'1) Raw Data'!Y355)</f>
        <v>0.25197317968741745</v>
      </c>
      <c r="O355" s="3">
        <f t="shared" si="30"/>
        <v>-3.5140031227768875E-3</v>
      </c>
      <c r="P355" s="4">
        <f t="shared" si="31"/>
        <v>0.37488303060755779</v>
      </c>
      <c r="Q355" s="5">
        <f t="shared" si="32"/>
        <v>-0.18950993167361474</v>
      </c>
      <c r="R355" s="3">
        <f t="shared" si="33"/>
        <v>0.4224488594416157</v>
      </c>
      <c r="S355" s="4">
        <f t="shared" si="34"/>
        <v>0.46722155852584013</v>
      </c>
      <c r="T355" s="5">
        <f t="shared" si="35"/>
        <v>0.41415295132434776</v>
      </c>
    </row>
    <row r="356" spans="1:20" x14ac:dyDescent="0.25">
      <c r="A356" s="2" t="str">
        <f>'1) Raw Data'!A356</f>
        <v>Q96AB3</v>
      </c>
      <c r="B356" s="6" t="str">
        <f>'1) Raw Data'!B356</f>
        <v>ISOC2</v>
      </c>
      <c r="C356" s="3">
        <f>'1) Raw Data'!D356/('1) Raw Data'!D356+'1) Raw Data'!C356)</f>
        <v>0.65416292664931597</v>
      </c>
      <c r="D356" s="4">
        <f>'1) Raw Data'!F356/('1) Raw Data'!F356+'1) Raw Data'!E356)</f>
        <v>0.7125182085350702</v>
      </c>
      <c r="E356" s="5">
        <f>'1) Raw Data'!H356/('1) Raw Data'!H356+'1) Raw Data'!G356)</f>
        <v>0.71654564368289309</v>
      </c>
      <c r="F356" s="3">
        <f>'1) Raw Data'!J356/('1) Raw Data'!J356+'1) Raw Data'!I356)</f>
        <v>0.21456048990146695</v>
      </c>
      <c r="G356" s="4">
        <f>'1) Raw Data'!L356/('1) Raw Data'!L356+'1) Raw Data'!K356)</f>
        <v>0.17796361794927737</v>
      </c>
      <c r="H356" s="5">
        <f>'1) Raw Data'!N356/('1) Raw Data'!N356+'1) Raw Data'!M356)</f>
        <v>0.23029964279865139</v>
      </c>
      <c r="I356" s="3">
        <f>'1) Raw Data'!P356/('1) Raw Data'!P356+'1) Raw Data'!O356)</f>
        <v>0.65908361914232005</v>
      </c>
      <c r="J356" s="4">
        <f>'1) Raw Data'!R356/('1) Raw Data'!R356+'1) Raw Data'!Q356)</f>
        <v>0.75457456147511193</v>
      </c>
      <c r="K356" s="5">
        <f>'1) Raw Data'!T356/('1) Raw Data'!T356+'1) Raw Data'!S356)</f>
        <v>0.62487679434593113</v>
      </c>
      <c r="L356" s="3">
        <f>'1) Raw Data'!V356/('1) Raw Data'!V356+'1) Raw Data'!U356)</f>
        <v>0.32879095267669706</v>
      </c>
      <c r="M356" s="4">
        <f>'1) Raw Data'!X356/('1) Raw Data'!X356+'1) Raw Data'!W356)</f>
        <v>0.347866022817235</v>
      </c>
      <c r="N356" s="5">
        <f>'1) Raw Data'!Z356/('1) Raw Data'!Z356+'1) Raw Data'!Y356)</f>
        <v>0.21917845607241113</v>
      </c>
      <c r="O356" s="3">
        <f t="shared" si="30"/>
        <v>0.43960243674784905</v>
      </c>
      <c r="P356" s="4">
        <f t="shared" si="31"/>
        <v>0.5345545905857928</v>
      </c>
      <c r="Q356" s="5">
        <f t="shared" si="32"/>
        <v>0.48624600088424169</v>
      </c>
      <c r="R356" s="3">
        <f t="shared" si="33"/>
        <v>0.330292666465623</v>
      </c>
      <c r="S356" s="4">
        <f t="shared" si="34"/>
        <v>0.40670853865787693</v>
      </c>
      <c r="T356" s="5">
        <f t="shared" si="35"/>
        <v>0.40569833827351998</v>
      </c>
    </row>
    <row r="357" spans="1:20" x14ac:dyDescent="0.25">
      <c r="A357" s="2" t="str">
        <f>'1) Raw Data'!A357</f>
        <v>P56199</v>
      </c>
      <c r="B357" s="6" t="str">
        <f>'1) Raw Data'!B357</f>
        <v>ITGA1</v>
      </c>
      <c r="C357" s="3">
        <f>'1) Raw Data'!D357/('1) Raw Data'!D357+'1) Raw Data'!C357)</f>
        <v>0.35121202714466931</v>
      </c>
      <c r="D357" s="4">
        <f>'1) Raw Data'!F357/('1) Raw Data'!F357+'1) Raw Data'!E357)</f>
        <v>0.33664073956010382</v>
      </c>
      <c r="E357" s="5">
        <f>'1) Raw Data'!H357/('1) Raw Data'!H357+'1) Raw Data'!G357)</f>
        <v>0.38086674602094639</v>
      </c>
      <c r="F357" s="3">
        <f>'1) Raw Data'!J357/('1) Raw Data'!J357+'1) Raw Data'!I357)</f>
        <v>0.19708132585492963</v>
      </c>
      <c r="G357" s="4">
        <f>'1) Raw Data'!L357/('1) Raw Data'!L357+'1) Raw Data'!K357)</f>
        <v>0.2054977601621707</v>
      </c>
      <c r="H357" s="5">
        <f>'1) Raw Data'!N357/('1) Raw Data'!N357+'1) Raw Data'!M357)</f>
        <v>0.31348885890698452</v>
      </c>
      <c r="I357" s="3">
        <f>'1) Raw Data'!P357/('1) Raw Data'!P357+'1) Raw Data'!O357)</f>
        <v>0.57093419375304588</v>
      </c>
      <c r="J357" s="4">
        <f>'1) Raw Data'!R357/('1) Raw Data'!R357+'1) Raw Data'!Q357)</f>
        <v>0.58677287272029155</v>
      </c>
      <c r="K357" s="5">
        <f>'1) Raw Data'!T357/('1) Raw Data'!T357+'1) Raw Data'!S357)</f>
        <v>0.57024884643073726</v>
      </c>
      <c r="L357" s="3">
        <f>'1) Raw Data'!V357/('1) Raw Data'!V357+'1) Raw Data'!U357)</f>
        <v>0.23894628207457438</v>
      </c>
      <c r="M357" s="4">
        <f>'1) Raw Data'!X357/('1) Raw Data'!X357+'1) Raw Data'!W357)</f>
        <v>0.23173108951060045</v>
      </c>
      <c r="N357" s="5">
        <f>'1) Raw Data'!Z357/('1) Raw Data'!Z357+'1) Raw Data'!Y357)</f>
        <v>0.3731428467512436</v>
      </c>
      <c r="O357" s="3">
        <f t="shared" si="30"/>
        <v>0.15413070128973969</v>
      </c>
      <c r="P357" s="4">
        <f t="shared" si="31"/>
        <v>0.13114297939793312</v>
      </c>
      <c r="Q357" s="5">
        <f t="shared" si="32"/>
        <v>6.7377887113961865E-2</v>
      </c>
      <c r="R357" s="3">
        <f t="shared" si="33"/>
        <v>0.33198791167847153</v>
      </c>
      <c r="S357" s="4">
        <f t="shared" si="34"/>
        <v>0.3550417832096911</v>
      </c>
      <c r="T357" s="5">
        <f t="shared" si="35"/>
        <v>0.19710599967949366</v>
      </c>
    </row>
    <row r="358" spans="1:20" x14ac:dyDescent="0.25">
      <c r="A358" s="2" t="str">
        <f>'1) Raw Data'!A358</f>
        <v>Q9UKX5</v>
      </c>
      <c r="B358" s="6" t="str">
        <f>'1) Raw Data'!B358</f>
        <v>ITGA11</v>
      </c>
      <c r="C358" s="3">
        <f>'1) Raw Data'!D358/('1) Raw Data'!D358+'1) Raw Data'!C358)</f>
        <v>0.82759349122240322</v>
      </c>
      <c r="D358" s="4">
        <f>'1) Raw Data'!F358/('1) Raw Data'!F358+'1) Raw Data'!E358)</f>
        <v>0.72309986444385432</v>
      </c>
      <c r="E358" s="5">
        <f>'1) Raw Data'!H358/('1) Raw Data'!H358+'1) Raw Data'!G358)</f>
        <v>0.71294758798257685</v>
      </c>
      <c r="F358" s="3">
        <f>'1) Raw Data'!J358/('1) Raw Data'!J358+'1) Raw Data'!I358)</f>
        <v>0.63442258554935249</v>
      </c>
      <c r="G358" s="4">
        <f>'1) Raw Data'!L358/('1) Raw Data'!L358+'1) Raw Data'!K358)</f>
        <v>0.47741643920414045</v>
      </c>
      <c r="H358" s="5">
        <f>'1) Raw Data'!N358/('1) Raw Data'!N358+'1) Raw Data'!M358)</f>
        <v>0.63387694824321228</v>
      </c>
      <c r="I358" s="3">
        <f>'1) Raw Data'!P358/('1) Raw Data'!P358+'1) Raw Data'!O358)</f>
        <v>0.67000896914274544</v>
      </c>
      <c r="J358" s="4">
        <f>'1) Raw Data'!R358/('1) Raw Data'!R358+'1) Raw Data'!Q358)</f>
        <v>0.70133115939853563</v>
      </c>
      <c r="K358" s="5">
        <f>'1) Raw Data'!T358/('1) Raw Data'!T358+'1) Raw Data'!S358)</f>
        <v>0.18526487990846038</v>
      </c>
      <c r="L358" s="3">
        <f>'1) Raw Data'!V358/('1) Raw Data'!V358+'1) Raw Data'!U358)</f>
        <v>0.72105675835889571</v>
      </c>
      <c r="M358" s="4">
        <f>'1) Raw Data'!X358/('1) Raw Data'!X358+'1) Raw Data'!W358)</f>
        <v>0.71493049468468062</v>
      </c>
      <c r="N358" s="5">
        <f>'1) Raw Data'!Z358/('1) Raw Data'!Z358+'1) Raw Data'!Y358)</f>
        <v>0.51186077379625139</v>
      </c>
      <c r="O358" s="3">
        <f t="shared" si="30"/>
        <v>0.19317090567305073</v>
      </c>
      <c r="P358" s="4">
        <f t="shared" si="31"/>
        <v>0.24568342523971387</v>
      </c>
      <c r="Q358" s="5">
        <f t="shared" si="32"/>
        <v>7.9070639739364568E-2</v>
      </c>
      <c r="R358" s="3">
        <f t="shared" si="33"/>
        <v>-5.1047789216150274E-2</v>
      </c>
      <c r="S358" s="4">
        <f t="shared" si="34"/>
        <v>-1.3599335286144987E-2</v>
      </c>
      <c r="T358" s="5">
        <f t="shared" si="35"/>
        <v>-0.32659589388779098</v>
      </c>
    </row>
    <row r="359" spans="1:20" x14ac:dyDescent="0.25">
      <c r="A359" s="2" t="str">
        <f>'1) Raw Data'!A359</f>
        <v>P17301</v>
      </c>
      <c r="B359" s="6" t="str">
        <f>'1) Raw Data'!B359</f>
        <v>ITGA2</v>
      </c>
      <c r="C359" s="3">
        <f>'1) Raw Data'!D359/('1) Raw Data'!D359+'1) Raw Data'!C359)</f>
        <v>9.1728478327323573E-2</v>
      </c>
      <c r="D359" s="4">
        <f>'1) Raw Data'!F359/('1) Raw Data'!F359+'1) Raw Data'!E359)</f>
        <v>7.8344163754966237E-2</v>
      </c>
      <c r="E359" s="5">
        <f>'1) Raw Data'!H359/('1) Raw Data'!H359+'1) Raw Data'!G359)</f>
        <v>4.5200946122863045E-2</v>
      </c>
      <c r="F359" s="3">
        <f>'1) Raw Data'!J359/('1) Raw Data'!J359+'1) Raw Data'!I359)</f>
        <v>0.11342899986362796</v>
      </c>
      <c r="G359" s="4">
        <f>'1) Raw Data'!L359/('1) Raw Data'!L359+'1) Raw Data'!K359)</f>
        <v>0.12353594872641824</v>
      </c>
      <c r="H359" s="5">
        <f>'1) Raw Data'!N359/('1) Raw Data'!N359+'1) Raw Data'!M359)</f>
        <v>2.7940390322216832E-2</v>
      </c>
      <c r="I359" s="3">
        <f>'1) Raw Data'!P359/('1) Raw Data'!P359+'1) Raw Data'!O359)</f>
        <v>0.24775538569755962</v>
      </c>
      <c r="J359" s="4">
        <f>'1) Raw Data'!R359/('1) Raw Data'!R359+'1) Raw Data'!Q359)</f>
        <v>0.29671245995828915</v>
      </c>
      <c r="K359" s="5">
        <f>'1) Raw Data'!T359/('1) Raw Data'!T359+'1) Raw Data'!S359)</f>
        <v>0.22897628489208169</v>
      </c>
      <c r="L359" s="3">
        <f>'1) Raw Data'!V359/('1) Raw Data'!V359+'1) Raw Data'!U359)</f>
        <v>0.13457067185978014</v>
      </c>
      <c r="M359" s="4">
        <f>'1) Raw Data'!X359/('1) Raw Data'!X359+'1) Raw Data'!W359)</f>
        <v>0.10444410575790633</v>
      </c>
      <c r="N359" s="5">
        <f>'1) Raw Data'!Z359/('1) Raw Data'!Z359+'1) Raw Data'!Y359)</f>
        <v>0.17921039096911759</v>
      </c>
      <c r="O359" s="3">
        <f t="shared" si="30"/>
        <v>-2.170052153630439E-2</v>
      </c>
      <c r="P359" s="4">
        <f t="shared" si="31"/>
        <v>-4.5191784971452001E-2</v>
      </c>
      <c r="Q359" s="5">
        <f t="shared" si="32"/>
        <v>1.7260555800646213E-2</v>
      </c>
      <c r="R359" s="3">
        <f t="shared" si="33"/>
        <v>0.11318471383777948</v>
      </c>
      <c r="S359" s="4">
        <f t="shared" si="34"/>
        <v>0.19226835420038282</v>
      </c>
      <c r="T359" s="5">
        <f t="shared" si="35"/>
        <v>4.97658939229641E-2</v>
      </c>
    </row>
    <row r="360" spans="1:20" x14ac:dyDescent="0.25">
      <c r="A360" s="2" t="str">
        <f>'1) Raw Data'!A360</f>
        <v>P08648</v>
      </c>
      <c r="B360" s="6" t="str">
        <f>'1) Raw Data'!B360</f>
        <v>ITGA5</v>
      </c>
      <c r="C360" s="3">
        <f>'1) Raw Data'!D360/('1) Raw Data'!D360+'1) Raw Data'!C360)</f>
        <v>0.41423690804899671</v>
      </c>
      <c r="D360" s="4">
        <f>'1) Raw Data'!F360/('1) Raw Data'!F360+'1) Raw Data'!E360)</f>
        <v>0.43979110872324972</v>
      </c>
      <c r="E360" s="5">
        <f>'1) Raw Data'!H360/('1) Raw Data'!H360+'1) Raw Data'!G360)</f>
        <v>0.50387109988828971</v>
      </c>
      <c r="F360" s="3">
        <f>'1) Raw Data'!J360/('1) Raw Data'!J360+'1) Raw Data'!I360)</f>
        <v>0.14827337232678103</v>
      </c>
      <c r="G360" s="4">
        <f>'1) Raw Data'!L360/('1) Raw Data'!L360+'1) Raw Data'!K360)</f>
        <v>0.14363150898480848</v>
      </c>
      <c r="H360" s="5">
        <f>'1) Raw Data'!N360/('1) Raw Data'!N360+'1) Raw Data'!M360)</f>
        <v>0.344183884439414</v>
      </c>
      <c r="I360" s="3">
        <f>'1) Raw Data'!P360/('1) Raw Data'!P360+'1) Raw Data'!O360)</f>
        <v>0.79768414505066565</v>
      </c>
      <c r="J360" s="4">
        <f>'1) Raw Data'!R360/('1) Raw Data'!R360+'1) Raw Data'!Q360)</f>
        <v>0.79710611290913724</v>
      </c>
      <c r="K360" s="5">
        <f>'1) Raw Data'!T360/('1) Raw Data'!T360+'1) Raw Data'!S360)</f>
        <v>0.67372437331181811</v>
      </c>
      <c r="L360" s="3">
        <f>'1) Raw Data'!V360/('1) Raw Data'!V360+'1) Raw Data'!U360)</f>
        <v>0.23629041334201983</v>
      </c>
      <c r="M360" s="4">
        <f>'1) Raw Data'!X360/('1) Raw Data'!X360+'1) Raw Data'!W360)</f>
        <v>0.23326466665285867</v>
      </c>
      <c r="N360" s="5">
        <f>'1) Raw Data'!Z360/('1) Raw Data'!Z360+'1) Raw Data'!Y360)</f>
        <v>0.21046962553947837</v>
      </c>
      <c r="O360" s="3">
        <f t="shared" si="30"/>
        <v>0.26596353572221565</v>
      </c>
      <c r="P360" s="4">
        <f t="shared" si="31"/>
        <v>0.29615959973844125</v>
      </c>
      <c r="Q360" s="5">
        <f t="shared" si="32"/>
        <v>0.15968721544887571</v>
      </c>
      <c r="R360" s="3">
        <f t="shared" si="33"/>
        <v>0.56139373170864582</v>
      </c>
      <c r="S360" s="4">
        <f t="shared" si="34"/>
        <v>0.56384144625627863</v>
      </c>
      <c r="T360" s="5">
        <f t="shared" si="35"/>
        <v>0.46325474777233977</v>
      </c>
    </row>
    <row r="361" spans="1:20" x14ac:dyDescent="0.25">
      <c r="A361" s="2" t="str">
        <f>'1) Raw Data'!A361</f>
        <v>P06756</v>
      </c>
      <c r="B361" s="6" t="str">
        <f>'1) Raw Data'!B361</f>
        <v>ITGAV</v>
      </c>
      <c r="C361" s="3">
        <f>'1) Raw Data'!D361/('1) Raw Data'!D361+'1) Raw Data'!C361)</f>
        <v>0.35331210502416627</v>
      </c>
      <c r="D361" s="4">
        <f>'1) Raw Data'!F361/('1) Raw Data'!F361+'1) Raw Data'!E361)</f>
        <v>0.33578164077476857</v>
      </c>
      <c r="E361" s="5">
        <f>'1) Raw Data'!H361/('1) Raw Data'!H361+'1) Raw Data'!G361)</f>
        <v>0.34857121248551759</v>
      </c>
      <c r="F361" s="3">
        <f>'1) Raw Data'!J361/('1) Raw Data'!J361+'1) Raw Data'!I361)</f>
        <v>0.39908391479656691</v>
      </c>
      <c r="G361" s="4">
        <f>'1) Raw Data'!L361/('1) Raw Data'!L361+'1) Raw Data'!K361)</f>
        <v>0.3278750811251625</v>
      </c>
      <c r="H361" s="5">
        <f>'1) Raw Data'!N361/('1) Raw Data'!N361+'1) Raw Data'!M361)</f>
        <v>0.2947387335231107</v>
      </c>
      <c r="I361" s="3">
        <f>'1) Raw Data'!P361/('1) Raw Data'!P361+'1) Raw Data'!O361)</f>
        <v>0.64485704306912228</v>
      </c>
      <c r="J361" s="4">
        <f>'1) Raw Data'!R361/('1) Raw Data'!R361+'1) Raw Data'!Q361)</f>
        <v>0.62965670743880287</v>
      </c>
      <c r="K361" s="5">
        <f>'1) Raw Data'!T361/('1) Raw Data'!T361+'1) Raw Data'!S361)</f>
        <v>0.60380283552774627</v>
      </c>
      <c r="L361" s="3">
        <f>'1) Raw Data'!V361/('1) Raw Data'!V361+'1) Raw Data'!U361)</f>
        <v>0.32387478684592402</v>
      </c>
      <c r="M361" s="4">
        <f>'1) Raw Data'!X361/('1) Raw Data'!X361+'1) Raw Data'!W361)</f>
        <v>0.25884402426096181</v>
      </c>
      <c r="N361" s="5">
        <f>'1) Raw Data'!Z361/('1) Raw Data'!Z361+'1) Raw Data'!Y361)</f>
        <v>0.25025267926357525</v>
      </c>
      <c r="O361" s="3">
        <f t="shared" si="30"/>
        <v>-4.577180977240064E-2</v>
      </c>
      <c r="P361" s="4">
        <f t="shared" si="31"/>
        <v>7.9065596496060708E-3</v>
      </c>
      <c r="Q361" s="5">
        <f t="shared" si="32"/>
        <v>5.3832478962406893E-2</v>
      </c>
      <c r="R361" s="3">
        <f t="shared" si="33"/>
        <v>0.32098225622319826</v>
      </c>
      <c r="S361" s="4">
        <f t="shared" si="34"/>
        <v>0.37081268317784105</v>
      </c>
      <c r="T361" s="5">
        <f t="shared" si="35"/>
        <v>0.35355015626417102</v>
      </c>
    </row>
    <row r="362" spans="1:20" x14ac:dyDescent="0.25">
      <c r="A362" s="2" t="str">
        <f>'1) Raw Data'!A362</f>
        <v>Q9P266</v>
      </c>
      <c r="B362" s="6" t="str">
        <f>'1) Raw Data'!B362</f>
        <v>JCAD</v>
      </c>
      <c r="C362" s="3">
        <f>'1) Raw Data'!D362/('1) Raw Data'!D362+'1) Raw Data'!C362)</f>
        <v>0.49273507411017509</v>
      </c>
      <c r="D362" s="4">
        <f>'1) Raw Data'!F362/('1) Raw Data'!F362+'1) Raw Data'!E362)</f>
        <v>0.47713874034929138</v>
      </c>
      <c r="E362" s="5">
        <f>'1) Raw Data'!H362/('1) Raw Data'!H362+'1) Raw Data'!G362)</f>
        <v>0.52772533375961694</v>
      </c>
      <c r="F362" s="3">
        <f>'1) Raw Data'!J362/('1) Raw Data'!J362+'1) Raw Data'!I362)</f>
        <v>0.4461748274730763</v>
      </c>
      <c r="G362" s="4">
        <f>'1) Raw Data'!L362/('1) Raw Data'!L362+'1) Raw Data'!K362)</f>
        <v>0.36088548293308581</v>
      </c>
      <c r="H362" s="5">
        <f>'1) Raw Data'!N362/('1) Raw Data'!N362+'1) Raw Data'!M362)</f>
        <v>0.38833723569497952</v>
      </c>
      <c r="I362" s="3">
        <f>'1) Raw Data'!P362/('1) Raw Data'!P362+'1) Raw Data'!O362)</f>
        <v>0.94588447933720288</v>
      </c>
      <c r="J362" s="4">
        <f>'1) Raw Data'!R362/('1) Raw Data'!R362+'1) Raw Data'!Q362)</f>
        <v>0.73448031380977696</v>
      </c>
      <c r="K362" s="5">
        <f>'1) Raw Data'!T362/('1) Raw Data'!T362+'1) Raw Data'!S362)</f>
        <v>0.67223858449725982</v>
      </c>
      <c r="L362" s="3">
        <f>'1) Raw Data'!V362/('1) Raw Data'!V362+'1) Raw Data'!U362)</f>
        <v>0.12367580353881941</v>
      </c>
      <c r="M362" s="4">
        <f>'1) Raw Data'!X362/('1) Raw Data'!X362+'1) Raw Data'!W362)</f>
        <v>7.3456725807358084E-2</v>
      </c>
      <c r="N362" s="5">
        <f>'1) Raw Data'!Z362/('1) Raw Data'!Z362+'1) Raw Data'!Y362)</f>
        <v>8.7479736587904894E-2</v>
      </c>
      <c r="O362" s="3">
        <f t="shared" si="30"/>
        <v>4.656024663709879E-2</v>
      </c>
      <c r="P362" s="4">
        <f t="shared" si="31"/>
        <v>0.11625325741620557</v>
      </c>
      <c r="Q362" s="5">
        <f t="shared" si="32"/>
        <v>0.13938809806463742</v>
      </c>
      <c r="R362" s="3">
        <f t="shared" si="33"/>
        <v>0.82220867579838353</v>
      </c>
      <c r="S362" s="4">
        <f t="shared" si="34"/>
        <v>0.66102358800241889</v>
      </c>
      <c r="T362" s="5">
        <f t="shared" si="35"/>
        <v>0.58475884790935495</v>
      </c>
    </row>
    <row r="363" spans="1:20" x14ac:dyDescent="0.25">
      <c r="A363" s="2" t="str">
        <f>'1) Raw Data'!A363</f>
        <v>Q63ZY3</v>
      </c>
      <c r="B363" s="6" t="str">
        <f>'1) Raw Data'!B363</f>
        <v>KANK2</v>
      </c>
      <c r="C363" s="3">
        <f>'1) Raw Data'!D363/('1) Raw Data'!D363+'1) Raw Data'!C363)</f>
        <v>0.76762783127980616</v>
      </c>
      <c r="D363" s="4">
        <f>'1) Raw Data'!F363/('1) Raw Data'!F363+'1) Raw Data'!E363)</f>
        <v>0.75561072912092109</v>
      </c>
      <c r="E363" s="5">
        <f>'1) Raw Data'!H363/('1) Raw Data'!H363+'1) Raw Data'!G363)</f>
        <v>0.79226871551340561</v>
      </c>
      <c r="F363" s="3">
        <f>'1) Raw Data'!J363/('1) Raw Data'!J363+'1) Raw Data'!I363)</f>
        <v>0.39662144502363478</v>
      </c>
      <c r="G363" s="4">
        <f>'1) Raw Data'!L363/('1) Raw Data'!L363+'1) Raw Data'!K363)</f>
        <v>0.38217745945386616</v>
      </c>
      <c r="H363" s="5">
        <f>'1) Raw Data'!N363/('1) Raw Data'!N363+'1) Raw Data'!M363)</f>
        <v>0.45869052087933498</v>
      </c>
      <c r="I363" s="3">
        <f>'1) Raw Data'!P363/('1) Raw Data'!P363+'1) Raw Data'!O363)</f>
        <v>0.83943987508322049</v>
      </c>
      <c r="J363" s="4">
        <f>'1) Raw Data'!R363/('1) Raw Data'!R363+'1) Raw Data'!Q363)</f>
        <v>0.34655838794811111</v>
      </c>
      <c r="K363" s="5">
        <f>'1) Raw Data'!T363/('1) Raw Data'!T363+'1) Raw Data'!S363)</f>
        <v>0.74796901253953507</v>
      </c>
      <c r="L363" s="3">
        <f>'1) Raw Data'!V363/('1) Raw Data'!V363+'1) Raw Data'!U363)</f>
        <v>0.21008093110197776</v>
      </c>
      <c r="M363" s="4">
        <f>'1) Raw Data'!X363/('1) Raw Data'!X363+'1) Raw Data'!W363)</f>
        <v>0.39108069330985273</v>
      </c>
      <c r="N363" s="5">
        <f>'1) Raw Data'!Z363/('1) Raw Data'!Z363+'1) Raw Data'!Y363)</f>
        <v>0.53608525900363047</v>
      </c>
      <c r="O363" s="3">
        <f t="shared" si="30"/>
        <v>0.37100638625617138</v>
      </c>
      <c r="P363" s="4">
        <f t="shared" si="31"/>
        <v>0.37343326966705492</v>
      </c>
      <c r="Q363" s="5">
        <f t="shared" si="32"/>
        <v>0.33357819463407062</v>
      </c>
      <c r="R363" s="3">
        <f t="shared" si="33"/>
        <v>0.6293589439812427</v>
      </c>
      <c r="S363" s="4">
        <f t="shared" si="34"/>
        <v>-4.4522305361741621E-2</v>
      </c>
      <c r="T363" s="5">
        <f t="shared" si="35"/>
        <v>0.21188375353590461</v>
      </c>
    </row>
    <row r="364" spans="1:20" x14ac:dyDescent="0.25">
      <c r="A364" s="2" t="str">
        <f>'1) Raw Data'!A364</f>
        <v>Q15046</v>
      </c>
      <c r="B364" s="6" t="str">
        <f>'1) Raw Data'!B364</f>
        <v>KARS1</v>
      </c>
      <c r="C364" s="3">
        <f>'1) Raw Data'!D364/('1) Raw Data'!D364+'1) Raw Data'!C364)</f>
        <v>0.59231012823893758</v>
      </c>
      <c r="D364" s="4">
        <f>'1) Raw Data'!F364/('1) Raw Data'!F364+'1) Raw Data'!E364)</f>
        <v>0.59253674641511167</v>
      </c>
      <c r="E364" s="5">
        <f>'1) Raw Data'!H364/('1) Raw Data'!H364+'1) Raw Data'!G364)</f>
        <v>0.61670183100728482</v>
      </c>
      <c r="F364" s="3">
        <f>'1) Raw Data'!J364/('1) Raw Data'!J364+'1) Raw Data'!I364)</f>
        <v>0.75695380353088582</v>
      </c>
      <c r="G364" s="4">
        <f>'1) Raw Data'!L364/('1) Raw Data'!L364+'1) Raw Data'!K364)</f>
        <v>0.74202994143998424</v>
      </c>
      <c r="H364" s="5">
        <f>'1) Raw Data'!N364/('1) Raw Data'!N364+'1) Raw Data'!M364)</f>
        <v>0.78715327400788637</v>
      </c>
      <c r="I364" s="3">
        <f>'1) Raw Data'!P364/('1) Raw Data'!P364+'1) Raw Data'!O364)</f>
        <v>0.62049054685424243</v>
      </c>
      <c r="J364" s="4">
        <f>'1) Raw Data'!R364/('1) Raw Data'!R364+'1) Raw Data'!Q364)</f>
        <v>0.61856487254208492</v>
      </c>
      <c r="K364" s="5">
        <f>'1) Raw Data'!T364/('1) Raw Data'!T364+'1) Raw Data'!S364)</f>
        <v>0.65380088671609871</v>
      </c>
      <c r="L364" s="3">
        <f>'1) Raw Data'!V364/('1) Raw Data'!V364+'1) Raw Data'!U364)</f>
        <v>0.48154531321023381</v>
      </c>
      <c r="M364" s="4">
        <f>'1) Raw Data'!X364/('1) Raw Data'!X364+'1) Raw Data'!W364)</f>
        <v>0.52539124800192005</v>
      </c>
      <c r="N364" s="5">
        <f>'1) Raw Data'!Z364/('1) Raw Data'!Z364+'1) Raw Data'!Y364)</f>
        <v>0.45100046390514131</v>
      </c>
      <c r="O364" s="3">
        <f t="shared" si="30"/>
        <v>-0.16464367529194823</v>
      </c>
      <c r="P364" s="4">
        <f t="shared" si="31"/>
        <v>-0.14949319502487257</v>
      </c>
      <c r="Q364" s="5">
        <f t="shared" si="32"/>
        <v>-0.17045144300060155</v>
      </c>
      <c r="R364" s="3">
        <f t="shared" si="33"/>
        <v>0.13894523364400863</v>
      </c>
      <c r="S364" s="4">
        <f t="shared" si="34"/>
        <v>9.3173624540164868E-2</v>
      </c>
      <c r="T364" s="5">
        <f t="shared" si="35"/>
        <v>0.20280042281095739</v>
      </c>
    </row>
    <row r="365" spans="1:20" x14ac:dyDescent="0.25">
      <c r="A365" s="2" t="str">
        <f>'1) Raw Data'!A365</f>
        <v>Q96CX2</v>
      </c>
      <c r="B365" s="6" t="str">
        <f>'1) Raw Data'!B365</f>
        <v>KCTD12</v>
      </c>
      <c r="C365" s="3">
        <f>'1) Raw Data'!D365/('1) Raw Data'!D365+'1) Raw Data'!C365)</f>
        <v>0.12510360556307235</v>
      </c>
      <c r="D365" s="4">
        <f>'1) Raw Data'!F365/('1) Raw Data'!F365+'1) Raw Data'!E365)</f>
        <v>0.17236548857476178</v>
      </c>
      <c r="E365" s="5">
        <f>'1) Raw Data'!H365/('1) Raw Data'!H365+'1) Raw Data'!G365)</f>
        <v>0.15552057392714946</v>
      </c>
      <c r="F365" s="3">
        <f>'1) Raw Data'!J365/('1) Raw Data'!J365+'1) Raw Data'!I365)</f>
        <v>7.9912682059076007E-2</v>
      </c>
      <c r="G365" s="4">
        <f>'1) Raw Data'!L365/('1) Raw Data'!L365+'1) Raw Data'!K365)</f>
        <v>0.14727464399801349</v>
      </c>
      <c r="H365" s="5">
        <f>'1) Raw Data'!N365/('1) Raw Data'!N365+'1) Raw Data'!M365)</f>
        <v>0.13004042039995045</v>
      </c>
      <c r="I365" s="3">
        <f>'1) Raw Data'!P365/('1) Raw Data'!P365+'1) Raw Data'!O365)</f>
        <v>0.56261919576747954</v>
      </c>
      <c r="J365" s="4">
        <f>'1) Raw Data'!R365/('1) Raw Data'!R365+'1) Raw Data'!Q365)</f>
        <v>0.59721485569017552</v>
      </c>
      <c r="K365" s="5">
        <f>'1) Raw Data'!T365/('1) Raw Data'!T365+'1) Raw Data'!S365)</f>
        <v>0.62193776280119228</v>
      </c>
      <c r="L365" s="3">
        <f>'1) Raw Data'!V365/('1) Raw Data'!V365+'1) Raw Data'!U365)</f>
        <v>0.29109010130818519</v>
      </c>
      <c r="M365" s="4">
        <f>'1) Raw Data'!X365/('1) Raw Data'!X365+'1) Raw Data'!W365)</f>
        <v>0.27059870274277831</v>
      </c>
      <c r="N365" s="5">
        <f>'1) Raw Data'!Z365/('1) Raw Data'!Z365+'1) Raw Data'!Y365)</f>
        <v>0.23847450833367365</v>
      </c>
      <c r="O365" s="3">
        <f t="shared" si="30"/>
        <v>4.5190923503996339E-2</v>
      </c>
      <c r="P365" s="4">
        <f t="shared" si="31"/>
        <v>2.5090844576748289E-2</v>
      </c>
      <c r="Q365" s="5">
        <f t="shared" si="32"/>
        <v>2.5480153527199012E-2</v>
      </c>
      <c r="R365" s="3">
        <f t="shared" si="33"/>
        <v>0.27152909445929435</v>
      </c>
      <c r="S365" s="4">
        <f t="shared" si="34"/>
        <v>0.32661615294739721</v>
      </c>
      <c r="T365" s="5">
        <f t="shared" si="35"/>
        <v>0.38346325446751861</v>
      </c>
    </row>
    <row r="366" spans="1:20" x14ac:dyDescent="0.25">
      <c r="A366" s="2" t="str">
        <f>'1) Raw Data'!A366</f>
        <v>P24390</v>
      </c>
      <c r="B366" s="6" t="str">
        <f>'1) Raw Data'!B366</f>
        <v>KDELR1</v>
      </c>
      <c r="C366" s="3">
        <f>'1) Raw Data'!D366/('1) Raw Data'!D366+'1) Raw Data'!C366)</f>
        <v>0.24635287812482576</v>
      </c>
      <c r="D366" s="4">
        <f>'1) Raw Data'!F366/('1) Raw Data'!F366+'1) Raw Data'!E366)</f>
        <v>0.29503745138907234</v>
      </c>
      <c r="E366" s="5">
        <f>'1) Raw Data'!H366/('1) Raw Data'!H366+'1) Raw Data'!G366)</f>
        <v>0.25896214545654639</v>
      </c>
      <c r="F366" s="3">
        <f>'1) Raw Data'!J366/('1) Raw Data'!J366+'1) Raw Data'!I366)</f>
        <v>8.7491378375826684E-2</v>
      </c>
      <c r="G366" s="4">
        <f>'1) Raw Data'!L366/('1) Raw Data'!L366+'1) Raw Data'!K366)</f>
        <v>4.9722300983774483E-2</v>
      </c>
      <c r="H366" s="5">
        <f>'1) Raw Data'!N366/('1) Raw Data'!N366+'1) Raw Data'!M366)</f>
        <v>5.8368870450711589E-2</v>
      </c>
      <c r="I366" s="3">
        <f>'1) Raw Data'!P366/('1) Raw Data'!P366+'1) Raw Data'!O366)</f>
        <v>0.31464158669183206</v>
      </c>
      <c r="J366" s="4">
        <f>'1) Raw Data'!R366/('1) Raw Data'!R366+'1) Raw Data'!Q366)</f>
        <v>0.23145373563329763</v>
      </c>
      <c r="K366" s="5">
        <f>'1) Raw Data'!T366/('1) Raw Data'!T366+'1) Raw Data'!S366)</f>
        <v>0.35279039434833698</v>
      </c>
      <c r="L366" s="3">
        <f>'1) Raw Data'!V366/('1) Raw Data'!V366+'1) Raw Data'!U366)</f>
        <v>1.6352575114289166E-2</v>
      </c>
      <c r="M366" s="4">
        <f>'1) Raw Data'!X366/('1) Raw Data'!X366+'1) Raw Data'!W366)</f>
        <v>2.6878567440167235E-2</v>
      </c>
      <c r="N366" s="5">
        <f>'1) Raw Data'!Z366/('1) Raw Data'!Z366+'1) Raw Data'!Y366)</f>
        <v>2.358097484392423E-2</v>
      </c>
      <c r="O366" s="3">
        <f t="shared" si="30"/>
        <v>0.15886149974899907</v>
      </c>
      <c r="P366" s="4">
        <f t="shared" si="31"/>
        <v>0.24531515040529786</v>
      </c>
      <c r="Q366" s="5">
        <f t="shared" si="32"/>
        <v>0.20059327500583479</v>
      </c>
      <c r="R366" s="3">
        <f t="shared" si="33"/>
        <v>0.2982890115775429</v>
      </c>
      <c r="S366" s="4">
        <f t="shared" si="34"/>
        <v>0.2045751681931304</v>
      </c>
      <c r="T366" s="5">
        <f t="shared" si="35"/>
        <v>0.32920941950441274</v>
      </c>
    </row>
    <row r="367" spans="1:20" x14ac:dyDescent="0.25">
      <c r="A367" s="2" t="str">
        <f>'1) Raw Data'!A367</f>
        <v>P33947</v>
      </c>
      <c r="B367" s="6" t="str">
        <f>'1) Raw Data'!B367</f>
        <v>KDELR2</v>
      </c>
      <c r="C367" s="3">
        <f>'1) Raw Data'!D367/('1) Raw Data'!D367+'1) Raw Data'!C367)</f>
        <v>0.42730136933051865</v>
      </c>
      <c r="D367" s="4">
        <f>'1) Raw Data'!F367/('1) Raw Data'!F367+'1) Raw Data'!E367)</f>
        <v>0.45888653403536317</v>
      </c>
      <c r="E367" s="5">
        <f>'1) Raw Data'!H367/('1) Raw Data'!H367+'1) Raw Data'!G367)</f>
        <v>0.41238567721476554</v>
      </c>
      <c r="F367" s="3">
        <f>'1) Raw Data'!J367/('1) Raw Data'!J367+'1) Raw Data'!I367)</f>
        <v>1.7767130331533418E-2</v>
      </c>
      <c r="G367" s="4">
        <f>'1) Raw Data'!L367/('1) Raw Data'!L367+'1) Raw Data'!K367)</f>
        <v>3.7798343123796076E-3</v>
      </c>
      <c r="H367" s="5">
        <f>'1) Raw Data'!N367/('1) Raw Data'!N367+'1) Raw Data'!M367)</f>
        <v>0.20465155057524334</v>
      </c>
      <c r="I367" s="3">
        <f>'1) Raw Data'!P367/('1) Raw Data'!P367+'1) Raw Data'!O367)</f>
        <v>0.48858414314504678</v>
      </c>
      <c r="J367" s="4">
        <f>'1) Raw Data'!R367/('1) Raw Data'!R367+'1) Raw Data'!Q367)</f>
        <v>0.50342090208496648</v>
      </c>
      <c r="K367" s="5">
        <f>'1) Raw Data'!T367/('1) Raw Data'!T367+'1) Raw Data'!S367)</f>
        <v>0.44442473326079518</v>
      </c>
      <c r="L367" s="3">
        <f>'1) Raw Data'!V367/('1) Raw Data'!V367+'1) Raw Data'!U367)</f>
        <v>0.19500399466427726</v>
      </c>
      <c r="M367" s="4">
        <f>'1) Raw Data'!X367/('1) Raw Data'!X367+'1) Raw Data'!W367)</f>
        <v>1.9111467851201248E-2</v>
      </c>
      <c r="N367" s="5">
        <f>'1) Raw Data'!Z367/('1) Raw Data'!Z367+'1) Raw Data'!Y367)</f>
        <v>5.3237056927889277E-2</v>
      </c>
      <c r="O367" s="3">
        <f t="shared" si="30"/>
        <v>0.40953423899898522</v>
      </c>
      <c r="P367" s="4">
        <f t="shared" si="31"/>
        <v>0.45510669972298357</v>
      </c>
      <c r="Q367" s="5">
        <f t="shared" si="32"/>
        <v>0.2077341266395222</v>
      </c>
      <c r="R367" s="3">
        <f t="shared" si="33"/>
        <v>0.29358014848076952</v>
      </c>
      <c r="S367" s="4">
        <f t="shared" si="34"/>
        <v>0.48430943423376521</v>
      </c>
      <c r="T367" s="5">
        <f t="shared" si="35"/>
        <v>0.39118767633290591</v>
      </c>
    </row>
    <row r="368" spans="1:20" x14ac:dyDescent="0.25">
      <c r="A368" s="2" t="str">
        <f>'1) Raw Data'!A368</f>
        <v>Q07666</v>
      </c>
      <c r="B368" s="6" t="str">
        <f>'1) Raw Data'!B368</f>
        <v>KHDRBS1</v>
      </c>
      <c r="C368" s="3">
        <f>'1) Raw Data'!D368/('1) Raw Data'!D368+'1) Raw Data'!C368)</f>
        <v>0.40388760140105057</v>
      </c>
      <c r="D368" s="4">
        <f>'1) Raw Data'!F368/('1) Raw Data'!F368+'1) Raw Data'!E368)</f>
        <v>0.45062660127395859</v>
      </c>
      <c r="E368" s="5">
        <f>'1) Raw Data'!H368/('1) Raw Data'!H368+'1) Raw Data'!G368)</f>
        <v>0.43899404325443464</v>
      </c>
      <c r="F368" s="3">
        <f>'1) Raw Data'!J368/('1) Raw Data'!J368+'1) Raw Data'!I368)</f>
        <v>2.2005836605279095E-2</v>
      </c>
      <c r="G368" s="4">
        <f>'1) Raw Data'!L368/('1) Raw Data'!L368+'1) Raw Data'!K368)</f>
        <v>3.1720426015169022E-2</v>
      </c>
      <c r="H368" s="5">
        <f>'1) Raw Data'!N368/('1) Raw Data'!N368+'1) Raw Data'!M368)</f>
        <v>1.3924837865147E-2</v>
      </c>
      <c r="I368" s="3">
        <f>'1) Raw Data'!P368/('1) Raw Data'!P368+'1) Raw Data'!O368)</f>
        <v>0.45163227694923841</v>
      </c>
      <c r="J368" s="4">
        <f>'1) Raw Data'!R368/('1) Raw Data'!R368+'1) Raw Data'!Q368)</f>
        <v>0.49458558444049711</v>
      </c>
      <c r="K368" s="5">
        <f>'1) Raw Data'!T368/('1) Raw Data'!T368+'1) Raw Data'!S368)</f>
        <v>0.43617087983711789</v>
      </c>
      <c r="L368" s="3">
        <f>'1) Raw Data'!V368/('1) Raw Data'!V368+'1) Raw Data'!U368)</f>
        <v>9.8244527832621512E-2</v>
      </c>
      <c r="M368" s="4">
        <f>'1) Raw Data'!X368/('1) Raw Data'!X368+'1) Raw Data'!W368)</f>
        <v>5.1472033463804981E-2</v>
      </c>
      <c r="N368" s="5">
        <f>'1) Raw Data'!Z368/('1) Raw Data'!Z368+'1) Raw Data'!Y368)</f>
        <v>4.7833889161387269E-2</v>
      </c>
      <c r="O368" s="3">
        <f t="shared" si="30"/>
        <v>0.38188176479577146</v>
      </c>
      <c r="P368" s="4">
        <f t="shared" si="31"/>
        <v>0.41890617525878959</v>
      </c>
      <c r="Q368" s="5">
        <f t="shared" si="32"/>
        <v>0.42506920538928766</v>
      </c>
      <c r="R368" s="3">
        <f t="shared" si="33"/>
        <v>0.35338774911661691</v>
      </c>
      <c r="S368" s="4">
        <f t="shared" si="34"/>
        <v>0.44311355097669214</v>
      </c>
      <c r="T368" s="5">
        <f t="shared" si="35"/>
        <v>0.38833699067573063</v>
      </c>
    </row>
    <row r="369" spans="1:20" x14ac:dyDescent="0.25">
      <c r="A369" s="2" t="str">
        <f>'1) Raw Data'!A369</f>
        <v>P33176</v>
      </c>
      <c r="B369" s="6" t="str">
        <f>'1) Raw Data'!B369</f>
        <v>KIF5B</v>
      </c>
      <c r="C369" s="3">
        <f>'1) Raw Data'!D369/('1) Raw Data'!D369+'1) Raw Data'!C369)</f>
        <v>0.62349971163745133</v>
      </c>
      <c r="D369" s="4">
        <f>'1) Raw Data'!F369/('1) Raw Data'!F369+'1) Raw Data'!E369)</f>
        <v>0.5921429885763978</v>
      </c>
      <c r="E369" s="5">
        <f>'1) Raw Data'!H369/('1) Raw Data'!H369+'1) Raw Data'!G369)</f>
        <v>0.63629136284919696</v>
      </c>
      <c r="F369" s="3">
        <f>'1) Raw Data'!J369/('1) Raw Data'!J369+'1) Raw Data'!I369)</f>
        <v>0.27364680555979148</v>
      </c>
      <c r="G369" s="4">
        <f>'1) Raw Data'!L369/('1) Raw Data'!L369+'1) Raw Data'!K369)</f>
        <v>0.20788916851972516</v>
      </c>
      <c r="H369" s="5">
        <f>'1) Raw Data'!N369/('1) Raw Data'!N369+'1) Raw Data'!M369)</f>
        <v>0.24028771047836786</v>
      </c>
      <c r="I369" s="3">
        <f>'1) Raw Data'!P369/('1) Raw Data'!P369+'1) Raw Data'!O369)</f>
        <v>0.78649559572979177</v>
      </c>
      <c r="J369" s="4">
        <f>'1) Raw Data'!R369/('1) Raw Data'!R369+'1) Raw Data'!Q369)</f>
        <v>0.76992082533734141</v>
      </c>
      <c r="K369" s="5">
        <f>'1) Raw Data'!T369/('1) Raw Data'!T369+'1) Raw Data'!S369)</f>
        <v>0.77156468629706343</v>
      </c>
      <c r="L369" s="3">
        <f>'1) Raw Data'!V369/('1) Raw Data'!V369+'1) Raw Data'!U369)</f>
        <v>0.15235735775735876</v>
      </c>
      <c r="M369" s="4">
        <f>'1) Raw Data'!X369/('1) Raw Data'!X369+'1) Raw Data'!W369)</f>
        <v>0.10290072241065212</v>
      </c>
      <c r="N369" s="5">
        <f>'1) Raw Data'!Z369/('1) Raw Data'!Z369+'1) Raw Data'!Y369)</f>
        <v>0.22778514422748253</v>
      </c>
      <c r="O369" s="3">
        <f t="shared" si="30"/>
        <v>0.34985290607765984</v>
      </c>
      <c r="P369" s="4">
        <f t="shared" si="31"/>
        <v>0.38425382005667263</v>
      </c>
      <c r="Q369" s="5">
        <f t="shared" si="32"/>
        <v>0.39600365237082913</v>
      </c>
      <c r="R369" s="3">
        <f t="shared" si="33"/>
        <v>0.63413823797243296</v>
      </c>
      <c r="S369" s="4">
        <f t="shared" si="34"/>
        <v>0.66702010292668934</v>
      </c>
      <c r="T369" s="5">
        <f t="shared" si="35"/>
        <v>0.5437795420695809</v>
      </c>
    </row>
    <row r="370" spans="1:20" x14ac:dyDescent="0.25">
      <c r="A370" s="2" t="str">
        <f>'1) Raw Data'!A370</f>
        <v>O00505</v>
      </c>
      <c r="B370" s="6" t="str">
        <f>'1) Raw Data'!B370</f>
        <v>KPNA3</v>
      </c>
      <c r="C370" s="3">
        <f>'1) Raw Data'!D370/('1) Raw Data'!D370+'1) Raw Data'!C370)</f>
        <v>0.4999054885350403</v>
      </c>
      <c r="D370" s="4">
        <f>'1) Raw Data'!F370/('1) Raw Data'!F370+'1) Raw Data'!E370)</f>
        <v>0.50901539608063673</v>
      </c>
      <c r="E370" s="5">
        <f>'1) Raw Data'!H370/('1) Raw Data'!H370+'1) Raw Data'!G370)</f>
        <v>0.50228665785787774</v>
      </c>
      <c r="F370" s="3">
        <f>'1) Raw Data'!J370/('1) Raw Data'!J370+'1) Raw Data'!I370)</f>
        <v>0.41095858647851419</v>
      </c>
      <c r="G370" s="4">
        <f>'1) Raw Data'!L370/('1) Raw Data'!L370+'1) Raw Data'!K370)</f>
        <v>0.30487584049485011</v>
      </c>
      <c r="H370" s="5">
        <f>'1) Raw Data'!N370/('1) Raw Data'!N370+'1) Raw Data'!M370)</f>
        <v>0.43092188309048868</v>
      </c>
      <c r="I370" s="3">
        <f>'1) Raw Data'!P370/('1) Raw Data'!P370+'1) Raw Data'!O370)</f>
        <v>0.43666167812862083</v>
      </c>
      <c r="J370" s="4">
        <f>'1) Raw Data'!R370/('1) Raw Data'!R370+'1) Raw Data'!Q370)</f>
        <v>0.50111033638112112</v>
      </c>
      <c r="K370" s="5">
        <f>'1) Raw Data'!T370/('1) Raw Data'!T370+'1) Raw Data'!S370)</f>
        <v>0.50918352877384443</v>
      </c>
      <c r="L370" s="3">
        <f>'1) Raw Data'!V370/('1) Raw Data'!V370+'1) Raw Data'!U370)</f>
        <v>0.31320553584521521</v>
      </c>
      <c r="M370" s="4">
        <f>'1) Raw Data'!X370/('1) Raw Data'!X370+'1) Raw Data'!W370)</f>
        <v>0.30053505314389045</v>
      </c>
      <c r="N370" s="5">
        <f>'1) Raw Data'!Z370/('1) Raw Data'!Z370+'1) Raw Data'!Y370)</f>
        <v>0.32425207161116859</v>
      </c>
      <c r="O370" s="3">
        <f t="shared" si="30"/>
        <v>8.8946902056526111E-2</v>
      </c>
      <c r="P370" s="4">
        <f t="shared" si="31"/>
        <v>0.20413955558578661</v>
      </c>
      <c r="Q370" s="5">
        <f t="shared" si="32"/>
        <v>7.1364774767389061E-2</v>
      </c>
      <c r="R370" s="3">
        <f t="shared" si="33"/>
        <v>0.12345614228340562</v>
      </c>
      <c r="S370" s="4">
        <f t="shared" si="34"/>
        <v>0.20057528323723067</v>
      </c>
      <c r="T370" s="5">
        <f t="shared" si="35"/>
        <v>0.18493145716267584</v>
      </c>
    </row>
    <row r="371" spans="1:20" x14ac:dyDescent="0.25">
      <c r="A371" s="2" t="str">
        <f>'1) Raw Data'!A371</f>
        <v>Q14974</v>
      </c>
      <c r="B371" s="6" t="str">
        <f>'1) Raw Data'!B371</f>
        <v>KPNB1</v>
      </c>
      <c r="C371" s="3">
        <f>'1) Raw Data'!D371/('1) Raw Data'!D371+'1) Raw Data'!C371)</f>
        <v>0.33661662568883532</v>
      </c>
      <c r="D371" s="4">
        <f>'1) Raw Data'!F371/('1) Raw Data'!F371+'1) Raw Data'!E371)</f>
        <v>0.3541970589432788</v>
      </c>
      <c r="E371" s="5">
        <f>'1) Raw Data'!H371/('1) Raw Data'!H371+'1) Raw Data'!G371)</f>
        <v>0.38277677765167467</v>
      </c>
      <c r="F371" s="3">
        <f>'1) Raw Data'!J371/('1) Raw Data'!J371+'1) Raw Data'!I371)</f>
        <v>5.3930675301920269E-4</v>
      </c>
      <c r="G371" s="4">
        <f>'1) Raw Data'!L371/('1) Raw Data'!L371+'1) Raw Data'!K371)</f>
        <v>0</v>
      </c>
      <c r="H371" s="5">
        <f>'1) Raw Data'!N371/('1) Raw Data'!N371+'1) Raw Data'!M371)</f>
        <v>1.6446885338221038E-3</v>
      </c>
      <c r="I371" s="3">
        <f>'1) Raw Data'!P371/('1) Raw Data'!P371+'1) Raw Data'!O371)</f>
        <v>0.43833562312716801</v>
      </c>
      <c r="J371" s="4">
        <f>'1) Raw Data'!R371/('1) Raw Data'!R371+'1) Raw Data'!Q371)</f>
        <v>0.43176688785102174</v>
      </c>
      <c r="K371" s="5">
        <f>'1) Raw Data'!T371/('1) Raw Data'!T371+'1) Raw Data'!S371)</f>
        <v>0.41593125754848748</v>
      </c>
      <c r="L371" s="3">
        <f>'1) Raw Data'!V371/('1) Raw Data'!V371+'1) Raw Data'!U371)</f>
        <v>7.0645619544015814E-4</v>
      </c>
      <c r="M371" s="4">
        <f>'1) Raw Data'!X371/('1) Raw Data'!X371+'1) Raw Data'!W371)</f>
        <v>5.5638827626367567E-4</v>
      </c>
      <c r="N371" s="5">
        <f>'1) Raw Data'!Z371/('1) Raw Data'!Z371+'1) Raw Data'!Y371)</f>
        <v>0</v>
      </c>
      <c r="O371" s="3">
        <f t="shared" si="30"/>
        <v>0.33607731893581611</v>
      </c>
      <c r="P371" s="4">
        <f t="shared" si="31"/>
        <v>0.3541970589432788</v>
      </c>
      <c r="Q371" s="5">
        <f t="shared" si="32"/>
        <v>0.38113208911785257</v>
      </c>
      <c r="R371" s="3">
        <f t="shared" si="33"/>
        <v>0.43762916693172788</v>
      </c>
      <c r="S371" s="4">
        <f t="shared" si="34"/>
        <v>0.43121049957475804</v>
      </c>
      <c r="T371" s="5">
        <f t="shared" si="35"/>
        <v>0.41593125754848748</v>
      </c>
    </row>
    <row r="372" spans="1:20" x14ac:dyDescent="0.25">
      <c r="A372" s="2" t="str">
        <f>'1) Raw Data'!A372</f>
        <v>P04264</v>
      </c>
      <c r="B372" s="6" t="str">
        <f>'1) Raw Data'!B372</f>
        <v>KRT1</v>
      </c>
      <c r="C372" s="3">
        <f>'1) Raw Data'!D372/('1) Raw Data'!D372+'1) Raw Data'!C372)</f>
        <v>8.0261490277016234E-2</v>
      </c>
      <c r="D372" s="4">
        <f>'1) Raw Data'!F372/('1) Raw Data'!F372+'1) Raw Data'!E372)</f>
        <v>0.15591650078697616</v>
      </c>
      <c r="E372" s="5">
        <f>'1) Raw Data'!H372/('1) Raw Data'!H372+'1) Raw Data'!G372)</f>
        <v>9.0832094887533577E-2</v>
      </c>
      <c r="F372" s="3">
        <f>'1) Raw Data'!J372/('1) Raw Data'!J372+'1) Raw Data'!I372)</f>
        <v>0.19836473077488553</v>
      </c>
      <c r="G372" s="4">
        <f>'1) Raw Data'!L372/('1) Raw Data'!L372+'1) Raw Data'!K372)</f>
        <v>0.18428500708880322</v>
      </c>
      <c r="H372" s="5">
        <f>'1) Raw Data'!N372/('1) Raw Data'!N372+'1) Raw Data'!M372)</f>
        <v>0.24832832988168718</v>
      </c>
      <c r="I372" s="3">
        <f>'1) Raw Data'!P372/('1) Raw Data'!P372+'1) Raw Data'!O372)</f>
        <v>0.21157156989462883</v>
      </c>
      <c r="J372" s="4">
        <f>'1) Raw Data'!R372/('1) Raw Data'!R372+'1) Raw Data'!Q372)</f>
        <v>0.43109509876608759</v>
      </c>
      <c r="K372" s="5">
        <f>'1) Raw Data'!T372/('1) Raw Data'!T372+'1) Raw Data'!S372)</f>
        <v>0.3611611275346025</v>
      </c>
      <c r="L372" s="3">
        <f>'1) Raw Data'!V372/('1) Raw Data'!V372+'1) Raw Data'!U372)</f>
        <v>0.4035771356283071</v>
      </c>
      <c r="M372" s="4">
        <f>'1) Raw Data'!X372/('1) Raw Data'!X372+'1) Raw Data'!W372)</f>
        <v>0.31823095118953471</v>
      </c>
      <c r="N372" s="5">
        <f>'1) Raw Data'!Z372/('1) Raw Data'!Z372+'1) Raw Data'!Y372)</f>
        <v>0.46111900685939816</v>
      </c>
      <c r="O372" s="3">
        <f t="shared" si="30"/>
        <v>-0.1181032404978693</v>
      </c>
      <c r="P372" s="4">
        <f t="shared" si="31"/>
        <v>-2.8368506301827051E-2</v>
      </c>
      <c r="Q372" s="5">
        <f t="shared" si="32"/>
        <v>-0.15749623499415361</v>
      </c>
      <c r="R372" s="3">
        <f t="shared" si="33"/>
        <v>-0.19200556573367827</v>
      </c>
      <c r="S372" s="4">
        <f t="shared" si="34"/>
        <v>0.11286414757655289</v>
      </c>
      <c r="T372" s="5">
        <f t="shared" si="35"/>
        <v>-9.9957879324795662E-2</v>
      </c>
    </row>
    <row r="373" spans="1:20" x14ac:dyDescent="0.25">
      <c r="A373" s="2" t="str">
        <f>'1) Raw Data'!A373</f>
        <v>P02533</v>
      </c>
      <c r="B373" s="6" t="str">
        <f>'1) Raw Data'!B373</f>
        <v>KRT14</v>
      </c>
      <c r="C373" s="3">
        <f>'1) Raw Data'!D373/('1) Raw Data'!D373+'1) Raw Data'!C373)</f>
        <v>0.26793467555199718</v>
      </c>
      <c r="D373" s="4">
        <f>'1) Raw Data'!F373/('1) Raw Data'!F373+'1) Raw Data'!E373)</f>
        <v>0.71566347441703548</v>
      </c>
      <c r="E373" s="5">
        <f>'1) Raw Data'!H373/('1) Raw Data'!H373+'1) Raw Data'!G373)</f>
        <v>0.10695994376236939</v>
      </c>
      <c r="F373" s="3">
        <f>'1) Raw Data'!J373/('1) Raw Data'!J373+'1) Raw Data'!I373)</f>
        <v>0.67434802863077947</v>
      </c>
      <c r="G373" s="4">
        <f>'1) Raw Data'!L373/('1) Raw Data'!L373+'1) Raw Data'!K373)</f>
        <v>0.41809065349911306</v>
      </c>
      <c r="H373" s="5">
        <f>'1) Raw Data'!N373/('1) Raw Data'!N373+'1) Raw Data'!M373)</f>
        <v>0.58718783026119903</v>
      </c>
      <c r="I373" s="3">
        <f>'1) Raw Data'!P373/('1) Raw Data'!P373+'1) Raw Data'!O373)</f>
        <v>8.7238066805550629E-2</v>
      </c>
      <c r="J373" s="4">
        <f>'1) Raw Data'!R373/('1) Raw Data'!R373+'1) Raw Data'!Q373)</f>
        <v>0.98475101700389545</v>
      </c>
      <c r="K373" s="5">
        <f>'1) Raw Data'!T373/('1) Raw Data'!T373+'1) Raw Data'!S373)</f>
        <v>0.11960852917860627</v>
      </c>
      <c r="L373" s="3">
        <f>'1) Raw Data'!V373/('1) Raw Data'!V373+'1) Raw Data'!U373)</f>
        <v>0.96803483668609092</v>
      </c>
      <c r="M373" s="4">
        <f>'1) Raw Data'!X373/('1) Raw Data'!X373+'1) Raw Data'!W373)</f>
        <v>0.94218500985920772</v>
      </c>
      <c r="N373" s="5">
        <f>'1) Raw Data'!Z373/('1) Raw Data'!Z373+'1) Raw Data'!Y373)</f>
        <v>9.3198895234709242E-3</v>
      </c>
      <c r="O373" s="3">
        <f t="shared" si="30"/>
        <v>-0.40641335307878229</v>
      </c>
      <c r="P373" s="4">
        <f t="shared" si="31"/>
        <v>0.29757282091792242</v>
      </c>
      <c r="Q373" s="5">
        <f t="shared" si="32"/>
        <v>-0.48022788649882964</v>
      </c>
      <c r="R373" s="3">
        <f t="shared" si="33"/>
        <v>-0.88079676988054034</v>
      </c>
      <c r="S373" s="4">
        <f t="shared" si="34"/>
        <v>4.2566007144687723E-2</v>
      </c>
      <c r="T373" s="5">
        <f t="shared" si="35"/>
        <v>0.11028863965513536</v>
      </c>
    </row>
    <row r="374" spans="1:20" x14ac:dyDescent="0.25">
      <c r="A374" s="2" t="str">
        <f>'1) Raw Data'!A374</f>
        <v>P08779</v>
      </c>
      <c r="B374" s="6" t="str">
        <f>'1) Raw Data'!B374</f>
        <v>KRT16</v>
      </c>
      <c r="C374" s="3">
        <f>'1) Raw Data'!D374/('1) Raw Data'!D374+'1) Raw Data'!C374)</f>
        <v>7.2082967893139713E-2</v>
      </c>
      <c r="D374" s="4">
        <f>'1) Raw Data'!F374/('1) Raw Data'!F374+'1) Raw Data'!E374)</f>
        <v>0.32803862371831294</v>
      </c>
      <c r="E374" s="5">
        <f>'1) Raw Data'!H374/('1) Raw Data'!H374+'1) Raw Data'!G374)</f>
        <v>0.21922046418184118</v>
      </c>
      <c r="F374" s="3">
        <f>'1) Raw Data'!J374/('1) Raw Data'!J374+'1) Raw Data'!I374)</f>
        <v>0.66866492550898549</v>
      </c>
      <c r="G374" s="4">
        <f>'1) Raw Data'!L374/('1) Raw Data'!L374+'1) Raw Data'!K374)</f>
        <v>0.28059571963420077</v>
      </c>
      <c r="H374" s="5">
        <f>'1) Raw Data'!N374/('1) Raw Data'!N374+'1) Raw Data'!M374)</f>
        <v>0.29422147744816313</v>
      </c>
      <c r="I374" s="3">
        <f>'1) Raw Data'!P374/('1) Raw Data'!P374+'1) Raw Data'!O374)</f>
        <v>0.12391244626280928</v>
      </c>
      <c r="J374" s="4">
        <f>'1) Raw Data'!R374/('1) Raw Data'!R374+'1) Raw Data'!Q374)</f>
        <v>0.32907519767528504</v>
      </c>
      <c r="K374" s="5">
        <f>'1) Raw Data'!T374/('1) Raw Data'!T374+'1) Raw Data'!S374)</f>
        <v>0.38516124904818722</v>
      </c>
      <c r="L374" s="3">
        <f>'1) Raw Data'!V374/('1) Raw Data'!V374+'1) Raw Data'!U374)</f>
        <v>0.10194044477354729</v>
      </c>
      <c r="M374" s="4">
        <f>'1) Raw Data'!X374/('1) Raw Data'!X374+'1) Raw Data'!W374)</f>
        <v>0.55946231673751101</v>
      </c>
      <c r="N374" s="5">
        <f>'1) Raw Data'!Z374/('1) Raw Data'!Z374+'1) Raw Data'!Y374)</f>
        <v>0.60732076804557156</v>
      </c>
      <c r="O374" s="3">
        <f t="shared" si="30"/>
        <v>-0.59658195761584576</v>
      </c>
      <c r="P374" s="4">
        <f t="shared" si="31"/>
        <v>4.744290408411217E-2</v>
      </c>
      <c r="Q374" s="5">
        <f t="shared" si="32"/>
        <v>-7.5001013266321942E-2</v>
      </c>
      <c r="R374" s="3">
        <f t="shared" si="33"/>
        <v>2.1972001489261997E-2</v>
      </c>
      <c r="S374" s="4">
        <f t="shared" si="34"/>
        <v>-0.23038711906222598</v>
      </c>
      <c r="T374" s="5">
        <f t="shared" si="35"/>
        <v>-0.22215951899738434</v>
      </c>
    </row>
    <row r="375" spans="1:20" x14ac:dyDescent="0.25">
      <c r="A375" s="2" t="str">
        <f>'1) Raw Data'!A375</f>
        <v>P35908</v>
      </c>
      <c r="B375" s="6" t="str">
        <f>'1) Raw Data'!B375</f>
        <v>KRT2</v>
      </c>
      <c r="C375" s="3">
        <f>'1) Raw Data'!D375/('1) Raw Data'!D375+'1) Raw Data'!C375)</f>
        <v>0.17411750766588857</v>
      </c>
      <c r="D375" s="4">
        <f>'1) Raw Data'!F375/('1) Raw Data'!F375+'1) Raw Data'!E375)</f>
        <v>0.45170454424305712</v>
      </c>
      <c r="E375" s="5">
        <f>'1) Raw Data'!H375/('1) Raw Data'!H375+'1) Raw Data'!G375)</f>
        <v>0.20683306716752828</v>
      </c>
      <c r="F375" s="3">
        <f>'1) Raw Data'!J375/('1) Raw Data'!J375+'1) Raw Data'!I375)</f>
        <v>0.41457454140815281</v>
      </c>
      <c r="G375" s="4">
        <f>'1) Raw Data'!L375/('1) Raw Data'!L375+'1) Raw Data'!K375)</f>
        <v>0.28350966377804088</v>
      </c>
      <c r="H375" s="5">
        <f>'1) Raw Data'!N375/('1) Raw Data'!N375+'1) Raw Data'!M375)</f>
        <v>0.34216437984587106</v>
      </c>
      <c r="I375" s="3">
        <f>'1) Raw Data'!P375/('1) Raw Data'!P375+'1) Raw Data'!O375)</f>
        <v>0.44199322217672082</v>
      </c>
      <c r="J375" s="4">
        <f>'1) Raw Data'!R375/('1) Raw Data'!R375+'1) Raw Data'!Q375)</f>
        <v>0.62025733666049321</v>
      </c>
      <c r="K375" s="5">
        <f>'1) Raw Data'!T375/('1) Raw Data'!T375+'1) Raw Data'!S375)</f>
        <v>0.34972362480560698</v>
      </c>
      <c r="L375" s="3">
        <f>'1) Raw Data'!V375/('1) Raw Data'!V375+'1) Raw Data'!U375)</f>
        <v>0.36434614239057606</v>
      </c>
      <c r="M375" s="4">
        <f>'1) Raw Data'!X375/('1) Raw Data'!X375+'1) Raw Data'!W375)</f>
        <v>0.62869175109370068</v>
      </c>
      <c r="N375" s="5">
        <f>'1) Raw Data'!Z375/('1) Raw Data'!Z375+'1) Raw Data'!Y375)</f>
        <v>0.4136790238074684</v>
      </c>
      <c r="O375" s="3">
        <f t="shared" si="30"/>
        <v>-0.24045703374226424</v>
      </c>
      <c r="P375" s="4">
        <f t="shared" si="31"/>
        <v>0.16819488046501624</v>
      </c>
      <c r="Q375" s="5">
        <f t="shared" si="32"/>
        <v>-0.13533131267834278</v>
      </c>
      <c r="R375" s="3">
        <f t="shared" si="33"/>
        <v>7.7647079786144768E-2</v>
      </c>
      <c r="S375" s="4">
        <f t="shared" si="34"/>
        <v>-8.4344144332074711E-3</v>
      </c>
      <c r="T375" s="5">
        <f t="shared" si="35"/>
        <v>-6.3955399001861424E-2</v>
      </c>
    </row>
    <row r="376" spans="1:20" x14ac:dyDescent="0.25">
      <c r="A376" s="2" t="str">
        <f>'1) Raw Data'!A376</f>
        <v>P35527</v>
      </c>
      <c r="B376" s="6" t="str">
        <f>'1) Raw Data'!B376</f>
        <v>KRT9</v>
      </c>
      <c r="C376" s="3">
        <f>'1) Raw Data'!D376/('1) Raw Data'!D376+'1) Raw Data'!C376)</f>
        <v>5.1164182250249143E-2</v>
      </c>
      <c r="D376" s="4">
        <f>'1) Raw Data'!F376/('1) Raw Data'!F376+'1) Raw Data'!E376)</f>
        <v>9.6094324164175904E-2</v>
      </c>
      <c r="E376" s="5">
        <f>'1) Raw Data'!H376/('1) Raw Data'!H376+'1) Raw Data'!G376)</f>
        <v>5.2533644541618678E-2</v>
      </c>
      <c r="F376" s="3">
        <f>'1) Raw Data'!J376/('1) Raw Data'!J376+'1) Raw Data'!I376)</f>
        <v>0.32302047271646206</v>
      </c>
      <c r="G376" s="4">
        <f>'1) Raw Data'!L376/('1) Raw Data'!L376+'1) Raw Data'!K376)</f>
        <v>0.22471182315937602</v>
      </c>
      <c r="H376" s="5">
        <f>'1) Raw Data'!N376/('1) Raw Data'!N376+'1) Raw Data'!M376)</f>
        <v>0.34997272432830728</v>
      </c>
      <c r="I376" s="3">
        <f>'1) Raw Data'!P376/('1) Raw Data'!P376+'1) Raw Data'!O376)</f>
        <v>0.2448859170024815</v>
      </c>
      <c r="J376" s="4">
        <f>'1) Raw Data'!R376/('1) Raw Data'!R376+'1) Raw Data'!Q376)</f>
        <v>0.38788648979226598</v>
      </c>
      <c r="K376" s="5">
        <f>'1) Raw Data'!T376/('1) Raw Data'!T376+'1) Raw Data'!S376)</f>
        <v>0.47487795783008813</v>
      </c>
      <c r="L376" s="3">
        <f>'1) Raw Data'!V376/('1) Raw Data'!V376+'1) Raw Data'!U376)</f>
        <v>0.36544144511450993</v>
      </c>
      <c r="M376" s="4">
        <f>'1) Raw Data'!X376/('1) Raw Data'!X376+'1) Raw Data'!W376)</f>
        <v>0.5195265055554934</v>
      </c>
      <c r="N376" s="5">
        <f>'1) Raw Data'!Z376/('1) Raw Data'!Z376+'1) Raw Data'!Y376)</f>
        <v>0.30990390220940872</v>
      </c>
      <c r="O376" s="3">
        <f t="shared" si="30"/>
        <v>-0.2718562904662129</v>
      </c>
      <c r="P376" s="4">
        <f t="shared" si="31"/>
        <v>-0.12861749899520011</v>
      </c>
      <c r="Q376" s="5">
        <f t="shared" si="32"/>
        <v>-0.2974390797866886</v>
      </c>
      <c r="R376" s="3">
        <f t="shared" si="33"/>
        <v>-0.12055552811202844</v>
      </c>
      <c r="S376" s="4">
        <f t="shared" si="34"/>
        <v>-0.13164001576322742</v>
      </c>
      <c r="T376" s="5">
        <f t="shared" si="35"/>
        <v>0.16497405562067941</v>
      </c>
    </row>
    <row r="377" spans="1:20" x14ac:dyDescent="0.25">
      <c r="A377" s="2" t="str">
        <f>'1) Raw Data'!A377</f>
        <v>Q86UP2</v>
      </c>
      <c r="B377" s="6" t="str">
        <f>'1) Raw Data'!B377</f>
        <v>KTN1</v>
      </c>
      <c r="C377" s="3">
        <f>'1) Raw Data'!D377/('1) Raw Data'!D377+'1) Raw Data'!C377)</f>
        <v>0.3470257095489403</v>
      </c>
      <c r="D377" s="4">
        <f>'1) Raw Data'!F377/('1) Raw Data'!F377+'1) Raw Data'!E377)</f>
        <v>0.34944722851630444</v>
      </c>
      <c r="E377" s="5">
        <f>'1) Raw Data'!H377/('1) Raw Data'!H377+'1) Raw Data'!G377)</f>
        <v>0.39818531073483371</v>
      </c>
      <c r="F377" s="3">
        <f>'1) Raw Data'!J377/('1) Raw Data'!J377+'1) Raw Data'!I377)</f>
        <v>0.17510184844479651</v>
      </c>
      <c r="G377" s="4">
        <f>'1) Raw Data'!L377/('1) Raw Data'!L377+'1) Raw Data'!K377)</f>
        <v>0.2035099063304272</v>
      </c>
      <c r="H377" s="5">
        <f>'1) Raw Data'!N377/('1) Raw Data'!N377+'1) Raw Data'!M377)</f>
        <v>0.19180766140951944</v>
      </c>
      <c r="I377" s="3">
        <f>'1) Raw Data'!P377/('1) Raw Data'!P377+'1) Raw Data'!O377)</f>
        <v>0.1953909305782619</v>
      </c>
      <c r="J377" s="4">
        <f>'1) Raw Data'!R377/('1) Raw Data'!R377+'1) Raw Data'!Q377)</f>
        <v>0.31884531791016119</v>
      </c>
      <c r="K377" s="5">
        <f>'1) Raw Data'!T377/('1) Raw Data'!T377+'1) Raw Data'!S377)</f>
        <v>0.29581127096589244</v>
      </c>
      <c r="L377" s="3">
        <f>'1) Raw Data'!V377/('1) Raw Data'!V377+'1) Raw Data'!U377)</f>
        <v>7.6571242613873242E-2</v>
      </c>
      <c r="M377" s="4">
        <f>'1) Raw Data'!X377/('1) Raw Data'!X377+'1) Raw Data'!W377)</f>
        <v>6.1199831040965512E-2</v>
      </c>
      <c r="N377" s="5">
        <f>'1) Raw Data'!Z377/('1) Raw Data'!Z377+'1) Raw Data'!Y377)</f>
        <v>9.7875811839976248E-2</v>
      </c>
      <c r="O377" s="3">
        <f t="shared" si="30"/>
        <v>0.17192386110414379</v>
      </c>
      <c r="P377" s="4">
        <f t="shared" si="31"/>
        <v>0.14593732218587724</v>
      </c>
      <c r="Q377" s="5">
        <f t="shared" si="32"/>
        <v>0.20637764932531427</v>
      </c>
      <c r="R377" s="3">
        <f t="shared" si="33"/>
        <v>0.11881968796438866</v>
      </c>
      <c r="S377" s="4">
        <f t="shared" si="34"/>
        <v>0.25764548686919569</v>
      </c>
      <c r="T377" s="5">
        <f t="shared" si="35"/>
        <v>0.1979354591259162</v>
      </c>
    </row>
    <row r="378" spans="1:20" x14ac:dyDescent="0.25">
      <c r="A378" s="2" t="str">
        <f>'1) Raw Data'!A378</f>
        <v>P83111</v>
      </c>
      <c r="B378" s="6" t="str">
        <f>'1) Raw Data'!B378</f>
        <v>LACTB</v>
      </c>
      <c r="C378" s="3">
        <f>'1) Raw Data'!D378/('1) Raw Data'!D378+'1) Raw Data'!C378)</f>
        <v>0.35078634060712005</v>
      </c>
      <c r="D378" s="4">
        <f>'1) Raw Data'!F378/('1) Raw Data'!F378+'1) Raw Data'!E378)</f>
        <v>0.38439036792808012</v>
      </c>
      <c r="E378" s="5">
        <f>'1) Raw Data'!H378/('1) Raw Data'!H378+'1) Raw Data'!G378)</f>
        <v>0.29631838368095181</v>
      </c>
      <c r="F378" s="3">
        <f>'1) Raw Data'!J378/('1) Raw Data'!J378+'1) Raw Data'!I378)</f>
        <v>0.26627553650794916</v>
      </c>
      <c r="G378" s="4">
        <f>'1) Raw Data'!L378/('1) Raw Data'!L378+'1) Raw Data'!K378)</f>
        <v>0.37752307892413633</v>
      </c>
      <c r="H378" s="5">
        <f>'1) Raw Data'!N378/('1) Raw Data'!N378+'1) Raw Data'!M378)</f>
        <v>0.12304715232127802</v>
      </c>
      <c r="I378" s="3">
        <f>'1) Raw Data'!P378/('1) Raw Data'!P378+'1) Raw Data'!O378)</f>
        <v>0.26126411519838028</v>
      </c>
      <c r="J378" s="4">
        <f>'1) Raw Data'!R378/('1) Raw Data'!R378+'1) Raw Data'!Q378)</f>
        <v>0.25180333919362652</v>
      </c>
      <c r="K378" s="5">
        <f>'1) Raw Data'!T378/('1) Raw Data'!T378+'1) Raw Data'!S378)</f>
        <v>0.23288241602117216</v>
      </c>
      <c r="L378" s="3">
        <f>'1) Raw Data'!V378/('1) Raw Data'!V378+'1) Raw Data'!U378)</f>
        <v>5.7114036574321653E-2</v>
      </c>
      <c r="M378" s="4">
        <f>'1) Raw Data'!X378/('1) Raw Data'!X378+'1) Raw Data'!W378)</f>
        <v>4.7799330935149924E-2</v>
      </c>
      <c r="N378" s="5">
        <f>'1) Raw Data'!Z378/('1) Raw Data'!Z378+'1) Raw Data'!Y378)</f>
        <v>5.5573056193663865E-2</v>
      </c>
      <c r="O378" s="3">
        <f t="shared" si="30"/>
        <v>8.4510804099170889E-2</v>
      </c>
      <c r="P378" s="4">
        <f t="shared" si="31"/>
        <v>6.8672890039437884E-3</v>
      </c>
      <c r="Q378" s="5">
        <f t="shared" si="32"/>
        <v>0.17327123135967379</v>
      </c>
      <c r="R378" s="3">
        <f t="shared" si="33"/>
        <v>0.20415007862405862</v>
      </c>
      <c r="S378" s="4">
        <f t="shared" si="34"/>
        <v>0.20400400825847659</v>
      </c>
      <c r="T378" s="5">
        <f t="shared" si="35"/>
        <v>0.17730935982750828</v>
      </c>
    </row>
    <row r="379" spans="1:20" x14ac:dyDescent="0.25">
      <c r="A379" s="2" t="str">
        <f>'1) Raw Data'!A379</f>
        <v>Q53H82</v>
      </c>
      <c r="B379" s="6" t="str">
        <f>'1) Raw Data'!B379</f>
        <v>LACTB2</v>
      </c>
      <c r="C379" s="3">
        <f>'1) Raw Data'!D379/('1) Raw Data'!D379+'1) Raw Data'!C379)</f>
        <v>0.39869670697512039</v>
      </c>
      <c r="D379" s="4">
        <f>'1) Raw Data'!F379/('1) Raw Data'!F379+'1) Raw Data'!E379)</f>
        <v>0.54492513855704372</v>
      </c>
      <c r="E379" s="5">
        <f>'1) Raw Data'!H379/('1) Raw Data'!H379+'1) Raw Data'!G379)</f>
        <v>0.49321875865338288</v>
      </c>
      <c r="F379" s="3">
        <f>'1) Raw Data'!J379/('1) Raw Data'!J379+'1) Raw Data'!I379)</f>
        <v>0.19758411765794967</v>
      </c>
      <c r="G379" s="4">
        <f>'1) Raw Data'!L379/('1) Raw Data'!L379+'1) Raw Data'!K379)</f>
        <v>0.23400570537088378</v>
      </c>
      <c r="H379" s="5">
        <f>'1) Raw Data'!N379/('1) Raw Data'!N379+'1) Raw Data'!M379)</f>
        <v>0.20017964459192711</v>
      </c>
      <c r="I379" s="3">
        <f>'1) Raw Data'!P379/('1) Raw Data'!P379+'1) Raw Data'!O379)</f>
        <v>0.65905870210490902</v>
      </c>
      <c r="J379" s="4">
        <f>'1) Raw Data'!R379/('1) Raw Data'!R379+'1) Raw Data'!Q379)</f>
        <v>0.62746427549224204</v>
      </c>
      <c r="K379" s="5">
        <f>'1) Raw Data'!T379/('1) Raw Data'!T379+'1) Raw Data'!S379)</f>
        <v>0.6523042151994497</v>
      </c>
      <c r="L379" s="3">
        <f>'1) Raw Data'!V379/('1) Raw Data'!V379+'1) Raw Data'!U379)</f>
        <v>0.16609850568106838</v>
      </c>
      <c r="M379" s="4">
        <f>'1) Raw Data'!X379/('1) Raw Data'!X379+'1) Raw Data'!W379)</f>
        <v>8.7624750857617756E-2</v>
      </c>
      <c r="N379" s="5">
        <f>'1) Raw Data'!Z379/('1) Raw Data'!Z379+'1) Raw Data'!Y379)</f>
        <v>0.2628745416791074</v>
      </c>
      <c r="O379" s="3">
        <f t="shared" si="30"/>
        <v>0.20111258931717071</v>
      </c>
      <c r="P379" s="4">
        <f t="shared" si="31"/>
        <v>0.31091943318615994</v>
      </c>
      <c r="Q379" s="5">
        <f t="shared" si="32"/>
        <v>0.29303911406145577</v>
      </c>
      <c r="R379" s="3">
        <f t="shared" si="33"/>
        <v>0.49296019642384065</v>
      </c>
      <c r="S379" s="4">
        <f t="shared" si="34"/>
        <v>0.53983952463462426</v>
      </c>
      <c r="T379" s="5">
        <f t="shared" si="35"/>
        <v>0.3894296735203423</v>
      </c>
    </row>
    <row r="380" spans="1:20" x14ac:dyDescent="0.25">
      <c r="A380" s="2" t="str">
        <f>'1) Raw Data'!A380</f>
        <v>P55268</v>
      </c>
      <c r="B380" s="6" t="str">
        <f>'1) Raw Data'!B380</f>
        <v>LAMB2</v>
      </c>
      <c r="C380" s="3">
        <f>'1) Raw Data'!D380/('1) Raw Data'!D380+'1) Raw Data'!C380)</f>
        <v>0.86518107592227744</v>
      </c>
      <c r="D380" s="4">
        <f>'1) Raw Data'!F380/('1) Raw Data'!F380+'1) Raw Data'!E380)</f>
        <v>0.58207633708849649</v>
      </c>
      <c r="E380" s="5">
        <f>'1) Raw Data'!H380/('1) Raw Data'!H380+'1) Raw Data'!G380)</f>
        <v>0.86020531934424638</v>
      </c>
      <c r="F380" s="3">
        <f>'1) Raw Data'!J380/('1) Raw Data'!J380+'1) Raw Data'!I380)</f>
        <v>0.10117785882926499</v>
      </c>
      <c r="G380" s="4">
        <f>'1) Raw Data'!L380/('1) Raw Data'!L380+'1) Raw Data'!K380)</f>
        <v>4.8309550987176528E-2</v>
      </c>
      <c r="H380" s="5">
        <f>'1) Raw Data'!N380/('1) Raw Data'!N380+'1) Raw Data'!M380)</f>
        <v>8.7325451517876809E-2</v>
      </c>
      <c r="I380" s="3">
        <f>'1) Raw Data'!P380/('1) Raw Data'!P380+'1) Raw Data'!O380)</f>
        <v>0.21860782565164816</v>
      </c>
      <c r="J380" s="4">
        <f>'1) Raw Data'!R380/('1) Raw Data'!R380+'1) Raw Data'!Q380)</f>
        <v>0.2383952523252289</v>
      </c>
      <c r="K380" s="5">
        <f>'1) Raw Data'!T380/('1) Raw Data'!T380+'1) Raw Data'!S380)</f>
        <v>0.22141091178954941</v>
      </c>
      <c r="L380" s="3">
        <f>'1) Raw Data'!V380/('1) Raw Data'!V380+'1) Raw Data'!U380)</f>
        <v>0.1982745177998933</v>
      </c>
      <c r="M380" s="4">
        <f>'1) Raw Data'!X380/('1) Raw Data'!X380+'1) Raw Data'!W380)</f>
        <v>0.12251130182322094</v>
      </c>
      <c r="N380" s="5">
        <f>'1) Raw Data'!Z380/('1) Raw Data'!Z380+'1) Raw Data'!Y380)</f>
        <v>8.7239143855363452E-2</v>
      </c>
      <c r="O380" s="3">
        <f t="shared" si="30"/>
        <v>0.76400321709301244</v>
      </c>
      <c r="P380" s="4">
        <f t="shared" si="31"/>
        <v>0.53376678610132</v>
      </c>
      <c r="Q380" s="5">
        <f t="shared" si="32"/>
        <v>0.77287986782636953</v>
      </c>
      <c r="R380" s="3">
        <f t="shared" si="33"/>
        <v>2.0333307851754856E-2</v>
      </c>
      <c r="S380" s="4">
        <f t="shared" si="34"/>
        <v>0.11588395050200796</v>
      </c>
      <c r="T380" s="5">
        <f t="shared" si="35"/>
        <v>0.13417176793418595</v>
      </c>
    </row>
    <row r="381" spans="1:20" x14ac:dyDescent="0.25">
      <c r="A381" s="2" t="str">
        <f>'1) Raw Data'!A381</f>
        <v>P11047</v>
      </c>
      <c r="B381" s="6" t="str">
        <f>'1) Raw Data'!B381</f>
        <v>LAMC1</v>
      </c>
      <c r="C381" s="3">
        <f>'1) Raw Data'!D381/('1) Raw Data'!D381+'1) Raw Data'!C381)</f>
        <v>0.90408683970647541</v>
      </c>
      <c r="D381" s="4">
        <f>'1) Raw Data'!F381/('1) Raw Data'!F381+'1) Raw Data'!E381)</f>
        <v>0.84169808810305902</v>
      </c>
      <c r="E381" s="5">
        <f>'1) Raw Data'!H381/('1) Raw Data'!H381+'1) Raw Data'!G381)</f>
        <v>0.883627471091884</v>
      </c>
      <c r="F381" s="3">
        <f>'1) Raw Data'!J381/('1) Raw Data'!J381+'1) Raw Data'!I381)</f>
        <v>0.21751679802302976</v>
      </c>
      <c r="G381" s="4">
        <f>'1) Raw Data'!L381/('1) Raw Data'!L381+'1) Raw Data'!K381)</f>
        <v>0.13901587630991688</v>
      </c>
      <c r="H381" s="5">
        <f>'1) Raw Data'!N381/('1) Raw Data'!N381+'1) Raw Data'!M381)</f>
        <v>0.1435526820114004</v>
      </c>
      <c r="I381" s="3">
        <f>'1) Raw Data'!P381/('1) Raw Data'!P381+'1) Raw Data'!O381)</f>
        <v>0.6788232445046557</v>
      </c>
      <c r="J381" s="4">
        <f>'1) Raw Data'!R381/('1) Raw Data'!R381+'1) Raw Data'!Q381)</f>
        <v>0.60213904945050623</v>
      </c>
      <c r="K381" s="5">
        <f>'1) Raw Data'!T381/('1) Raw Data'!T381+'1) Raw Data'!S381)</f>
        <v>0.64401140694188397</v>
      </c>
      <c r="L381" s="3">
        <f>'1) Raw Data'!V381/('1) Raw Data'!V381+'1) Raw Data'!U381)</f>
        <v>0.37680494352057331</v>
      </c>
      <c r="M381" s="4">
        <f>'1) Raw Data'!X381/('1) Raw Data'!X381+'1) Raw Data'!W381)</f>
        <v>0.31797099380637328</v>
      </c>
      <c r="N381" s="5">
        <f>'1) Raw Data'!Z381/('1) Raw Data'!Z381+'1) Raw Data'!Y381)</f>
        <v>0.39731797663854995</v>
      </c>
      <c r="O381" s="3">
        <f t="shared" si="30"/>
        <v>0.68657004168344571</v>
      </c>
      <c r="P381" s="4">
        <f t="shared" si="31"/>
        <v>0.70268221179314216</v>
      </c>
      <c r="Q381" s="5">
        <f t="shared" si="32"/>
        <v>0.74007478908048363</v>
      </c>
      <c r="R381" s="3">
        <f t="shared" si="33"/>
        <v>0.30201830098408239</v>
      </c>
      <c r="S381" s="4">
        <f t="shared" si="34"/>
        <v>0.28416805564413294</v>
      </c>
      <c r="T381" s="5">
        <f t="shared" si="35"/>
        <v>0.24669343030333402</v>
      </c>
    </row>
    <row r="382" spans="1:20" x14ac:dyDescent="0.25">
      <c r="A382" s="2" t="str">
        <f>'1) Raw Data'!A382</f>
        <v>P11279</v>
      </c>
      <c r="B382" s="6" t="str">
        <f>'1) Raw Data'!B382</f>
        <v>LAMP1</v>
      </c>
      <c r="C382" s="3">
        <f>'1) Raw Data'!D382/('1) Raw Data'!D382+'1) Raw Data'!C382)</f>
        <v>0.38553457319274537</v>
      </c>
      <c r="D382" s="4">
        <f>'1) Raw Data'!F382/('1) Raw Data'!F382+'1) Raw Data'!E382)</f>
        <v>0.45063526166887929</v>
      </c>
      <c r="E382" s="5">
        <f>'1) Raw Data'!H382/('1) Raw Data'!H382+'1) Raw Data'!G382)</f>
        <v>0.41300895151961176</v>
      </c>
      <c r="F382" s="3">
        <f>'1) Raw Data'!J382/('1) Raw Data'!J382+'1) Raw Data'!I382)</f>
        <v>0.23469013042572981</v>
      </c>
      <c r="G382" s="4">
        <f>'1) Raw Data'!L382/('1) Raw Data'!L382+'1) Raw Data'!K382)</f>
        <v>0.19668280921218295</v>
      </c>
      <c r="H382" s="5">
        <f>'1) Raw Data'!N382/('1) Raw Data'!N382+'1) Raw Data'!M382)</f>
        <v>0.15173308416372883</v>
      </c>
      <c r="I382" s="3">
        <f>'1) Raw Data'!P382/('1) Raw Data'!P382+'1) Raw Data'!O382)</f>
        <v>0.48412552038573281</v>
      </c>
      <c r="J382" s="4">
        <f>'1) Raw Data'!R382/('1) Raw Data'!R382+'1) Raw Data'!Q382)</f>
        <v>0.47902763826431788</v>
      </c>
      <c r="K382" s="5">
        <f>'1) Raw Data'!T382/('1) Raw Data'!T382+'1) Raw Data'!S382)</f>
        <v>0.49849214098551725</v>
      </c>
      <c r="L382" s="3">
        <f>'1) Raw Data'!V382/('1) Raw Data'!V382+'1) Raw Data'!U382)</f>
        <v>0.27553552202084702</v>
      </c>
      <c r="M382" s="4">
        <f>'1) Raw Data'!X382/('1) Raw Data'!X382+'1) Raw Data'!W382)</f>
        <v>0.17771247180808847</v>
      </c>
      <c r="N382" s="5">
        <f>'1) Raw Data'!Z382/('1) Raw Data'!Z382+'1) Raw Data'!Y382)</f>
        <v>0.33557669909525834</v>
      </c>
      <c r="O382" s="3">
        <f t="shared" si="30"/>
        <v>0.15084444276701556</v>
      </c>
      <c r="P382" s="4">
        <f t="shared" si="31"/>
        <v>0.25395245245669634</v>
      </c>
      <c r="Q382" s="5">
        <f t="shared" si="32"/>
        <v>0.26127586735588293</v>
      </c>
      <c r="R382" s="3">
        <f t="shared" si="33"/>
        <v>0.20858999836488579</v>
      </c>
      <c r="S382" s="4">
        <f t="shared" si="34"/>
        <v>0.30131516645622941</v>
      </c>
      <c r="T382" s="5">
        <f t="shared" si="35"/>
        <v>0.16291544189025892</v>
      </c>
    </row>
    <row r="383" spans="1:20" x14ac:dyDescent="0.25">
      <c r="A383" s="2" t="str">
        <f>'1) Raw Data'!A383</f>
        <v>P13473</v>
      </c>
      <c r="B383" s="6" t="str">
        <f>'1) Raw Data'!B383</f>
        <v>LAMP2</v>
      </c>
      <c r="C383" s="3">
        <f>'1) Raw Data'!D383/('1) Raw Data'!D383+'1) Raw Data'!C383)</f>
        <v>0.33903401864080429</v>
      </c>
      <c r="D383" s="4">
        <f>'1) Raw Data'!F383/('1) Raw Data'!F383+'1) Raw Data'!E383)</f>
        <v>0.34591871605589702</v>
      </c>
      <c r="E383" s="5">
        <f>'1) Raw Data'!H383/('1) Raw Data'!H383+'1) Raw Data'!G383)</f>
        <v>0.35875516690305975</v>
      </c>
      <c r="F383" s="3">
        <f>'1) Raw Data'!J383/('1) Raw Data'!J383+'1) Raw Data'!I383)</f>
        <v>9.9365946026948124E-3</v>
      </c>
      <c r="G383" s="4">
        <f>'1) Raw Data'!L383/('1) Raw Data'!L383+'1) Raw Data'!K383)</f>
        <v>8.8191180632375774E-3</v>
      </c>
      <c r="H383" s="5">
        <f>'1) Raw Data'!N383/('1) Raw Data'!N383+'1) Raw Data'!M383)</f>
        <v>1.1811230734727807E-2</v>
      </c>
      <c r="I383" s="3">
        <f>'1) Raw Data'!P383/('1) Raw Data'!P383+'1) Raw Data'!O383)</f>
        <v>0.41292497866048533</v>
      </c>
      <c r="J383" s="4">
        <f>'1) Raw Data'!R383/('1) Raw Data'!R383+'1) Raw Data'!Q383)</f>
        <v>0.40052069126653311</v>
      </c>
      <c r="K383" s="5">
        <f>'1) Raw Data'!T383/('1) Raw Data'!T383+'1) Raw Data'!S383)</f>
        <v>0.38512228115338332</v>
      </c>
      <c r="L383" s="3">
        <f>'1) Raw Data'!V383/('1) Raw Data'!V383+'1) Raw Data'!U383)</f>
        <v>9.2314242791901886E-3</v>
      </c>
      <c r="M383" s="4">
        <f>'1) Raw Data'!X383/('1) Raw Data'!X383+'1) Raw Data'!W383)</f>
        <v>5.2568418948802896E-3</v>
      </c>
      <c r="N383" s="5">
        <f>'1) Raw Data'!Z383/('1) Raw Data'!Z383+'1) Raw Data'!Y383)</f>
        <v>5.2612684453681021E-3</v>
      </c>
      <c r="O383" s="3">
        <f t="shared" si="30"/>
        <v>0.32909742403810949</v>
      </c>
      <c r="P383" s="4">
        <f t="shared" si="31"/>
        <v>0.33709959799265943</v>
      </c>
      <c r="Q383" s="5">
        <f t="shared" si="32"/>
        <v>0.34694393616833197</v>
      </c>
      <c r="R383" s="3">
        <f t="shared" si="33"/>
        <v>0.40369355438129512</v>
      </c>
      <c r="S383" s="4">
        <f t="shared" si="34"/>
        <v>0.39526384937165282</v>
      </c>
      <c r="T383" s="5">
        <f t="shared" si="35"/>
        <v>0.3798610127080152</v>
      </c>
    </row>
    <row r="384" spans="1:20" x14ac:dyDescent="0.25">
      <c r="A384" s="2" t="str">
        <f>'1) Raw Data'!A384</f>
        <v>Q6IAA8</v>
      </c>
      <c r="B384" s="6" t="str">
        <f>'1) Raw Data'!B384</f>
        <v>LAMTOR1</v>
      </c>
      <c r="C384" s="3">
        <f>'1) Raw Data'!D384/('1) Raw Data'!D384+'1) Raw Data'!C384)</f>
        <v>0.53239336484233235</v>
      </c>
      <c r="D384" s="4">
        <f>'1) Raw Data'!F384/('1) Raw Data'!F384+'1) Raw Data'!E384)</f>
        <v>0.59182775227254114</v>
      </c>
      <c r="E384" s="5">
        <f>'1) Raw Data'!H384/('1) Raw Data'!H384+'1) Raw Data'!G384)</f>
        <v>0.52462846098002358</v>
      </c>
      <c r="F384" s="3">
        <f>'1) Raw Data'!J384/('1) Raw Data'!J384+'1) Raw Data'!I384)</f>
        <v>2.9113274954904591E-2</v>
      </c>
      <c r="G384" s="4">
        <f>'1) Raw Data'!L384/('1) Raw Data'!L384+'1) Raw Data'!K384)</f>
        <v>2.8370163288020602E-3</v>
      </c>
      <c r="H384" s="5">
        <f>'1) Raw Data'!N384/('1) Raw Data'!N384+'1) Raw Data'!M384)</f>
        <v>3.0895178945369778E-2</v>
      </c>
      <c r="I384" s="3">
        <f>'1) Raw Data'!P384/('1) Raw Data'!P384+'1) Raw Data'!O384)</f>
        <v>0.63414075918634272</v>
      </c>
      <c r="J384" s="4">
        <f>'1) Raw Data'!R384/('1) Raw Data'!R384+'1) Raw Data'!Q384)</f>
        <v>0.52945069407571188</v>
      </c>
      <c r="K384" s="5">
        <f>'1) Raw Data'!T384/('1) Raw Data'!T384+'1) Raw Data'!S384)</f>
        <v>0.61006918704101809</v>
      </c>
      <c r="L384" s="3">
        <f>'1) Raw Data'!V384/('1) Raw Data'!V384+'1) Raw Data'!U384)</f>
        <v>6.4436251419041926E-2</v>
      </c>
      <c r="M384" s="4">
        <f>'1) Raw Data'!X384/('1) Raw Data'!X384+'1) Raw Data'!W384)</f>
        <v>6.2208035842409665E-2</v>
      </c>
      <c r="N384" s="5">
        <f>'1) Raw Data'!Z384/('1) Raw Data'!Z384+'1) Raw Data'!Y384)</f>
        <v>4.5756510769329378E-2</v>
      </c>
      <c r="O384" s="3">
        <f t="shared" si="30"/>
        <v>0.50328008988742778</v>
      </c>
      <c r="P384" s="4">
        <f t="shared" si="31"/>
        <v>0.58899073594373907</v>
      </c>
      <c r="Q384" s="5">
        <f t="shared" si="32"/>
        <v>0.49373328203465383</v>
      </c>
      <c r="R384" s="3">
        <f t="shared" si="33"/>
        <v>0.56970450776730075</v>
      </c>
      <c r="S384" s="4">
        <f t="shared" si="34"/>
        <v>0.46724265823330224</v>
      </c>
      <c r="T384" s="5">
        <f t="shared" si="35"/>
        <v>0.56431267627168868</v>
      </c>
    </row>
    <row r="385" spans="1:20" x14ac:dyDescent="0.25">
      <c r="A385" s="2" t="str">
        <f>'1) Raw Data'!A385</f>
        <v>Q9Y2Q5</v>
      </c>
      <c r="B385" s="6" t="str">
        <f>'1) Raw Data'!B385</f>
        <v>LAMTOR2</v>
      </c>
      <c r="C385" s="3">
        <f>'1) Raw Data'!D385/('1) Raw Data'!D385+'1) Raw Data'!C385)</f>
        <v>0.3603182838772177</v>
      </c>
      <c r="D385" s="4">
        <f>'1) Raw Data'!F385/('1) Raw Data'!F385+'1) Raw Data'!E385)</f>
        <v>0.41850079585902483</v>
      </c>
      <c r="E385" s="5">
        <f>'1) Raw Data'!H385/('1) Raw Data'!H385+'1) Raw Data'!G385)</f>
        <v>0.41238144657255549</v>
      </c>
      <c r="F385" s="3">
        <f>'1) Raw Data'!J385/('1) Raw Data'!J385+'1) Raw Data'!I385)</f>
        <v>3.0756805991431213E-2</v>
      </c>
      <c r="G385" s="4">
        <f>'1) Raw Data'!L385/('1) Raw Data'!L385+'1) Raw Data'!K385)</f>
        <v>0.23681852912179069</v>
      </c>
      <c r="H385" s="5">
        <f>'1) Raw Data'!N385/('1) Raw Data'!N385+'1) Raw Data'!M385)</f>
        <v>9.26374340196503E-2</v>
      </c>
      <c r="I385" s="3">
        <f>'1) Raw Data'!P385/('1) Raw Data'!P385+'1) Raw Data'!O385)</f>
        <v>0.41430013269003085</v>
      </c>
      <c r="J385" s="4">
        <f>'1) Raw Data'!R385/('1) Raw Data'!R385+'1) Raw Data'!Q385)</f>
        <v>0.37682834687689659</v>
      </c>
      <c r="K385" s="5">
        <f>'1) Raw Data'!T385/('1) Raw Data'!T385+'1) Raw Data'!S385)</f>
        <v>0.34236257171613432</v>
      </c>
      <c r="L385" s="3">
        <f>'1) Raw Data'!V385/('1) Raw Data'!V385+'1) Raw Data'!U385)</f>
        <v>0.297949588701513</v>
      </c>
      <c r="M385" s="4">
        <f>'1) Raw Data'!X385/('1) Raw Data'!X385+'1) Raw Data'!W385)</f>
        <v>0.33589810740373244</v>
      </c>
      <c r="N385" s="5">
        <f>'1) Raw Data'!Z385/('1) Raw Data'!Z385+'1) Raw Data'!Y385)</f>
        <v>0.21091297327193995</v>
      </c>
      <c r="O385" s="3">
        <f t="shared" si="30"/>
        <v>0.32956147788578649</v>
      </c>
      <c r="P385" s="4">
        <f t="shared" si="31"/>
        <v>0.18168226673723414</v>
      </c>
      <c r="Q385" s="5">
        <f t="shared" si="32"/>
        <v>0.31974401255290519</v>
      </c>
      <c r="R385" s="3">
        <f t="shared" si="33"/>
        <v>0.11635054398851785</v>
      </c>
      <c r="S385" s="4">
        <f t="shared" si="34"/>
        <v>4.0930239473164154E-2</v>
      </c>
      <c r="T385" s="5">
        <f t="shared" si="35"/>
        <v>0.13144959844419438</v>
      </c>
    </row>
    <row r="386" spans="1:20" x14ac:dyDescent="0.25">
      <c r="A386" s="2" t="str">
        <f>'1) Raw Data'!A386</f>
        <v>Q9UHA4</v>
      </c>
      <c r="B386" s="6" t="str">
        <f>'1) Raw Data'!B386</f>
        <v>LAMTOR3</v>
      </c>
      <c r="C386" s="3">
        <f>'1) Raw Data'!D386/('1) Raw Data'!D386+'1) Raw Data'!C386)</f>
        <v>0.44890155714011692</v>
      </c>
      <c r="D386" s="4">
        <f>'1) Raw Data'!F386/('1) Raw Data'!F386+'1) Raw Data'!E386)</f>
        <v>0.36680232315002487</v>
      </c>
      <c r="E386" s="5">
        <f>'1) Raw Data'!H386/('1) Raw Data'!H386+'1) Raw Data'!G386)</f>
        <v>0.35094116245955509</v>
      </c>
      <c r="F386" s="3">
        <f>'1) Raw Data'!J386/('1) Raw Data'!J386+'1) Raw Data'!I386)</f>
        <v>6.9413861677825067E-2</v>
      </c>
      <c r="G386" s="4">
        <f>'1) Raw Data'!L386/('1) Raw Data'!L386+'1) Raw Data'!K386)</f>
        <v>5.6681104898973024E-2</v>
      </c>
      <c r="H386" s="5">
        <f>'1) Raw Data'!N386/('1) Raw Data'!N386+'1) Raw Data'!M386)</f>
        <v>0.11175841871252755</v>
      </c>
      <c r="I386" s="3">
        <f>'1) Raw Data'!P386/('1) Raw Data'!P386+'1) Raw Data'!O386)</f>
        <v>0.32817464621697384</v>
      </c>
      <c r="J386" s="4">
        <f>'1) Raw Data'!R386/('1) Raw Data'!R386+'1) Raw Data'!Q386)</f>
        <v>0.36791204513836778</v>
      </c>
      <c r="K386" s="5">
        <f>'1) Raw Data'!T386/('1) Raw Data'!T386+'1) Raw Data'!S386)</f>
        <v>0.32444506424380176</v>
      </c>
      <c r="L386" s="3">
        <f>'1) Raw Data'!V386/('1) Raw Data'!V386+'1) Raw Data'!U386)</f>
        <v>6.2183744485855806E-2</v>
      </c>
      <c r="M386" s="4">
        <f>'1) Raw Data'!X386/('1) Raw Data'!X386+'1) Raw Data'!W386)</f>
        <v>9.8998835066302721E-2</v>
      </c>
      <c r="N386" s="5">
        <f>'1) Raw Data'!Z386/('1) Raw Data'!Z386+'1) Raw Data'!Y386)</f>
        <v>6.8429987101272516E-2</v>
      </c>
      <c r="O386" s="3">
        <f t="shared" si="30"/>
        <v>0.37948769546229189</v>
      </c>
      <c r="P386" s="4">
        <f t="shared" si="31"/>
        <v>0.31012121825105182</v>
      </c>
      <c r="Q386" s="5">
        <f t="shared" si="32"/>
        <v>0.23918274374702753</v>
      </c>
      <c r="R386" s="3">
        <f t="shared" si="33"/>
        <v>0.26599090173111806</v>
      </c>
      <c r="S386" s="4">
        <f t="shared" si="34"/>
        <v>0.26891321007206503</v>
      </c>
      <c r="T386" s="5">
        <f t="shared" si="35"/>
        <v>0.25601507714252925</v>
      </c>
    </row>
    <row r="387" spans="1:20" x14ac:dyDescent="0.25">
      <c r="A387" s="2" t="str">
        <f>'1) Raw Data'!A387</f>
        <v>P28838</v>
      </c>
      <c r="B387" s="6" t="str">
        <f>'1) Raw Data'!B387</f>
        <v>LAP3</v>
      </c>
      <c r="C387" s="3">
        <f>'1) Raw Data'!D387/('1) Raw Data'!D387+'1) Raw Data'!C387)</f>
        <v>0.37706932261189779</v>
      </c>
      <c r="D387" s="4">
        <f>'1) Raw Data'!F387/('1) Raw Data'!F387+'1) Raw Data'!E387)</f>
        <v>0.36367087009661869</v>
      </c>
      <c r="E387" s="5">
        <f>'1) Raw Data'!H387/('1) Raw Data'!H387+'1) Raw Data'!G387)</f>
        <v>0.34636597079273973</v>
      </c>
      <c r="F387" s="3">
        <f>'1) Raw Data'!J387/('1) Raw Data'!J387+'1) Raw Data'!I387)</f>
        <v>0.14515479241283638</v>
      </c>
      <c r="G387" s="4">
        <f>'1) Raw Data'!L387/('1) Raw Data'!L387+'1) Raw Data'!K387)</f>
        <v>0.11697627984787991</v>
      </c>
      <c r="H387" s="5">
        <f>'1) Raw Data'!N387/('1) Raw Data'!N387+'1) Raw Data'!M387)</f>
        <v>0.1787009291211844</v>
      </c>
      <c r="I387" s="3">
        <f>'1) Raw Data'!P387/('1) Raw Data'!P387+'1) Raw Data'!O387)</f>
        <v>0.4054419625985432</v>
      </c>
      <c r="J387" s="4">
        <f>'1) Raw Data'!R387/('1) Raw Data'!R387+'1) Raw Data'!Q387)</f>
        <v>0.46663039857527477</v>
      </c>
      <c r="K387" s="5">
        <f>'1) Raw Data'!T387/('1) Raw Data'!T387+'1) Raw Data'!S387)</f>
        <v>0.38809642400403427</v>
      </c>
      <c r="L387" s="3">
        <f>'1) Raw Data'!V387/('1) Raw Data'!V387+'1) Raw Data'!U387)</f>
        <v>0.16438188466505213</v>
      </c>
      <c r="M387" s="4">
        <f>'1) Raw Data'!X387/('1) Raw Data'!X387+'1) Raw Data'!W387)</f>
        <v>0.17732077871738661</v>
      </c>
      <c r="N387" s="5">
        <f>'1) Raw Data'!Z387/('1) Raw Data'!Z387+'1) Raw Data'!Y387)</f>
        <v>0.11277612735877757</v>
      </c>
      <c r="O387" s="3">
        <f t="shared" si="30"/>
        <v>0.23191453019906141</v>
      </c>
      <c r="P387" s="4">
        <f t="shared" si="31"/>
        <v>0.2466945902487388</v>
      </c>
      <c r="Q387" s="5">
        <f t="shared" si="32"/>
        <v>0.16766504167155533</v>
      </c>
      <c r="R387" s="3">
        <f t="shared" si="33"/>
        <v>0.24106007793349107</v>
      </c>
      <c r="S387" s="4">
        <f t="shared" si="34"/>
        <v>0.28930961985788817</v>
      </c>
      <c r="T387" s="5">
        <f t="shared" si="35"/>
        <v>0.2753202966452567</v>
      </c>
    </row>
    <row r="388" spans="1:20" x14ac:dyDescent="0.25">
      <c r="A388" s="2" t="str">
        <f>'1) Raw Data'!A388</f>
        <v>P00338</v>
      </c>
      <c r="B388" s="6" t="str">
        <f>'1) Raw Data'!B388</f>
        <v>LDHA</v>
      </c>
      <c r="C388" s="3">
        <f>'1) Raw Data'!D388/('1) Raw Data'!D388+'1) Raw Data'!C388)</f>
        <v>0.27340131721593086</v>
      </c>
      <c r="D388" s="4">
        <f>'1) Raw Data'!F388/('1) Raw Data'!F388+'1) Raw Data'!E388)</f>
        <v>0.45726354616140974</v>
      </c>
      <c r="E388" s="5">
        <f>'1) Raw Data'!H388/('1) Raw Data'!H388+'1) Raw Data'!G388)</f>
        <v>0.25683183261615922</v>
      </c>
      <c r="F388" s="3">
        <f>'1) Raw Data'!J388/('1) Raw Data'!J388+'1) Raw Data'!I388)</f>
        <v>0.15550892180039774</v>
      </c>
      <c r="G388" s="4">
        <f>'1) Raw Data'!L388/('1) Raw Data'!L388+'1) Raw Data'!K388)</f>
        <v>0.47780521193522246</v>
      </c>
      <c r="H388" s="5">
        <f>'1) Raw Data'!N388/('1) Raw Data'!N388+'1) Raw Data'!M388)</f>
        <v>0.47281686277803225</v>
      </c>
      <c r="I388" s="3">
        <f>'1) Raw Data'!P388/('1) Raw Data'!P388+'1) Raw Data'!O388)</f>
        <v>0.41500841411610034</v>
      </c>
      <c r="J388" s="4">
        <f>'1) Raw Data'!R388/('1) Raw Data'!R388+'1) Raw Data'!Q388)</f>
        <v>0.43676884489810369</v>
      </c>
      <c r="K388" s="5">
        <f>'1) Raw Data'!T388/('1) Raw Data'!T388+'1) Raw Data'!S388)</f>
        <v>0.4463228395710131</v>
      </c>
      <c r="L388" s="3">
        <f>'1) Raw Data'!V388/('1) Raw Data'!V388+'1) Raw Data'!U388)</f>
        <v>0.12815908056738906</v>
      </c>
      <c r="M388" s="4">
        <f>'1) Raw Data'!X388/('1) Raw Data'!X388+'1) Raw Data'!W388)</f>
        <v>0.13032299177056869</v>
      </c>
      <c r="N388" s="5">
        <f>'1) Raw Data'!Z388/('1) Raw Data'!Z388+'1) Raw Data'!Y388)</f>
        <v>0.19678943653695358</v>
      </c>
      <c r="O388" s="3">
        <f t="shared" si="30"/>
        <v>0.11789239541553312</v>
      </c>
      <c r="P388" s="4">
        <f t="shared" si="31"/>
        <v>-2.0541665773812723E-2</v>
      </c>
      <c r="Q388" s="5">
        <f t="shared" si="32"/>
        <v>-0.21598503016187304</v>
      </c>
      <c r="R388" s="3">
        <f t="shared" si="33"/>
        <v>0.28684933354871128</v>
      </c>
      <c r="S388" s="4">
        <f t="shared" si="34"/>
        <v>0.30644585312753503</v>
      </c>
      <c r="T388" s="5">
        <f t="shared" si="35"/>
        <v>0.24953340303405952</v>
      </c>
    </row>
    <row r="389" spans="1:20" x14ac:dyDescent="0.25">
      <c r="A389" s="2" t="str">
        <f>'1) Raw Data'!A389</f>
        <v>Q8NC56</v>
      </c>
      <c r="B389" s="6" t="str">
        <f>'1) Raw Data'!B389</f>
        <v>LEMD2</v>
      </c>
      <c r="C389" s="3">
        <f>'1) Raw Data'!D389/('1) Raw Data'!D389+'1) Raw Data'!C389)</f>
        <v>0.24883093120798866</v>
      </c>
      <c r="D389" s="4">
        <f>'1) Raw Data'!F389/('1) Raw Data'!F389+'1) Raw Data'!E389)</f>
        <v>0.45174766240095859</v>
      </c>
      <c r="E389" s="5">
        <f>'1) Raw Data'!H389/('1) Raw Data'!H389+'1) Raw Data'!G389)</f>
        <v>0.50409804948229164</v>
      </c>
      <c r="F389" s="3">
        <f>'1) Raw Data'!J389/('1) Raw Data'!J389+'1) Raw Data'!I389)</f>
        <v>2.0164978651921649E-2</v>
      </c>
      <c r="G389" s="4">
        <f>'1) Raw Data'!L389/('1) Raw Data'!L389+'1) Raw Data'!K389)</f>
        <v>2.7274592030863385E-2</v>
      </c>
      <c r="H389" s="5">
        <f>'1) Raw Data'!N389/('1) Raw Data'!N389+'1) Raw Data'!M389)</f>
        <v>0</v>
      </c>
      <c r="I389" s="3">
        <f>'1) Raw Data'!P389/('1) Raw Data'!P389+'1) Raw Data'!O389)</f>
        <v>0.15901457317757722</v>
      </c>
      <c r="J389" s="4">
        <f>'1) Raw Data'!R389/('1) Raw Data'!R389+'1) Raw Data'!Q389)</f>
        <v>0.4252642099111793</v>
      </c>
      <c r="K389" s="5">
        <f>'1) Raw Data'!T389/('1) Raw Data'!T389+'1) Raw Data'!S389)</f>
        <v>0.33655730382310406</v>
      </c>
      <c r="L389" s="3">
        <f>'1) Raw Data'!V389/('1) Raw Data'!V389+'1) Raw Data'!U389)</f>
        <v>0</v>
      </c>
      <c r="M389" s="4">
        <f>'1) Raw Data'!X389/('1) Raw Data'!X389+'1) Raw Data'!W389)</f>
        <v>0</v>
      </c>
      <c r="N389" s="5">
        <f>'1) Raw Data'!Z389/('1) Raw Data'!Z389+'1) Raw Data'!Y389)</f>
        <v>0</v>
      </c>
      <c r="O389" s="3">
        <f t="shared" si="30"/>
        <v>0.228665952556067</v>
      </c>
      <c r="P389" s="4">
        <f t="shared" si="31"/>
        <v>0.42447307037009518</v>
      </c>
      <c r="Q389" s="5">
        <f t="shared" si="32"/>
        <v>0.50409804948229164</v>
      </c>
      <c r="R389" s="3">
        <f t="shared" si="33"/>
        <v>0.15901457317757722</v>
      </c>
      <c r="S389" s="4">
        <f t="shared" si="34"/>
        <v>0.4252642099111793</v>
      </c>
      <c r="T389" s="5">
        <f t="shared" si="35"/>
        <v>0.33655730382310406</v>
      </c>
    </row>
    <row r="390" spans="1:20" x14ac:dyDescent="0.25">
      <c r="A390" s="2" t="str">
        <f>'1) Raw Data'!A390</f>
        <v>O95202</v>
      </c>
      <c r="B390" s="6" t="str">
        <f>'1) Raw Data'!B390</f>
        <v>LETM1</v>
      </c>
      <c r="C390" s="3">
        <f>'1) Raw Data'!D390/('1) Raw Data'!D390+'1) Raw Data'!C390)</f>
        <v>0.11552603848178783</v>
      </c>
      <c r="D390" s="4">
        <f>'1) Raw Data'!F390/('1) Raw Data'!F390+'1) Raw Data'!E390)</f>
        <v>6.307028868138824E-2</v>
      </c>
      <c r="E390" s="5">
        <f>'1) Raw Data'!H390/('1) Raw Data'!H390+'1) Raw Data'!G390)</f>
        <v>6.2484863606138322E-2</v>
      </c>
      <c r="F390" s="3">
        <f>'1) Raw Data'!J390/('1) Raw Data'!J390+'1) Raw Data'!I390)</f>
        <v>7.9486279392185985E-2</v>
      </c>
      <c r="G390" s="4">
        <f>'1) Raw Data'!L390/('1) Raw Data'!L390+'1) Raw Data'!K390)</f>
        <v>0.1536535769751379</v>
      </c>
      <c r="H390" s="5">
        <f>'1) Raw Data'!N390/('1) Raw Data'!N390+'1) Raw Data'!M390)</f>
        <v>0.14722458605758515</v>
      </c>
      <c r="I390" s="3">
        <f>'1) Raw Data'!P390/('1) Raw Data'!P390+'1) Raw Data'!O390)</f>
        <v>0.24777407290344977</v>
      </c>
      <c r="J390" s="4">
        <f>'1) Raw Data'!R390/('1) Raw Data'!R390+'1) Raw Data'!Q390)</f>
        <v>0.23662072318595939</v>
      </c>
      <c r="K390" s="5">
        <f>'1) Raw Data'!T390/('1) Raw Data'!T390+'1) Raw Data'!S390)</f>
        <v>0.2418269127619774</v>
      </c>
      <c r="L390" s="3">
        <f>'1) Raw Data'!V390/('1) Raw Data'!V390+'1) Raw Data'!U390)</f>
        <v>0.15371827318034822</v>
      </c>
      <c r="M390" s="4">
        <f>'1) Raw Data'!X390/('1) Raw Data'!X390+'1) Raw Data'!W390)</f>
        <v>0.22481986009142099</v>
      </c>
      <c r="N390" s="5">
        <f>'1) Raw Data'!Z390/('1) Raw Data'!Z390+'1) Raw Data'!Y390)</f>
        <v>0.22678926518293893</v>
      </c>
      <c r="O390" s="3">
        <f t="shared" ref="O390:O453" si="36">C390-F390</f>
        <v>3.6039759089601844E-2</v>
      </c>
      <c r="P390" s="4">
        <f t="shared" ref="P390:P453" si="37">D390-G390</f>
        <v>-9.0583288293749661E-2</v>
      </c>
      <c r="Q390" s="5">
        <f t="shared" ref="Q390:Q453" si="38">E390-H390</f>
        <v>-8.4739722451446828E-2</v>
      </c>
      <c r="R390" s="3">
        <f t="shared" ref="R390:R453" si="39">I390-L390</f>
        <v>9.4055799723101546E-2</v>
      </c>
      <c r="S390" s="4">
        <f t="shared" ref="S390:S453" si="40">J390-M390</f>
        <v>1.18008630945384E-2</v>
      </c>
      <c r="T390" s="5">
        <f t="shared" ref="T390:T453" si="41">K390-N390</f>
        <v>1.5037647579038471E-2</v>
      </c>
    </row>
    <row r="391" spans="1:20" x14ac:dyDescent="0.25">
      <c r="A391" s="2" t="str">
        <f>'1) Raw Data'!A391</f>
        <v>P09382</v>
      </c>
      <c r="B391" s="6" t="str">
        <f>'1) Raw Data'!B391</f>
        <v>LGALS1</v>
      </c>
      <c r="C391" s="3">
        <f>'1) Raw Data'!D391/('1) Raw Data'!D391+'1) Raw Data'!C391)</f>
        <v>0.26223218522498776</v>
      </c>
      <c r="D391" s="4">
        <f>'1) Raw Data'!F391/('1) Raw Data'!F391+'1) Raw Data'!E391)</f>
        <v>0.27394156762854804</v>
      </c>
      <c r="E391" s="5">
        <f>'1) Raw Data'!H391/('1) Raw Data'!H391+'1) Raw Data'!G391)</f>
        <v>0.28213807832889265</v>
      </c>
      <c r="F391" s="3">
        <f>'1) Raw Data'!J391/('1) Raw Data'!J391+'1) Raw Data'!I391)</f>
        <v>1.3474258403000894E-2</v>
      </c>
      <c r="G391" s="4">
        <f>'1) Raw Data'!L391/('1) Raw Data'!L391+'1) Raw Data'!K391)</f>
        <v>7.4232552185003004E-3</v>
      </c>
      <c r="H391" s="5">
        <f>'1) Raw Data'!N391/('1) Raw Data'!N391+'1) Raw Data'!M391)</f>
        <v>2.5485527405153755E-3</v>
      </c>
      <c r="I391" s="3">
        <f>'1) Raw Data'!P391/('1) Raw Data'!P391+'1) Raw Data'!O391)</f>
        <v>0.35603970095175286</v>
      </c>
      <c r="J391" s="4">
        <f>'1) Raw Data'!R391/('1) Raw Data'!R391+'1) Raw Data'!Q391)</f>
        <v>0.36049662815769101</v>
      </c>
      <c r="K391" s="5">
        <f>'1) Raw Data'!T391/('1) Raw Data'!T391+'1) Raw Data'!S391)</f>
        <v>0.33984813685472609</v>
      </c>
      <c r="L391" s="3">
        <f>'1) Raw Data'!V391/('1) Raw Data'!V391+'1) Raw Data'!U391)</f>
        <v>3.9861163509800866E-3</v>
      </c>
      <c r="M391" s="4">
        <f>'1) Raw Data'!X391/('1) Raw Data'!X391+'1) Raw Data'!W391)</f>
        <v>2.7745342688992449E-2</v>
      </c>
      <c r="N391" s="5">
        <f>'1) Raw Data'!Z391/('1) Raw Data'!Z391+'1) Raw Data'!Y391)</f>
        <v>2.6802486461243013E-2</v>
      </c>
      <c r="O391" s="3">
        <f t="shared" si="36"/>
        <v>0.24875792682198686</v>
      </c>
      <c r="P391" s="4">
        <f t="shared" si="37"/>
        <v>0.26651831241004775</v>
      </c>
      <c r="Q391" s="5">
        <f t="shared" si="38"/>
        <v>0.2795895255883773</v>
      </c>
      <c r="R391" s="3">
        <f t="shared" si="39"/>
        <v>0.3520535846007728</v>
      </c>
      <c r="S391" s="4">
        <f t="shared" si="40"/>
        <v>0.33275128546869859</v>
      </c>
      <c r="T391" s="5">
        <f t="shared" si="41"/>
        <v>0.31304565039348309</v>
      </c>
    </row>
    <row r="392" spans="1:20" x14ac:dyDescent="0.25">
      <c r="A392" s="2" t="str">
        <f>'1) Raw Data'!A392</f>
        <v>P17931</v>
      </c>
      <c r="B392" s="6" t="str">
        <f>'1) Raw Data'!B392</f>
        <v>LGALS3</v>
      </c>
      <c r="C392" s="3">
        <f>'1) Raw Data'!D392/('1) Raw Data'!D392+'1) Raw Data'!C392)</f>
        <v>0.47028622585009344</v>
      </c>
      <c r="D392" s="4">
        <f>'1) Raw Data'!F392/('1) Raw Data'!F392+'1) Raw Data'!E392)</f>
        <v>0.48408135890059273</v>
      </c>
      <c r="E392" s="5">
        <f>'1) Raw Data'!H392/('1) Raw Data'!H392+'1) Raw Data'!G392)</f>
        <v>0.49263680264894139</v>
      </c>
      <c r="F392" s="3">
        <f>'1) Raw Data'!J392/('1) Raw Data'!J392+'1) Raw Data'!I392)</f>
        <v>1.5854262668872032E-2</v>
      </c>
      <c r="G392" s="4">
        <f>'1) Raw Data'!L392/('1) Raw Data'!L392+'1) Raw Data'!K392)</f>
        <v>4.4781042066620397E-2</v>
      </c>
      <c r="H392" s="5">
        <f>'1) Raw Data'!N392/('1) Raw Data'!N392+'1) Raw Data'!M392)</f>
        <v>1.6620746919830308E-2</v>
      </c>
      <c r="I392" s="3">
        <f>'1) Raw Data'!P392/('1) Raw Data'!P392+'1) Raw Data'!O392)</f>
        <v>0.49212794973678192</v>
      </c>
      <c r="J392" s="4">
        <f>'1) Raw Data'!R392/('1) Raw Data'!R392+'1) Raw Data'!Q392)</f>
        <v>0.4844496635489276</v>
      </c>
      <c r="K392" s="5">
        <f>'1) Raw Data'!T392/('1) Raw Data'!T392+'1) Raw Data'!S392)</f>
        <v>0.46136744527230888</v>
      </c>
      <c r="L392" s="3">
        <f>'1) Raw Data'!V392/('1) Raw Data'!V392+'1) Raw Data'!U392)</f>
        <v>2.5291911524449907E-2</v>
      </c>
      <c r="M392" s="4">
        <f>'1) Raw Data'!X392/('1) Raw Data'!X392+'1) Raw Data'!W392)</f>
        <v>1.0708517688872713E-2</v>
      </c>
      <c r="N392" s="5">
        <f>'1) Raw Data'!Z392/('1) Raw Data'!Z392+'1) Raw Data'!Y392)</f>
        <v>5.6551300246219058E-2</v>
      </c>
      <c r="O392" s="3">
        <f t="shared" si="36"/>
        <v>0.45443196318122142</v>
      </c>
      <c r="P392" s="4">
        <f t="shared" si="37"/>
        <v>0.4393003168339723</v>
      </c>
      <c r="Q392" s="5">
        <f t="shared" si="38"/>
        <v>0.4760160557291111</v>
      </c>
      <c r="R392" s="3">
        <f t="shared" si="39"/>
        <v>0.46683603821233199</v>
      </c>
      <c r="S392" s="4">
        <f t="shared" si="40"/>
        <v>0.47374114586005489</v>
      </c>
      <c r="T392" s="5">
        <f t="shared" si="41"/>
        <v>0.40481614502608981</v>
      </c>
    </row>
    <row r="393" spans="1:20" x14ac:dyDescent="0.25">
      <c r="A393" s="2" t="str">
        <f>'1) Raw Data'!A393</f>
        <v>Q08380</v>
      </c>
      <c r="B393" s="6" t="str">
        <f>'1) Raw Data'!B393</f>
        <v>LGALS3BP</v>
      </c>
      <c r="C393" s="3">
        <f>'1) Raw Data'!D393/('1) Raw Data'!D393+'1) Raw Data'!C393)</f>
        <v>0.85251657401391012</v>
      </c>
      <c r="D393" s="4">
        <f>'1) Raw Data'!F393/('1) Raw Data'!F393+'1) Raw Data'!E393)</f>
        <v>0.89809486159909979</v>
      </c>
      <c r="E393" s="5">
        <f>'1) Raw Data'!H393/('1) Raw Data'!H393+'1) Raw Data'!G393)</f>
        <v>0.91024664243255515</v>
      </c>
      <c r="F393" s="3">
        <f>'1) Raw Data'!J393/('1) Raw Data'!J393+'1) Raw Data'!I393)</f>
        <v>0.5532364969827176</v>
      </c>
      <c r="G393" s="4">
        <f>'1) Raw Data'!L393/('1) Raw Data'!L393+'1) Raw Data'!K393)</f>
        <v>0.51989912799700455</v>
      </c>
      <c r="H393" s="5">
        <f>'1) Raw Data'!N393/('1) Raw Data'!N393+'1) Raw Data'!M393)</f>
        <v>0.53155058494740148</v>
      </c>
      <c r="I393" s="3">
        <f>'1) Raw Data'!P393/('1) Raw Data'!P393+'1) Raw Data'!O393)</f>
        <v>0.46372405742280248</v>
      </c>
      <c r="J393" s="4">
        <f>'1) Raw Data'!R393/('1) Raw Data'!R393+'1) Raw Data'!Q393)</f>
        <v>0.37837885433515978</v>
      </c>
      <c r="K393" s="5">
        <f>'1) Raw Data'!T393/('1) Raw Data'!T393+'1) Raw Data'!S393)</f>
        <v>0.70473909922586364</v>
      </c>
      <c r="L393" s="3">
        <f>'1) Raw Data'!V393/('1) Raw Data'!V393+'1) Raw Data'!U393)</f>
        <v>0.82132589719830851</v>
      </c>
      <c r="M393" s="4">
        <f>'1) Raw Data'!X393/('1) Raw Data'!X393+'1) Raw Data'!W393)</f>
        <v>0.76393883536371221</v>
      </c>
      <c r="N393" s="5">
        <f>'1) Raw Data'!Z393/('1) Raw Data'!Z393+'1) Raw Data'!Y393)</f>
        <v>0.75781402760795546</v>
      </c>
      <c r="O393" s="3">
        <f t="shared" si="36"/>
        <v>0.29928007703119253</v>
      </c>
      <c r="P393" s="4">
        <f t="shared" si="37"/>
        <v>0.37819573360209524</v>
      </c>
      <c r="Q393" s="5">
        <f t="shared" si="38"/>
        <v>0.37869605748515367</v>
      </c>
      <c r="R393" s="3">
        <f t="shared" si="39"/>
        <v>-0.35760183977550603</v>
      </c>
      <c r="S393" s="4">
        <f t="shared" si="40"/>
        <v>-0.38555998102855243</v>
      </c>
      <c r="T393" s="5">
        <f t="shared" si="41"/>
        <v>-5.3074928382091824E-2</v>
      </c>
    </row>
    <row r="394" spans="1:20" x14ac:dyDescent="0.25">
      <c r="A394" s="2" t="str">
        <f>'1) Raw Data'!A394</f>
        <v>P49257</v>
      </c>
      <c r="B394" s="6" t="str">
        <f>'1) Raw Data'!B394</f>
        <v>LMAN1</v>
      </c>
      <c r="C394" s="3">
        <f>'1) Raw Data'!D394/('1) Raw Data'!D394+'1) Raw Data'!C394)</f>
        <v>0.61873586278338832</v>
      </c>
      <c r="D394" s="4">
        <f>'1) Raw Data'!F394/('1) Raw Data'!F394+'1) Raw Data'!E394)</f>
        <v>0.63348975928324847</v>
      </c>
      <c r="E394" s="5">
        <f>'1) Raw Data'!H394/('1) Raw Data'!H394+'1) Raw Data'!G394)</f>
        <v>0.63437428303565035</v>
      </c>
      <c r="F394" s="3">
        <f>'1) Raw Data'!J394/('1) Raw Data'!J394+'1) Raw Data'!I394)</f>
        <v>0.66932738307988782</v>
      </c>
      <c r="G394" s="4">
        <f>'1) Raw Data'!L394/('1) Raw Data'!L394+'1) Raw Data'!K394)</f>
        <v>0.63652398157687451</v>
      </c>
      <c r="H394" s="5">
        <f>'1) Raw Data'!N394/('1) Raw Data'!N394+'1) Raw Data'!M394)</f>
        <v>0.67224269526786107</v>
      </c>
      <c r="I394" s="3">
        <f>'1) Raw Data'!P394/('1) Raw Data'!P394+'1) Raw Data'!O394)</f>
        <v>0.6789889661391395</v>
      </c>
      <c r="J394" s="4">
        <f>'1) Raw Data'!R394/('1) Raw Data'!R394+'1) Raw Data'!Q394)</f>
        <v>0.68904462909421416</v>
      </c>
      <c r="K394" s="5">
        <f>'1) Raw Data'!T394/('1) Raw Data'!T394+'1) Raw Data'!S394)</f>
        <v>0.64945902968683045</v>
      </c>
      <c r="L394" s="3">
        <f>'1) Raw Data'!V394/('1) Raw Data'!V394+'1) Raw Data'!U394)</f>
        <v>0.65593034662486538</v>
      </c>
      <c r="M394" s="4">
        <f>'1) Raw Data'!X394/('1) Raw Data'!X394+'1) Raw Data'!W394)</f>
        <v>0.64363743980867927</v>
      </c>
      <c r="N394" s="5">
        <f>'1) Raw Data'!Z394/('1) Raw Data'!Z394+'1) Raw Data'!Y394)</f>
        <v>0.64076785301626771</v>
      </c>
      <c r="O394" s="3">
        <f t="shared" si="36"/>
        <v>-5.0591520296499493E-2</v>
      </c>
      <c r="P394" s="4">
        <f t="shared" si="37"/>
        <v>-3.0342222936260432E-3</v>
      </c>
      <c r="Q394" s="5">
        <f t="shared" si="38"/>
        <v>-3.7868412232210713E-2</v>
      </c>
      <c r="R394" s="3">
        <f t="shared" si="39"/>
        <v>2.3058619514274126E-2</v>
      </c>
      <c r="S394" s="4">
        <f t="shared" si="40"/>
        <v>4.5407189285534888E-2</v>
      </c>
      <c r="T394" s="5">
        <f t="shared" si="41"/>
        <v>8.6911766705627391E-3</v>
      </c>
    </row>
    <row r="395" spans="1:20" x14ac:dyDescent="0.25">
      <c r="A395" s="2" t="str">
        <f>'1) Raw Data'!A395</f>
        <v>Q12907</v>
      </c>
      <c r="B395" s="6" t="str">
        <f>'1) Raw Data'!B395</f>
        <v>LMAN2</v>
      </c>
      <c r="C395" s="3">
        <f>'1) Raw Data'!D395/('1) Raw Data'!D395+'1) Raw Data'!C395)</f>
        <v>0.58694663013241433</v>
      </c>
      <c r="D395" s="4">
        <f>'1) Raw Data'!F395/('1) Raw Data'!F395+'1) Raw Data'!E395)</f>
        <v>0.59556482476485739</v>
      </c>
      <c r="E395" s="5">
        <f>'1) Raw Data'!H395/('1) Raw Data'!H395+'1) Raw Data'!G395)</f>
        <v>0.52201617305293846</v>
      </c>
      <c r="F395" s="3">
        <f>'1) Raw Data'!J395/('1) Raw Data'!J395+'1) Raw Data'!I395)</f>
        <v>0.87790695656240003</v>
      </c>
      <c r="G395" s="4">
        <f>'1) Raw Data'!L395/('1) Raw Data'!L395+'1) Raw Data'!K395)</f>
        <v>0.10300634087405239</v>
      </c>
      <c r="H395" s="5">
        <f>'1) Raw Data'!N395/('1) Raw Data'!N395+'1) Raw Data'!M395)</f>
        <v>0.12931033463807415</v>
      </c>
      <c r="I395" s="3">
        <f>'1) Raw Data'!P395/('1) Raw Data'!P395+'1) Raw Data'!O395)</f>
        <v>0.90012497385579071</v>
      </c>
      <c r="J395" s="4">
        <f>'1) Raw Data'!R395/('1) Raw Data'!R395+'1) Raw Data'!Q395)</f>
        <v>0.49071024357922394</v>
      </c>
      <c r="K395" s="5">
        <f>'1) Raw Data'!T395/('1) Raw Data'!T395+'1) Raw Data'!S395)</f>
        <v>0.33182443712493798</v>
      </c>
      <c r="L395" s="3">
        <f>'1) Raw Data'!V395/('1) Raw Data'!V395+'1) Raw Data'!U395)</f>
        <v>0.19101239343641926</v>
      </c>
      <c r="M395" s="4">
        <f>'1) Raw Data'!X395/('1) Raw Data'!X395+'1) Raw Data'!W395)</f>
        <v>0.95953378998200811</v>
      </c>
      <c r="N395" s="5">
        <f>'1) Raw Data'!Z395/('1) Raw Data'!Z395+'1) Raw Data'!Y395)</f>
        <v>2.8475420572162537E-2</v>
      </c>
      <c r="O395" s="3">
        <f t="shared" si="36"/>
        <v>-0.29096032642998571</v>
      </c>
      <c r="P395" s="4">
        <f t="shared" si="37"/>
        <v>0.49255848389080503</v>
      </c>
      <c r="Q395" s="5">
        <f t="shared" si="38"/>
        <v>0.39270583841486428</v>
      </c>
      <c r="R395" s="3">
        <f t="shared" si="39"/>
        <v>0.70911258041937142</v>
      </c>
      <c r="S395" s="4">
        <f t="shared" si="40"/>
        <v>-0.46882354640278417</v>
      </c>
      <c r="T395" s="5">
        <f t="shared" si="41"/>
        <v>0.30334901655277546</v>
      </c>
    </row>
    <row r="396" spans="1:20" x14ac:dyDescent="0.25">
      <c r="A396" s="2" t="str">
        <f>'1) Raw Data'!A396</f>
        <v>Q9BU23</v>
      </c>
      <c r="B396" s="6" t="str">
        <f>'1) Raw Data'!B396</f>
        <v>LMF2</v>
      </c>
      <c r="C396" s="3">
        <f>'1) Raw Data'!D396/('1) Raw Data'!D396+'1) Raw Data'!C396)</f>
        <v>0.43668308811177442</v>
      </c>
      <c r="D396" s="4">
        <f>'1) Raw Data'!F396/('1) Raw Data'!F396+'1) Raw Data'!E396)</f>
        <v>0.40260927459158236</v>
      </c>
      <c r="E396" s="5">
        <f>'1) Raw Data'!H396/('1) Raw Data'!H396+'1) Raw Data'!G396)</f>
        <v>0.44117513660680524</v>
      </c>
      <c r="F396" s="3">
        <f>'1) Raw Data'!J396/('1) Raw Data'!J396+'1) Raw Data'!I396)</f>
        <v>0.31822519296803164</v>
      </c>
      <c r="G396" s="4">
        <f>'1) Raw Data'!L396/('1) Raw Data'!L396+'1) Raw Data'!K396)</f>
        <v>0.86084301125235319</v>
      </c>
      <c r="H396" s="5">
        <f>'1) Raw Data'!N396/('1) Raw Data'!N396+'1) Raw Data'!M396)</f>
        <v>0.35005251387726954</v>
      </c>
      <c r="I396" s="3">
        <f>'1) Raw Data'!P396/('1) Raw Data'!P396+'1) Raw Data'!O396)</f>
        <v>0.53552807369280597</v>
      </c>
      <c r="J396" s="4">
        <f>'1) Raw Data'!R396/('1) Raw Data'!R396+'1) Raw Data'!Q396)</f>
        <v>0.5005253814026327</v>
      </c>
      <c r="K396" s="5">
        <f>'1) Raw Data'!T396/('1) Raw Data'!T396+'1) Raw Data'!S396)</f>
        <v>0.42794240558137298</v>
      </c>
      <c r="L396" s="3">
        <f>'1) Raw Data'!V396/('1) Raw Data'!V396+'1) Raw Data'!U396)</f>
        <v>0.27374400720473807</v>
      </c>
      <c r="M396" s="4">
        <f>'1) Raw Data'!X396/('1) Raw Data'!X396+'1) Raw Data'!W396)</f>
        <v>0.28564505235228738</v>
      </c>
      <c r="N396" s="5">
        <f>'1) Raw Data'!Z396/('1) Raw Data'!Z396+'1) Raw Data'!Y396)</f>
        <v>0.34044748682181936</v>
      </c>
      <c r="O396" s="3">
        <f t="shared" si="36"/>
        <v>0.11845789514374278</v>
      </c>
      <c r="P396" s="4">
        <f t="shared" si="37"/>
        <v>-0.45823373666077083</v>
      </c>
      <c r="Q396" s="5">
        <f t="shared" si="38"/>
        <v>9.1122622729535696E-2</v>
      </c>
      <c r="R396" s="3">
        <f t="shared" si="39"/>
        <v>0.2617840664880679</v>
      </c>
      <c r="S396" s="4">
        <f t="shared" si="40"/>
        <v>0.21488032905034532</v>
      </c>
      <c r="T396" s="5">
        <f t="shared" si="41"/>
        <v>8.7494918759553619E-2</v>
      </c>
    </row>
    <row r="397" spans="1:20" x14ac:dyDescent="0.25">
      <c r="A397" s="2" t="str">
        <f>'1) Raw Data'!A397</f>
        <v>P20700</v>
      </c>
      <c r="B397" s="6" t="str">
        <f>'1) Raw Data'!B397</f>
        <v>LMNB1</v>
      </c>
      <c r="C397" s="3">
        <f>'1) Raw Data'!D397/('1) Raw Data'!D397+'1) Raw Data'!C397)</f>
        <v>8.347679806161952E-2</v>
      </c>
      <c r="D397" s="4">
        <f>'1) Raw Data'!F397/('1) Raw Data'!F397+'1) Raw Data'!E397)</f>
        <v>9.1307197067866636E-2</v>
      </c>
      <c r="E397" s="5">
        <f>'1) Raw Data'!H397/('1) Raw Data'!H397+'1) Raw Data'!G397)</f>
        <v>8.7769790961455429E-2</v>
      </c>
      <c r="F397" s="3">
        <f>'1) Raw Data'!J397/('1) Raw Data'!J397+'1) Raw Data'!I397)</f>
        <v>3.9802796777991374E-2</v>
      </c>
      <c r="G397" s="4">
        <f>'1) Raw Data'!L397/('1) Raw Data'!L397+'1) Raw Data'!K397)</f>
        <v>2.8561625856883845E-2</v>
      </c>
      <c r="H397" s="5">
        <f>'1) Raw Data'!N397/('1) Raw Data'!N397+'1) Raw Data'!M397)</f>
        <v>6.6088414138744181E-2</v>
      </c>
      <c r="I397" s="3">
        <f>'1) Raw Data'!P397/('1) Raw Data'!P397+'1) Raw Data'!O397)</f>
        <v>0.22576682190618699</v>
      </c>
      <c r="J397" s="4">
        <f>'1) Raw Data'!R397/('1) Raw Data'!R397+'1) Raw Data'!Q397)</f>
        <v>0.19539298885328082</v>
      </c>
      <c r="K397" s="5">
        <f>'1) Raw Data'!T397/('1) Raw Data'!T397+'1) Raw Data'!S397)</f>
        <v>0.1913885316310639</v>
      </c>
      <c r="L397" s="3">
        <f>'1) Raw Data'!V397/('1) Raw Data'!V397+'1) Raw Data'!U397)</f>
        <v>7.8615494556483451E-2</v>
      </c>
      <c r="M397" s="4">
        <f>'1) Raw Data'!X397/('1) Raw Data'!X397+'1) Raw Data'!W397)</f>
        <v>7.4277027305326149E-2</v>
      </c>
      <c r="N397" s="5">
        <f>'1) Raw Data'!Z397/('1) Raw Data'!Z397+'1) Raw Data'!Y397)</f>
        <v>9.6247902976051333E-2</v>
      </c>
      <c r="O397" s="3">
        <f t="shared" si="36"/>
        <v>4.3674001283628146E-2</v>
      </c>
      <c r="P397" s="4">
        <f t="shared" si="37"/>
        <v>6.2745571210982787E-2</v>
      </c>
      <c r="Q397" s="5">
        <f t="shared" si="38"/>
        <v>2.1681376822711249E-2</v>
      </c>
      <c r="R397" s="3">
        <f t="shared" si="39"/>
        <v>0.14715132734970354</v>
      </c>
      <c r="S397" s="4">
        <f t="shared" si="40"/>
        <v>0.12111596154795468</v>
      </c>
      <c r="T397" s="5">
        <f t="shared" si="41"/>
        <v>9.5140628655012563E-2</v>
      </c>
    </row>
    <row r="398" spans="1:20" x14ac:dyDescent="0.25">
      <c r="A398" s="2" t="str">
        <f>'1) Raw Data'!A398</f>
        <v>Q03252</v>
      </c>
      <c r="B398" s="6" t="str">
        <f>'1) Raw Data'!B398</f>
        <v>LMNB2</v>
      </c>
      <c r="C398" s="3">
        <f>'1) Raw Data'!D398/('1) Raw Data'!D398+'1) Raw Data'!C398)</f>
        <v>0.28566055244622218</v>
      </c>
      <c r="D398" s="4">
        <f>'1) Raw Data'!F398/('1) Raw Data'!F398+'1) Raw Data'!E398)</f>
        <v>0.32179596307893921</v>
      </c>
      <c r="E398" s="5">
        <f>'1) Raw Data'!H398/('1) Raw Data'!H398+'1) Raw Data'!G398)</f>
        <v>0.42515936240902563</v>
      </c>
      <c r="F398" s="3">
        <f>'1) Raw Data'!J398/('1) Raw Data'!J398+'1) Raw Data'!I398)</f>
        <v>0.58621619053659701</v>
      </c>
      <c r="G398" s="4">
        <f>'1) Raw Data'!L398/('1) Raw Data'!L398+'1) Raw Data'!K398)</f>
        <v>0.28545102014787727</v>
      </c>
      <c r="H398" s="5">
        <f>'1) Raw Data'!N398/('1) Raw Data'!N398+'1) Raw Data'!M398)</f>
        <v>0.34113207483494562</v>
      </c>
      <c r="I398" s="3">
        <f>'1) Raw Data'!P398/('1) Raw Data'!P398+'1) Raw Data'!O398)</f>
        <v>0.36209357164268252</v>
      </c>
      <c r="J398" s="4">
        <f>'1) Raw Data'!R398/('1) Raw Data'!R398+'1) Raw Data'!Q398)</f>
        <v>0.51412791989930129</v>
      </c>
      <c r="K398" s="5">
        <f>'1) Raw Data'!T398/('1) Raw Data'!T398+'1) Raw Data'!S398)</f>
        <v>0.40855334802927751</v>
      </c>
      <c r="L398" s="3">
        <f>'1) Raw Data'!V398/('1) Raw Data'!V398+'1) Raw Data'!U398)</f>
        <v>0.55889428852125222</v>
      </c>
      <c r="M398" s="4">
        <f>'1) Raw Data'!X398/('1) Raw Data'!X398+'1) Raw Data'!W398)</f>
        <v>0.52954000886605668</v>
      </c>
      <c r="N398" s="5">
        <f>'1) Raw Data'!Z398/('1) Raw Data'!Z398+'1) Raw Data'!Y398)</f>
        <v>0.58855152437515101</v>
      </c>
      <c r="O398" s="3">
        <f t="shared" si="36"/>
        <v>-0.30055563809037483</v>
      </c>
      <c r="P398" s="4">
        <f t="shared" si="37"/>
        <v>3.6344942931061941E-2</v>
      </c>
      <c r="Q398" s="5">
        <f t="shared" si="38"/>
        <v>8.4027287574080012E-2</v>
      </c>
      <c r="R398" s="3">
        <f t="shared" si="39"/>
        <v>-0.1968007168785697</v>
      </c>
      <c r="S398" s="4">
        <f t="shared" si="40"/>
        <v>-1.5412088966755388E-2</v>
      </c>
      <c r="T398" s="5">
        <f t="shared" si="41"/>
        <v>-0.17999817634587351</v>
      </c>
    </row>
    <row r="399" spans="1:20" x14ac:dyDescent="0.25">
      <c r="A399" s="2" t="str">
        <f>'1) Raw Data'!A399</f>
        <v>P29536</v>
      </c>
      <c r="B399" s="6" t="str">
        <f>'1) Raw Data'!B399</f>
        <v>LMOD1</v>
      </c>
      <c r="C399" s="3">
        <f>'1) Raw Data'!D399/('1) Raw Data'!D399+'1) Raw Data'!C399)</f>
        <v>0.48265158190757868</v>
      </c>
      <c r="D399" s="4">
        <f>'1) Raw Data'!F399/('1) Raw Data'!F399+'1) Raw Data'!E399)</f>
        <v>0.61286880767104446</v>
      </c>
      <c r="E399" s="5">
        <f>'1) Raw Data'!H399/('1) Raw Data'!H399+'1) Raw Data'!G399)</f>
        <v>0.39009120857256308</v>
      </c>
      <c r="F399" s="3">
        <f>'1) Raw Data'!J399/('1) Raw Data'!J399+'1) Raw Data'!I399)</f>
        <v>0.34936935548022646</v>
      </c>
      <c r="G399" s="4">
        <f>'1) Raw Data'!L399/('1) Raw Data'!L399+'1) Raw Data'!K399)</f>
        <v>0.55362740228210339</v>
      </c>
      <c r="H399" s="5">
        <f>'1) Raw Data'!N399/('1) Raw Data'!N399+'1) Raw Data'!M399)</f>
        <v>0.16786550189664068</v>
      </c>
      <c r="I399" s="3">
        <f>'1) Raw Data'!P399/('1) Raw Data'!P399+'1) Raw Data'!O399)</f>
        <v>0.51944992100910792</v>
      </c>
      <c r="J399" s="4">
        <f>'1) Raw Data'!R399/('1) Raw Data'!R399+'1) Raw Data'!Q399)</f>
        <v>0.54655197002142175</v>
      </c>
      <c r="K399" s="5">
        <f>'1) Raw Data'!T399/('1) Raw Data'!T399+'1) Raw Data'!S399)</f>
        <v>0.52435133511381871</v>
      </c>
      <c r="L399" s="3">
        <f>'1) Raw Data'!V399/('1) Raw Data'!V399+'1) Raw Data'!U399)</f>
        <v>0.41768027539148594</v>
      </c>
      <c r="M399" s="4">
        <f>'1) Raw Data'!X399/('1) Raw Data'!X399+'1) Raw Data'!W399)</f>
        <v>0.47384455658786728</v>
      </c>
      <c r="N399" s="5">
        <f>'1) Raw Data'!Z399/('1) Raw Data'!Z399+'1) Raw Data'!Y399)</f>
        <v>0.42789213928179098</v>
      </c>
      <c r="O399" s="3">
        <f t="shared" si="36"/>
        <v>0.13328222642735221</v>
      </c>
      <c r="P399" s="4">
        <f t="shared" si="37"/>
        <v>5.9241405388941071E-2</v>
      </c>
      <c r="Q399" s="5">
        <f t="shared" si="38"/>
        <v>0.2222257066759224</v>
      </c>
      <c r="R399" s="3">
        <f t="shared" si="39"/>
        <v>0.10176964561762197</v>
      </c>
      <c r="S399" s="4">
        <f t="shared" si="40"/>
        <v>7.2707413433554469E-2</v>
      </c>
      <c r="T399" s="5">
        <f t="shared" si="41"/>
        <v>9.6459195832027722E-2</v>
      </c>
    </row>
    <row r="400" spans="1:20" x14ac:dyDescent="0.25">
      <c r="A400" s="2" t="str">
        <f>'1) Raw Data'!A400</f>
        <v>Q9C0E8</v>
      </c>
      <c r="B400" s="6" t="str">
        <f>'1) Raw Data'!B400</f>
        <v>LNPK</v>
      </c>
      <c r="C400" s="3">
        <f>'1) Raw Data'!D400/('1) Raw Data'!D400+'1) Raw Data'!C400)</f>
        <v>0.30692853484624538</v>
      </c>
      <c r="D400" s="4">
        <f>'1) Raw Data'!F400/('1) Raw Data'!F400+'1) Raw Data'!E400)</f>
        <v>0.25224255443777299</v>
      </c>
      <c r="E400" s="5">
        <f>'1) Raw Data'!H400/('1) Raw Data'!H400+'1) Raw Data'!G400)</f>
        <v>0.38859863201237449</v>
      </c>
      <c r="F400" s="3">
        <f>'1) Raw Data'!J400/('1) Raw Data'!J400+'1) Raw Data'!I400)</f>
        <v>2.4018779439375314E-2</v>
      </c>
      <c r="G400" s="4">
        <f>'1) Raw Data'!L400/('1) Raw Data'!L400+'1) Raw Data'!K400)</f>
        <v>0.27092692932125928</v>
      </c>
      <c r="H400" s="5">
        <f>'1) Raw Data'!N400/('1) Raw Data'!N400+'1) Raw Data'!M400)</f>
        <v>1.9551444754436584E-2</v>
      </c>
      <c r="I400" s="3">
        <f>'1) Raw Data'!P400/('1) Raw Data'!P400+'1) Raw Data'!O400)</f>
        <v>0.41787619494034267</v>
      </c>
      <c r="J400" s="4">
        <f>'1) Raw Data'!R400/('1) Raw Data'!R400+'1) Raw Data'!Q400)</f>
        <v>0.40865168986719369</v>
      </c>
      <c r="K400" s="5">
        <f>'1) Raw Data'!T400/('1) Raw Data'!T400+'1) Raw Data'!S400)</f>
        <v>0.36364359543407909</v>
      </c>
      <c r="L400" s="3">
        <f>'1) Raw Data'!V400/('1) Raw Data'!V400+'1) Raw Data'!U400)</f>
        <v>8.6387113139225646E-2</v>
      </c>
      <c r="M400" s="4">
        <f>'1) Raw Data'!X400/('1) Raw Data'!X400+'1) Raw Data'!W400)</f>
        <v>3.6634567162771574E-2</v>
      </c>
      <c r="N400" s="5">
        <f>'1) Raw Data'!Z400/('1) Raw Data'!Z400+'1) Raw Data'!Y400)</f>
        <v>0.14868444650398599</v>
      </c>
      <c r="O400" s="3">
        <f t="shared" si="36"/>
        <v>0.28290975540687008</v>
      </c>
      <c r="P400" s="4">
        <f t="shared" si="37"/>
        <v>-1.8684374883486288E-2</v>
      </c>
      <c r="Q400" s="5">
        <f t="shared" si="38"/>
        <v>0.36904718725793789</v>
      </c>
      <c r="R400" s="3">
        <f t="shared" si="39"/>
        <v>0.33148908180111702</v>
      </c>
      <c r="S400" s="4">
        <f t="shared" si="40"/>
        <v>0.37201712270442211</v>
      </c>
      <c r="T400" s="5">
        <f t="shared" si="41"/>
        <v>0.2149591489300931</v>
      </c>
    </row>
    <row r="401" spans="1:20" x14ac:dyDescent="0.25">
      <c r="A401" s="2" t="str">
        <f>'1) Raw Data'!A401</f>
        <v>Q9Y4K0</v>
      </c>
      <c r="B401" s="6" t="str">
        <f>'1) Raw Data'!B401</f>
        <v>LOXL2</v>
      </c>
      <c r="C401" s="3">
        <f>'1) Raw Data'!D401/('1) Raw Data'!D401+'1) Raw Data'!C401)</f>
        <v>0.45183743401975718</v>
      </c>
      <c r="D401" s="4">
        <f>'1) Raw Data'!F401/('1) Raw Data'!F401+'1) Raw Data'!E401)</f>
        <v>0.15447947144568591</v>
      </c>
      <c r="E401" s="5">
        <f>'1) Raw Data'!H401/('1) Raw Data'!H401+'1) Raw Data'!G401)</f>
        <v>0.24195884116097122</v>
      </c>
      <c r="F401" s="3">
        <f>'1) Raw Data'!J401/('1) Raw Data'!J401+'1) Raw Data'!I401)</f>
        <v>4.2701654318534024E-2</v>
      </c>
      <c r="G401" s="4">
        <f>'1) Raw Data'!L401/('1) Raw Data'!L401+'1) Raw Data'!K401)</f>
        <v>3.7771953446110153E-2</v>
      </c>
      <c r="H401" s="5">
        <f>'1) Raw Data'!N401/('1) Raw Data'!N401+'1) Raw Data'!M401)</f>
        <v>1.693002003661483E-2</v>
      </c>
      <c r="I401" s="3">
        <f>'1) Raw Data'!P401/('1) Raw Data'!P401+'1) Raw Data'!O401)</f>
        <v>0.82712777750198285</v>
      </c>
      <c r="J401" s="4">
        <f>'1) Raw Data'!R401/('1) Raw Data'!R401+'1) Raw Data'!Q401)</f>
        <v>0.42854182269076357</v>
      </c>
      <c r="K401" s="5">
        <f>'1) Raw Data'!T401/('1) Raw Data'!T401+'1) Raw Data'!S401)</f>
        <v>0.47857457022644345</v>
      </c>
      <c r="L401" s="3">
        <f>'1) Raw Data'!V401/('1) Raw Data'!V401+'1) Raw Data'!U401)</f>
        <v>8.6333123723827204E-2</v>
      </c>
      <c r="M401" s="4">
        <f>'1) Raw Data'!X401/('1) Raw Data'!X401+'1) Raw Data'!W401)</f>
        <v>5.6909416334445122E-2</v>
      </c>
      <c r="N401" s="5">
        <f>'1) Raw Data'!Z401/('1) Raw Data'!Z401+'1) Raw Data'!Y401)</f>
        <v>0.10415378792286982</v>
      </c>
      <c r="O401" s="3">
        <f t="shared" si="36"/>
        <v>0.40913577970122317</v>
      </c>
      <c r="P401" s="4">
        <f t="shared" si="37"/>
        <v>0.11670751799957577</v>
      </c>
      <c r="Q401" s="5">
        <f t="shared" si="38"/>
        <v>0.22502882112435638</v>
      </c>
      <c r="R401" s="3">
        <f t="shared" si="39"/>
        <v>0.74079465377815568</v>
      </c>
      <c r="S401" s="4">
        <f t="shared" si="40"/>
        <v>0.37163240635631845</v>
      </c>
      <c r="T401" s="5">
        <f t="shared" si="41"/>
        <v>0.37442078230357362</v>
      </c>
    </row>
    <row r="402" spans="1:20" x14ac:dyDescent="0.25">
      <c r="A402" s="2" t="str">
        <f>'1) Raw Data'!A402</f>
        <v>Q07954</v>
      </c>
      <c r="B402" s="6" t="str">
        <f>'1) Raw Data'!B402</f>
        <v>LRP1</v>
      </c>
      <c r="C402" s="3">
        <f>'1) Raw Data'!D402/('1) Raw Data'!D402+'1) Raw Data'!C402)</f>
        <v>0.85549151203118412</v>
      </c>
      <c r="D402" s="4">
        <f>'1) Raw Data'!F402/('1) Raw Data'!F402+'1) Raw Data'!E402)</f>
        <v>0.84886283191655088</v>
      </c>
      <c r="E402" s="5">
        <f>'1) Raw Data'!H402/('1) Raw Data'!H402+'1) Raw Data'!G402)</f>
        <v>0.81477140910122081</v>
      </c>
      <c r="F402" s="3">
        <f>'1) Raw Data'!J402/('1) Raw Data'!J402+'1) Raw Data'!I402)</f>
        <v>0.39728472010177118</v>
      </c>
      <c r="G402" s="4">
        <f>'1) Raw Data'!L402/('1) Raw Data'!L402+'1) Raw Data'!K402)</f>
        <v>0.36689501637118138</v>
      </c>
      <c r="H402" s="5">
        <f>'1) Raw Data'!N402/('1) Raw Data'!N402+'1) Raw Data'!M402)</f>
        <v>0.33469277578550588</v>
      </c>
      <c r="I402" s="3">
        <f>'1) Raw Data'!P402/('1) Raw Data'!P402+'1) Raw Data'!O402)</f>
        <v>0.82410643205721745</v>
      </c>
      <c r="J402" s="4">
        <f>'1) Raw Data'!R402/('1) Raw Data'!R402+'1) Raw Data'!Q402)</f>
        <v>0.81535454327304169</v>
      </c>
      <c r="K402" s="5">
        <f>'1) Raw Data'!T402/('1) Raw Data'!T402+'1) Raw Data'!S402)</f>
        <v>0.79795618626906706</v>
      </c>
      <c r="L402" s="3">
        <f>'1) Raw Data'!V402/('1) Raw Data'!V402+'1) Raw Data'!U402)</f>
        <v>0.35153728279608781</v>
      </c>
      <c r="M402" s="4">
        <f>'1) Raw Data'!X402/('1) Raw Data'!X402+'1) Raw Data'!W402)</f>
        <v>0.16094903837349631</v>
      </c>
      <c r="N402" s="5">
        <f>'1) Raw Data'!Z402/('1) Raw Data'!Z402+'1) Raw Data'!Y402)</f>
        <v>0.37125922771708969</v>
      </c>
      <c r="O402" s="3">
        <f t="shared" si="36"/>
        <v>0.45820679192941294</v>
      </c>
      <c r="P402" s="4">
        <f t="shared" si="37"/>
        <v>0.48196781554536949</v>
      </c>
      <c r="Q402" s="5">
        <f t="shared" si="38"/>
        <v>0.48007863331571493</v>
      </c>
      <c r="R402" s="3">
        <f t="shared" si="39"/>
        <v>0.47256914926112964</v>
      </c>
      <c r="S402" s="4">
        <f t="shared" si="40"/>
        <v>0.65440550489954541</v>
      </c>
      <c r="T402" s="5">
        <f t="shared" si="41"/>
        <v>0.42669695855197737</v>
      </c>
    </row>
    <row r="403" spans="1:20" x14ac:dyDescent="0.25">
      <c r="A403" s="2" t="str">
        <f>'1) Raw Data'!A403</f>
        <v>P30533</v>
      </c>
      <c r="B403" s="6" t="str">
        <f>'1) Raw Data'!B403</f>
        <v>LRPAP1</v>
      </c>
      <c r="C403" s="3">
        <f>'1) Raw Data'!D403/('1) Raw Data'!D403+'1) Raw Data'!C403)</f>
        <v>0.60616485387057195</v>
      </c>
      <c r="D403" s="4">
        <f>'1) Raw Data'!F403/('1) Raw Data'!F403+'1) Raw Data'!E403)</f>
        <v>0.56837856918736007</v>
      </c>
      <c r="E403" s="5">
        <f>'1) Raw Data'!H403/('1) Raw Data'!H403+'1) Raw Data'!G403)</f>
        <v>0.65117905825628863</v>
      </c>
      <c r="F403" s="3">
        <f>'1) Raw Data'!J403/('1) Raw Data'!J403+'1) Raw Data'!I403)</f>
        <v>0.31663256206309948</v>
      </c>
      <c r="G403" s="4">
        <f>'1) Raw Data'!L403/('1) Raw Data'!L403+'1) Raw Data'!K403)</f>
        <v>9.4283132032594488E-2</v>
      </c>
      <c r="H403" s="5">
        <f>'1) Raw Data'!N403/('1) Raw Data'!N403+'1) Raw Data'!M403)</f>
        <v>7.1812269333969087E-2</v>
      </c>
      <c r="I403" s="3">
        <f>'1) Raw Data'!P403/('1) Raw Data'!P403+'1) Raw Data'!O403)</f>
        <v>0.89709939531338923</v>
      </c>
      <c r="J403" s="4">
        <f>'1) Raw Data'!R403/('1) Raw Data'!R403+'1) Raw Data'!Q403)</f>
        <v>0.66905626934030038</v>
      </c>
      <c r="K403" s="5">
        <f>'1) Raw Data'!T403/('1) Raw Data'!T403+'1) Raw Data'!S403)</f>
        <v>0.62128390295851088</v>
      </c>
      <c r="L403" s="3">
        <f>'1) Raw Data'!V403/('1) Raw Data'!V403+'1) Raw Data'!U403)</f>
        <v>0.17324314180779907</v>
      </c>
      <c r="M403" s="4">
        <f>'1) Raw Data'!X403/('1) Raw Data'!X403+'1) Raw Data'!W403)</f>
        <v>0.42063852587162359</v>
      </c>
      <c r="N403" s="5">
        <f>'1) Raw Data'!Z403/('1) Raw Data'!Z403+'1) Raw Data'!Y403)</f>
        <v>0.11363959360086813</v>
      </c>
      <c r="O403" s="3">
        <f t="shared" si="36"/>
        <v>0.28953229180747247</v>
      </c>
      <c r="P403" s="4">
        <f t="shared" si="37"/>
        <v>0.4740954371547656</v>
      </c>
      <c r="Q403" s="5">
        <f t="shared" si="38"/>
        <v>0.57936678892231952</v>
      </c>
      <c r="R403" s="3">
        <f t="shared" si="39"/>
        <v>0.72385625350559013</v>
      </c>
      <c r="S403" s="4">
        <f t="shared" si="40"/>
        <v>0.24841774346867679</v>
      </c>
      <c r="T403" s="5">
        <f t="shared" si="41"/>
        <v>0.50764430935764271</v>
      </c>
    </row>
    <row r="404" spans="1:20" x14ac:dyDescent="0.25">
      <c r="A404" s="2" t="str">
        <f>'1) Raw Data'!A404</f>
        <v>P42704</v>
      </c>
      <c r="B404" s="6" t="str">
        <f>'1) Raw Data'!B404</f>
        <v>LRPPRC</v>
      </c>
      <c r="C404" s="3">
        <f>'1) Raw Data'!D404/('1) Raw Data'!D404+'1) Raw Data'!C404)</f>
        <v>0.43105653354208995</v>
      </c>
      <c r="D404" s="4">
        <f>'1) Raw Data'!F404/('1) Raw Data'!F404+'1) Raw Data'!E404)</f>
        <v>0.42402557371639876</v>
      </c>
      <c r="E404" s="5">
        <f>'1) Raw Data'!H404/('1) Raw Data'!H404+'1) Raw Data'!G404)</f>
        <v>0.45978166795196035</v>
      </c>
      <c r="F404" s="3">
        <f>'1) Raw Data'!J404/('1) Raw Data'!J404+'1) Raw Data'!I404)</f>
        <v>7.1534559936417677E-2</v>
      </c>
      <c r="G404" s="4">
        <f>'1) Raw Data'!L404/('1) Raw Data'!L404+'1) Raw Data'!K404)</f>
        <v>0.14745799080225608</v>
      </c>
      <c r="H404" s="5">
        <f>'1) Raw Data'!N404/('1) Raw Data'!N404+'1) Raw Data'!M404)</f>
        <v>8.400840158525974E-2</v>
      </c>
      <c r="I404" s="3">
        <f>'1) Raw Data'!P404/('1) Raw Data'!P404+'1) Raw Data'!O404)</f>
        <v>0.35093517686596504</v>
      </c>
      <c r="J404" s="4">
        <f>'1) Raw Data'!R404/('1) Raw Data'!R404+'1) Raw Data'!Q404)</f>
        <v>0.35958867378960768</v>
      </c>
      <c r="K404" s="5">
        <f>'1) Raw Data'!T404/('1) Raw Data'!T404+'1) Raw Data'!S404)</f>
        <v>0.49661232878421196</v>
      </c>
      <c r="L404" s="3">
        <f>'1) Raw Data'!V404/('1) Raw Data'!V404+'1) Raw Data'!U404)</f>
        <v>0.1026958932200175</v>
      </c>
      <c r="M404" s="4">
        <f>'1) Raw Data'!X404/('1) Raw Data'!X404+'1) Raw Data'!W404)</f>
        <v>8.6827284535311966E-2</v>
      </c>
      <c r="N404" s="5">
        <f>'1) Raw Data'!Z404/('1) Raw Data'!Z404+'1) Raw Data'!Y404)</f>
        <v>0.12446821264731835</v>
      </c>
      <c r="O404" s="3">
        <f t="shared" si="36"/>
        <v>0.35952197360567228</v>
      </c>
      <c r="P404" s="4">
        <f t="shared" si="37"/>
        <v>0.27656758291414268</v>
      </c>
      <c r="Q404" s="5">
        <f t="shared" si="38"/>
        <v>0.37577326636670061</v>
      </c>
      <c r="R404" s="3">
        <f t="shared" si="39"/>
        <v>0.24823928364594755</v>
      </c>
      <c r="S404" s="4">
        <f t="shared" si="40"/>
        <v>0.27276138925429572</v>
      </c>
      <c r="T404" s="5">
        <f t="shared" si="41"/>
        <v>0.37214411613689363</v>
      </c>
    </row>
    <row r="405" spans="1:20" x14ac:dyDescent="0.25">
      <c r="A405" s="2" t="str">
        <f>'1) Raw Data'!A405</f>
        <v>Q8N6Y2</v>
      </c>
      <c r="B405" s="6" t="str">
        <f>'1) Raw Data'!B405</f>
        <v>LRRC17</v>
      </c>
      <c r="C405" s="3">
        <f>'1) Raw Data'!D405/('1) Raw Data'!D405+'1) Raw Data'!C405)</f>
        <v>0.67433892635048454</v>
      </c>
      <c r="D405" s="4">
        <f>'1) Raw Data'!F405/('1) Raw Data'!F405+'1) Raw Data'!E405)</f>
        <v>0.74889743601203573</v>
      </c>
      <c r="E405" s="5">
        <f>'1) Raw Data'!H405/('1) Raw Data'!H405+'1) Raw Data'!G405)</f>
        <v>0.75198674074527694</v>
      </c>
      <c r="F405" s="3">
        <f>'1) Raw Data'!J405/('1) Raw Data'!J405+'1) Raw Data'!I405)</f>
        <v>6.884570201790878E-2</v>
      </c>
      <c r="G405" s="4">
        <f>'1) Raw Data'!L405/('1) Raw Data'!L405+'1) Raw Data'!K405)</f>
        <v>5.7976507407201158E-2</v>
      </c>
      <c r="H405" s="5">
        <f>'1) Raw Data'!N405/('1) Raw Data'!N405+'1) Raw Data'!M405)</f>
        <v>2.6496894886095156E-2</v>
      </c>
      <c r="I405" s="3">
        <f>'1) Raw Data'!P405/('1) Raw Data'!P405+'1) Raw Data'!O405)</f>
        <v>0.49977741967397565</v>
      </c>
      <c r="J405" s="4">
        <f>'1) Raw Data'!R405/('1) Raw Data'!R405+'1) Raw Data'!Q405)</f>
        <v>0.53270061427533055</v>
      </c>
      <c r="K405" s="5">
        <f>'1) Raw Data'!T405/('1) Raw Data'!T405+'1) Raw Data'!S405)</f>
        <v>0.58808643128166371</v>
      </c>
      <c r="L405" s="3">
        <f>'1) Raw Data'!V405/('1) Raw Data'!V405+'1) Raw Data'!U405)</f>
        <v>1.6403502905724971E-2</v>
      </c>
      <c r="M405" s="4">
        <f>'1) Raw Data'!X405/('1) Raw Data'!X405+'1) Raw Data'!W405)</f>
        <v>5.50482826709656E-3</v>
      </c>
      <c r="N405" s="5">
        <f>'1) Raw Data'!Z405/('1) Raw Data'!Z405+'1) Raw Data'!Y405)</f>
        <v>1.9171793952981929E-2</v>
      </c>
      <c r="O405" s="3">
        <f t="shared" si="36"/>
        <v>0.6054932243325758</v>
      </c>
      <c r="P405" s="4">
        <f t="shared" si="37"/>
        <v>0.69092092860483456</v>
      </c>
      <c r="Q405" s="5">
        <f t="shared" si="38"/>
        <v>0.72548984585918175</v>
      </c>
      <c r="R405" s="3">
        <f t="shared" si="39"/>
        <v>0.4833739167682507</v>
      </c>
      <c r="S405" s="4">
        <f t="shared" si="40"/>
        <v>0.52719578600823402</v>
      </c>
      <c r="T405" s="5">
        <f t="shared" si="41"/>
        <v>0.56891463732868175</v>
      </c>
    </row>
    <row r="406" spans="1:20" x14ac:dyDescent="0.25">
      <c r="A406" s="2" t="str">
        <f>'1) Raw Data'!A406</f>
        <v>Q9H9A6</v>
      </c>
      <c r="B406" s="6" t="str">
        <f>'1) Raw Data'!B406</f>
        <v>LRRC40</v>
      </c>
      <c r="C406" s="3">
        <f>'1) Raw Data'!D406/('1) Raw Data'!D406+'1) Raw Data'!C406)</f>
        <v>0.58437887288747259</v>
      </c>
      <c r="D406" s="4">
        <f>'1) Raw Data'!F406/('1) Raw Data'!F406+'1) Raw Data'!E406)</f>
        <v>0.58362057119426591</v>
      </c>
      <c r="E406" s="5">
        <f>'1) Raw Data'!H406/('1) Raw Data'!H406+'1) Raw Data'!G406)</f>
        <v>0.53663680502500066</v>
      </c>
      <c r="F406" s="3">
        <f>'1) Raw Data'!J406/('1) Raw Data'!J406+'1) Raw Data'!I406)</f>
        <v>8.7260020789802384E-2</v>
      </c>
      <c r="G406" s="4">
        <f>'1) Raw Data'!L406/('1) Raw Data'!L406+'1) Raw Data'!K406)</f>
        <v>8.0249747878022942E-2</v>
      </c>
      <c r="H406" s="5">
        <f>'1) Raw Data'!N406/('1) Raw Data'!N406+'1) Raw Data'!M406)</f>
        <v>2.4816435822925125E-2</v>
      </c>
      <c r="I406" s="3">
        <f>'1) Raw Data'!P406/('1) Raw Data'!P406+'1) Raw Data'!O406)</f>
        <v>0.58380809989839588</v>
      </c>
      <c r="J406" s="4">
        <f>'1) Raw Data'!R406/('1) Raw Data'!R406+'1) Raw Data'!Q406)</f>
        <v>0.57156205737121857</v>
      </c>
      <c r="K406" s="5">
        <f>'1) Raw Data'!T406/('1) Raw Data'!T406+'1) Raw Data'!S406)</f>
        <v>0.60466828881781554</v>
      </c>
      <c r="L406" s="3">
        <f>'1) Raw Data'!V406/('1) Raw Data'!V406+'1) Raw Data'!U406)</f>
        <v>8.2112465692799244E-2</v>
      </c>
      <c r="M406" s="4">
        <f>'1) Raw Data'!X406/('1) Raw Data'!X406+'1) Raw Data'!W406)</f>
        <v>4.2527394870615499E-2</v>
      </c>
      <c r="N406" s="5">
        <f>'1) Raw Data'!Z406/('1) Raw Data'!Z406+'1) Raw Data'!Y406)</f>
        <v>8.2635816685392036E-2</v>
      </c>
      <c r="O406" s="3">
        <f t="shared" si="36"/>
        <v>0.49711885209767021</v>
      </c>
      <c r="P406" s="4">
        <f t="shared" si="37"/>
        <v>0.50337082331624294</v>
      </c>
      <c r="Q406" s="5">
        <f t="shared" si="38"/>
        <v>0.51182036920207552</v>
      </c>
      <c r="R406" s="3">
        <f t="shared" si="39"/>
        <v>0.5016956342055966</v>
      </c>
      <c r="S406" s="4">
        <f t="shared" si="40"/>
        <v>0.52903466250060305</v>
      </c>
      <c r="T406" s="5">
        <f t="shared" si="41"/>
        <v>0.52203247213242354</v>
      </c>
    </row>
    <row r="407" spans="1:20" x14ac:dyDescent="0.25">
      <c r="A407" s="2" t="str">
        <f>'1) Raw Data'!A407</f>
        <v>Q8N1G4</v>
      </c>
      <c r="B407" s="6" t="str">
        <f>'1) Raw Data'!B407</f>
        <v>LRRC47</v>
      </c>
      <c r="C407" s="3">
        <f>'1) Raw Data'!D407/('1) Raw Data'!D407+'1) Raw Data'!C407)</f>
        <v>0.36147009761766108</v>
      </c>
      <c r="D407" s="4">
        <f>'1) Raw Data'!F407/('1) Raw Data'!F407+'1) Raw Data'!E407)</f>
        <v>0.35751198911127768</v>
      </c>
      <c r="E407" s="5">
        <f>'1) Raw Data'!H407/('1) Raw Data'!H407+'1) Raw Data'!G407)</f>
        <v>0.35998929859560425</v>
      </c>
      <c r="F407" s="3">
        <f>'1) Raw Data'!J407/('1) Raw Data'!J407+'1) Raw Data'!I407)</f>
        <v>0.24169449792994618</v>
      </c>
      <c r="G407" s="4">
        <f>'1) Raw Data'!L407/('1) Raw Data'!L407+'1) Raw Data'!K407)</f>
        <v>0.43060928890327288</v>
      </c>
      <c r="H407" s="5">
        <f>'1) Raw Data'!N407/('1) Raw Data'!N407+'1) Raw Data'!M407)</f>
        <v>0.27334447700251563</v>
      </c>
      <c r="I407" s="3">
        <f>'1) Raw Data'!P407/('1) Raw Data'!P407+'1) Raw Data'!O407)</f>
        <v>0.4462647205872714</v>
      </c>
      <c r="J407" s="4">
        <f>'1) Raw Data'!R407/('1) Raw Data'!R407+'1) Raw Data'!Q407)</f>
        <v>0.4328800383507338</v>
      </c>
      <c r="K407" s="5">
        <f>'1) Raw Data'!T407/('1) Raw Data'!T407+'1) Raw Data'!S407)</f>
        <v>0.47724093142156693</v>
      </c>
      <c r="L407" s="3">
        <f>'1) Raw Data'!V407/('1) Raw Data'!V407+'1) Raw Data'!U407)</f>
        <v>0.30379350188773446</v>
      </c>
      <c r="M407" s="4">
        <f>'1) Raw Data'!X407/('1) Raw Data'!X407+'1) Raw Data'!W407)</f>
        <v>0.22559811813174549</v>
      </c>
      <c r="N407" s="5">
        <f>'1) Raw Data'!Z407/('1) Raw Data'!Z407+'1) Raw Data'!Y407)</f>
        <v>0.29742457503662612</v>
      </c>
      <c r="O407" s="3">
        <f t="shared" si="36"/>
        <v>0.1197755996877149</v>
      </c>
      <c r="P407" s="4">
        <f t="shared" si="37"/>
        <v>-7.3097299791995196E-2</v>
      </c>
      <c r="Q407" s="5">
        <f t="shared" si="38"/>
        <v>8.6644821593088617E-2</v>
      </c>
      <c r="R407" s="3">
        <f t="shared" si="39"/>
        <v>0.14247121869953694</v>
      </c>
      <c r="S407" s="4">
        <f t="shared" si="40"/>
        <v>0.20728192021898831</v>
      </c>
      <c r="T407" s="5">
        <f t="shared" si="41"/>
        <v>0.17981635638494081</v>
      </c>
    </row>
    <row r="408" spans="1:20" x14ac:dyDescent="0.25">
      <c r="A408" s="2" t="str">
        <f>'1) Raw Data'!A408</f>
        <v>Q96AG4</v>
      </c>
      <c r="B408" s="6" t="str">
        <f>'1) Raw Data'!B408</f>
        <v>LRRC59</v>
      </c>
      <c r="C408" s="3">
        <f>'1) Raw Data'!D408/('1) Raw Data'!D408+'1) Raw Data'!C408)</f>
        <v>0.35233979109648011</v>
      </c>
      <c r="D408" s="4">
        <f>'1) Raw Data'!F408/('1) Raw Data'!F408+'1) Raw Data'!E408)</f>
        <v>0.36835614536841499</v>
      </c>
      <c r="E408" s="5">
        <f>'1) Raw Data'!H408/('1) Raw Data'!H408+'1) Raw Data'!G408)</f>
        <v>0.38734267526512778</v>
      </c>
      <c r="F408" s="3">
        <f>'1) Raw Data'!J408/('1) Raw Data'!J408+'1) Raw Data'!I408)</f>
        <v>9.7865137588077356E-2</v>
      </c>
      <c r="G408" s="4">
        <f>'1) Raw Data'!L408/('1) Raw Data'!L408+'1) Raw Data'!K408)</f>
        <v>6.4983367812248269E-2</v>
      </c>
      <c r="H408" s="5">
        <f>'1) Raw Data'!N408/('1) Raw Data'!N408+'1) Raw Data'!M408)</f>
        <v>0.10922261871506099</v>
      </c>
      <c r="I408" s="3">
        <f>'1) Raw Data'!P408/('1) Raw Data'!P408+'1) Raw Data'!O408)</f>
        <v>0.46630830819906344</v>
      </c>
      <c r="J408" s="4">
        <f>'1) Raw Data'!R408/('1) Raw Data'!R408+'1) Raw Data'!Q408)</f>
        <v>0.4441559119124372</v>
      </c>
      <c r="K408" s="5">
        <f>'1) Raw Data'!T408/('1) Raw Data'!T408+'1) Raw Data'!S408)</f>
        <v>0.44458772236984123</v>
      </c>
      <c r="L408" s="3">
        <f>'1) Raw Data'!V408/('1) Raw Data'!V408+'1) Raw Data'!U408)</f>
        <v>0.1031271615498046</v>
      </c>
      <c r="M408" s="4">
        <f>'1) Raw Data'!X408/('1) Raw Data'!X408+'1) Raw Data'!W408)</f>
        <v>0.11005676701630311</v>
      </c>
      <c r="N408" s="5">
        <f>'1) Raw Data'!Z408/('1) Raw Data'!Z408+'1) Raw Data'!Y408)</f>
        <v>0.10663480031755329</v>
      </c>
      <c r="O408" s="3">
        <f t="shared" si="36"/>
        <v>0.25447465350840276</v>
      </c>
      <c r="P408" s="4">
        <f t="shared" si="37"/>
        <v>0.30337277755616671</v>
      </c>
      <c r="Q408" s="5">
        <f t="shared" si="38"/>
        <v>0.27812005655006677</v>
      </c>
      <c r="R408" s="3">
        <f t="shared" si="39"/>
        <v>0.36318114664925882</v>
      </c>
      <c r="S408" s="4">
        <f t="shared" si="40"/>
        <v>0.33409914489613407</v>
      </c>
      <c r="T408" s="5">
        <f t="shared" si="41"/>
        <v>0.33795292205228794</v>
      </c>
    </row>
    <row r="409" spans="1:20" x14ac:dyDescent="0.25">
      <c r="A409" s="2" t="str">
        <f>'1) Raw Data'!A409</f>
        <v>Q9Y333</v>
      </c>
      <c r="B409" s="6" t="str">
        <f>'1) Raw Data'!B409</f>
        <v>LSM2</v>
      </c>
      <c r="C409" s="3">
        <f>'1) Raw Data'!D409/('1) Raw Data'!D409+'1) Raw Data'!C409)</f>
        <v>0.17614075585243777</v>
      </c>
      <c r="D409" s="4">
        <f>'1) Raw Data'!F409/('1) Raw Data'!F409+'1) Raw Data'!E409)</f>
        <v>0.15632308902153239</v>
      </c>
      <c r="E409" s="5">
        <f>'1) Raw Data'!H409/('1) Raw Data'!H409+'1) Raw Data'!G409)</f>
        <v>0.21587717613250032</v>
      </c>
      <c r="F409" s="3">
        <f>'1) Raw Data'!J409/('1) Raw Data'!J409+'1) Raw Data'!I409)</f>
        <v>9.3891339512620475E-3</v>
      </c>
      <c r="G409" s="4">
        <f>'1) Raw Data'!L409/('1) Raw Data'!L409+'1) Raw Data'!K409)</f>
        <v>8.4323224920561067E-3</v>
      </c>
      <c r="H409" s="5">
        <f>'1) Raw Data'!N409/('1) Raw Data'!N409+'1) Raw Data'!M409)</f>
        <v>3.381720059356746E-3</v>
      </c>
      <c r="I409" s="3">
        <f>'1) Raw Data'!P409/('1) Raw Data'!P409+'1) Raw Data'!O409)</f>
        <v>0.27825514035445081</v>
      </c>
      <c r="J409" s="4">
        <f>'1) Raw Data'!R409/('1) Raw Data'!R409+'1) Raw Data'!Q409)</f>
        <v>0.24637417423805091</v>
      </c>
      <c r="K409" s="5">
        <f>'1) Raw Data'!T409/('1) Raw Data'!T409+'1) Raw Data'!S409)</f>
        <v>0.21702155638444226</v>
      </c>
      <c r="L409" s="3">
        <f>'1) Raw Data'!V409/('1) Raw Data'!V409+'1) Raw Data'!U409)</f>
        <v>5.7411544656310078E-2</v>
      </c>
      <c r="M409" s="4">
        <f>'1) Raw Data'!X409/('1) Raw Data'!X409+'1) Raw Data'!W409)</f>
        <v>3.6291657755894671E-2</v>
      </c>
      <c r="N409" s="5">
        <f>'1) Raw Data'!Z409/('1) Raw Data'!Z409+'1) Raw Data'!Y409)</f>
        <v>2.7653088818757692E-3</v>
      </c>
      <c r="O409" s="3">
        <f t="shared" si="36"/>
        <v>0.16675162190117573</v>
      </c>
      <c r="P409" s="4">
        <f t="shared" si="37"/>
        <v>0.14789076652947628</v>
      </c>
      <c r="Q409" s="5">
        <f t="shared" si="38"/>
        <v>0.21249545607314357</v>
      </c>
      <c r="R409" s="3">
        <f t="shared" si="39"/>
        <v>0.22084359569814074</v>
      </c>
      <c r="S409" s="4">
        <f t="shared" si="40"/>
        <v>0.21008251648215626</v>
      </c>
      <c r="T409" s="5">
        <f t="shared" si="41"/>
        <v>0.2142562475025665</v>
      </c>
    </row>
    <row r="410" spans="1:20" x14ac:dyDescent="0.25">
      <c r="A410" s="2" t="str">
        <f>'1) Raw Data'!A410</f>
        <v>P09960</v>
      </c>
      <c r="B410" s="6" t="str">
        <f>'1) Raw Data'!B410</f>
        <v>LTA4H</v>
      </c>
      <c r="C410" s="3">
        <f>'1) Raw Data'!D410/('1) Raw Data'!D410+'1) Raw Data'!C410)</f>
        <v>0.24595042190739091</v>
      </c>
      <c r="D410" s="4">
        <f>'1) Raw Data'!F410/('1) Raw Data'!F410+'1) Raw Data'!E410)</f>
        <v>0.2520497195438669</v>
      </c>
      <c r="E410" s="5">
        <f>'1) Raw Data'!H410/('1) Raw Data'!H410+'1) Raw Data'!G410)</f>
        <v>0.27240338731953279</v>
      </c>
      <c r="F410" s="3">
        <f>'1) Raw Data'!J410/('1) Raw Data'!J410+'1) Raw Data'!I410)</f>
        <v>9.0097894779036083E-2</v>
      </c>
      <c r="G410" s="4">
        <f>'1) Raw Data'!L410/('1) Raw Data'!L410+'1) Raw Data'!K410)</f>
        <v>6.7393438397987643E-2</v>
      </c>
      <c r="H410" s="5">
        <f>'1) Raw Data'!N410/('1) Raw Data'!N410+'1) Raw Data'!M410)</f>
        <v>0.10730073791707376</v>
      </c>
      <c r="I410" s="3">
        <f>'1) Raw Data'!P410/('1) Raw Data'!P410+'1) Raw Data'!O410)</f>
        <v>0.28857047784670098</v>
      </c>
      <c r="J410" s="4">
        <f>'1) Raw Data'!R410/('1) Raw Data'!R410+'1) Raw Data'!Q410)</f>
        <v>0.24788643516205489</v>
      </c>
      <c r="K410" s="5">
        <f>'1) Raw Data'!T410/('1) Raw Data'!T410+'1) Raw Data'!S410)</f>
        <v>0.27200879417173102</v>
      </c>
      <c r="L410" s="3">
        <f>'1) Raw Data'!V410/('1) Raw Data'!V410+'1) Raw Data'!U410)</f>
        <v>0.12499341651623801</v>
      </c>
      <c r="M410" s="4">
        <f>'1) Raw Data'!X410/('1) Raw Data'!X410+'1) Raw Data'!W410)</f>
        <v>7.5753335301255137E-2</v>
      </c>
      <c r="N410" s="5">
        <f>'1) Raw Data'!Z410/('1) Raw Data'!Z410+'1) Raw Data'!Y410)</f>
        <v>0.14704080813551432</v>
      </c>
      <c r="O410" s="3">
        <f t="shared" si="36"/>
        <v>0.15585252712835485</v>
      </c>
      <c r="P410" s="4">
        <f t="shared" si="37"/>
        <v>0.18465628114587926</v>
      </c>
      <c r="Q410" s="5">
        <f t="shared" si="38"/>
        <v>0.16510264940245903</v>
      </c>
      <c r="R410" s="3">
        <f t="shared" si="39"/>
        <v>0.16357706133046296</v>
      </c>
      <c r="S410" s="4">
        <f t="shared" si="40"/>
        <v>0.17213309986079975</v>
      </c>
      <c r="T410" s="5">
        <f t="shared" si="41"/>
        <v>0.1249679860362167</v>
      </c>
    </row>
    <row r="411" spans="1:20" x14ac:dyDescent="0.25">
      <c r="A411" s="2" t="str">
        <f>'1) Raw Data'!A411</f>
        <v>P51884</v>
      </c>
      <c r="B411" s="6" t="str">
        <f>'1) Raw Data'!B411</f>
        <v>LUM</v>
      </c>
      <c r="C411" s="3">
        <f>'1) Raw Data'!D411/('1) Raw Data'!D411+'1) Raw Data'!C411)</f>
        <v>0.82405074270922418</v>
      </c>
      <c r="D411" s="4">
        <f>'1) Raw Data'!F411/('1) Raw Data'!F411+'1) Raw Data'!E411)</f>
        <v>0.6730003511106798</v>
      </c>
      <c r="E411" s="5">
        <f>'1) Raw Data'!H411/('1) Raw Data'!H411+'1) Raw Data'!G411)</f>
        <v>0.70167030872394365</v>
      </c>
      <c r="F411" s="3">
        <f>'1) Raw Data'!J411/('1) Raw Data'!J411+'1) Raw Data'!I411)</f>
        <v>3.8384042165290663E-2</v>
      </c>
      <c r="G411" s="4">
        <f>'1) Raw Data'!L411/('1) Raw Data'!L411+'1) Raw Data'!K411)</f>
        <v>6.7069369249285207E-2</v>
      </c>
      <c r="H411" s="5">
        <f>'1) Raw Data'!N411/('1) Raw Data'!N411+'1) Raw Data'!M411)</f>
        <v>4.7879977272358813E-2</v>
      </c>
      <c r="I411" s="3">
        <f>'1) Raw Data'!P411/('1) Raw Data'!P411+'1) Raw Data'!O411)</f>
        <v>0.5785440995417932</v>
      </c>
      <c r="J411" s="4">
        <f>'1) Raw Data'!R411/('1) Raw Data'!R411+'1) Raw Data'!Q411)</f>
        <v>0.34044393160690856</v>
      </c>
      <c r="K411" s="5">
        <f>'1) Raw Data'!T411/('1) Raw Data'!T411+'1) Raw Data'!S411)</f>
        <v>0.84950690033344489</v>
      </c>
      <c r="L411" s="3">
        <f>'1) Raw Data'!V411/('1) Raw Data'!V411+'1) Raw Data'!U411)</f>
        <v>0.13628534411112206</v>
      </c>
      <c r="M411" s="4">
        <f>'1) Raw Data'!X411/('1) Raw Data'!X411+'1) Raw Data'!W411)</f>
        <v>0.2380864067673093</v>
      </c>
      <c r="N411" s="5">
        <f>'1) Raw Data'!Z411/('1) Raw Data'!Z411+'1) Raw Data'!Y411)</f>
        <v>0.33328880387618132</v>
      </c>
      <c r="O411" s="3">
        <f t="shared" si="36"/>
        <v>0.7856667005439335</v>
      </c>
      <c r="P411" s="4">
        <f t="shared" si="37"/>
        <v>0.6059309818613946</v>
      </c>
      <c r="Q411" s="5">
        <f t="shared" si="38"/>
        <v>0.65379033145158483</v>
      </c>
      <c r="R411" s="3">
        <f t="shared" si="39"/>
        <v>0.44225875543067117</v>
      </c>
      <c r="S411" s="4">
        <f t="shared" si="40"/>
        <v>0.10235752483959926</v>
      </c>
      <c r="T411" s="5">
        <f t="shared" si="41"/>
        <v>0.51621809645726358</v>
      </c>
    </row>
    <row r="412" spans="1:20" x14ac:dyDescent="0.25">
      <c r="A412" s="2" t="str">
        <f>'1) Raw Data'!A412</f>
        <v>Q9BS40</v>
      </c>
      <c r="B412" s="6" t="str">
        <f>'1) Raw Data'!B412</f>
        <v>LXN</v>
      </c>
      <c r="C412" s="3">
        <f>'1) Raw Data'!D412/('1) Raw Data'!D412+'1) Raw Data'!C412)</f>
        <v>0.17237473156501559</v>
      </c>
      <c r="D412" s="4">
        <f>'1) Raw Data'!F412/('1) Raw Data'!F412+'1) Raw Data'!E412)</f>
        <v>0.22904394360426261</v>
      </c>
      <c r="E412" s="5">
        <f>'1) Raw Data'!H412/('1) Raw Data'!H412+'1) Raw Data'!G412)</f>
        <v>0.15943382935795949</v>
      </c>
      <c r="F412" s="3">
        <f>'1) Raw Data'!J412/('1) Raw Data'!J412+'1) Raw Data'!I412)</f>
        <v>2.5027556055707442E-2</v>
      </c>
      <c r="G412" s="4">
        <f>'1) Raw Data'!L412/('1) Raw Data'!L412+'1) Raw Data'!K412)</f>
        <v>6.8929043764304407E-2</v>
      </c>
      <c r="H412" s="5">
        <f>'1) Raw Data'!N412/('1) Raw Data'!N412+'1) Raw Data'!M412)</f>
        <v>3.0084914970339299E-2</v>
      </c>
      <c r="I412" s="3">
        <f>'1) Raw Data'!P412/('1) Raw Data'!P412+'1) Raw Data'!O412)</f>
        <v>0.38263679980362403</v>
      </c>
      <c r="J412" s="4">
        <f>'1) Raw Data'!R412/('1) Raw Data'!R412+'1) Raw Data'!Q412)</f>
        <v>0.29023082856463428</v>
      </c>
      <c r="K412" s="5">
        <f>'1) Raw Data'!T412/('1) Raw Data'!T412+'1) Raw Data'!S412)</f>
        <v>0.37646769282100773</v>
      </c>
      <c r="L412" s="3">
        <f>'1) Raw Data'!V412/('1) Raw Data'!V412+'1) Raw Data'!U412)</f>
        <v>5.4832970271094465E-3</v>
      </c>
      <c r="M412" s="4">
        <f>'1) Raw Data'!X412/('1) Raw Data'!X412+'1) Raw Data'!W412)</f>
        <v>4.2260460667777862E-3</v>
      </c>
      <c r="N412" s="5">
        <f>'1) Raw Data'!Z412/('1) Raw Data'!Z412+'1) Raw Data'!Y412)</f>
        <v>3.1645593563721288E-3</v>
      </c>
      <c r="O412" s="3">
        <f t="shared" si="36"/>
        <v>0.14734717550930815</v>
      </c>
      <c r="P412" s="4">
        <f t="shared" si="37"/>
        <v>0.16011489983995819</v>
      </c>
      <c r="Q412" s="5">
        <f t="shared" si="38"/>
        <v>0.1293489143876202</v>
      </c>
      <c r="R412" s="3">
        <f t="shared" si="39"/>
        <v>0.3771535027765146</v>
      </c>
      <c r="S412" s="4">
        <f t="shared" si="40"/>
        <v>0.28600478249785649</v>
      </c>
      <c r="T412" s="5">
        <f t="shared" si="41"/>
        <v>0.37330313346463562</v>
      </c>
    </row>
    <row r="413" spans="1:20" x14ac:dyDescent="0.25">
      <c r="A413" s="2" t="str">
        <f>'1) Raw Data'!A413</f>
        <v>O00754</v>
      </c>
      <c r="B413" s="6" t="str">
        <f>'1) Raw Data'!B413</f>
        <v>MAN2B1</v>
      </c>
      <c r="C413" s="3">
        <f>'1) Raw Data'!D413/('1) Raw Data'!D413+'1) Raw Data'!C413)</f>
        <v>0.11333593081995397</v>
      </c>
      <c r="D413" s="4">
        <f>'1) Raw Data'!F413/('1) Raw Data'!F413+'1) Raw Data'!E413)</f>
        <v>0.14507319223202575</v>
      </c>
      <c r="E413" s="5">
        <f>'1) Raw Data'!H413/('1) Raw Data'!H413+'1) Raw Data'!G413)</f>
        <v>0.51953454058193826</v>
      </c>
      <c r="F413" s="3">
        <f>'1) Raw Data'!J413/('1) Raw Data'!J413+'1) Raw Data'!I413)</f>
        <v>6.2113736558199878E-2</v>
      </c>
      <c r="G413" s="4">
        <f>'1) Raw Data'!L413/('1) Raw Data'!L413+'1) Raw Data'!K413)</f>
        <v>0.11889738212812014</v>
      </c>
      <c r="H413" s="5">
        <f>'1) Raw Data'!N413/('1) Raw Data'!N413+'1) Raw Data'!M413)</f>
        <v>0.15828261388303799</v>
      </c>
      <c r="I413" s="3">
        <f>'1) Raw Data'!P413/('1) Raw Data'!P413+'1) Raw Data'!O413)</f>
        <v>0.31371259871412971</v>
      </c>
      <c r="J413" s="4">
        <f>'1) Raw Data'!R413/('1) Raw Data'!R413+'1) Raw Data'!Q413)</f>
        <v>0.4388398937459585</v>
      </c>
      <c r="K413" s="5">
        <f>'1) Raw Data'!T413/('1) Raw Data'!T413+'1) Raw Data'!S413)</f>
        <v>0.43621601753801781</v>
      </c>
      <c r="L413" s="3">
        <f>'1) Raw Data'!V413/('1) Raw Data'!V413+'1) Raw Data'!U413)</f>
        <v>5.4548773784803398E-2</v>
      </c>
      <c r="M413" s="4">
        <f>'1) Raw Data'!X413/('1) Raw Data'!X413+'1) Raw Data'!W413)</f>
        <v>9.4727129413404554E-2</v>
      </c>
      <c r="N413" s="5">
        <f>'1) Raw Data'!Z413/('1) Raw Data'!Z413+'1) Raw Data'!Y413)</f>
        <v>2.7130507600082999E-2</v>
      </c>
      <c r="O413" s="3">
        <f t="shared" si="36"/>
        <v>5.1222194261754089E-2</v>
      </c>
      <c r="P413" s="4">
        <f t="shared" si="37"/>
        <v>2.6175810103905614E-2</v>
      </c>
      <c r="Q413" s="5">
        <f t="shared" si="38"/>
        <v>0.36125192669890027</v>
      </c>
      <c r="R413" s="3">
        <f t="shared" si="39"/>
        <v>0.25916382492932633</v>
      </c>
      <c r="S413" s="4">
        <f t="shared" si="40"/>
        <v>0.34411276433255394</v>
      </c>
      <c r="T413" s="5">
        <f t="shared" si="41"/>
        <v>0.4090855099379348</v>
      </c>
    </row>
    <row r="414" spans="1:20" x14ac:dyDescent="0.25">
      <c r="A414" s="2" t="str">
        <f>'1) Raw Data'!A414</f>
        <v>P55145</v>
      </c>
      <c r="B414" s="6" t="str">
        <f>'1) Raw Data'!B414</f>
        <v>MANF</v>
      </c>
      <c r="C414" s="3">
        <f>'1) Raw Data'!D414/('1) Raw Data'!D414+'1) Raw Data'!C414)</f>
        <v>0.69156097607820155</v>
      </c>
      <c r="D414" s="4">
        <f>'1) Raw Data'!F414/('1) Raw Data'!F414+'1) Raw Data'!E414)</f>
        <v>0.73885439133923592</v>
      </c>
      <c r="E414" s="5">
        <f>'1) Raw Data'!H414/('1) Raw Data'!H414+'1) Raw Data'!G414)</f>
        <v>0.73069985665832526</v>
      </c>
      <c r="F414" s="3">
        <f>'1) Raw Data'!J414/('1) Raw Data'!J414+'1) Raw Data'!I414)</f>
        <v>0.40900427564231867</v>
      </c>
      <c r="G414" s="4">
        <f>'1) Raw Data'!L414/('1) Raw Data'!L414+'1) Raw Data'!K414)</f>
        <v>1.3419058072322141E-2</v>
      </c>
      <c r="H414" s="5">
        <f>'1) Raw Data'!N414/('1) Raw Data'!N414+'1) Raw Data'!M414)</f>
        <v>1.0842284848100995E-2</v>
      </c>
      <c r="I414" s="3">
        <f>'1) Raw Data'!P414/('1) Raw Data'!P414+'1) Raw Data'!O414)</f>
        <v>0.50995145372453687</v>
      </c>
      <c r="J414" s="4">
        <f>'1) Raw Data'!R414/('1) Raw Data'!R414+'1) Raw Data'!Q414)</f>
        <v>0.50880700909811949</v>
      </c>
      <c r="K414" s="5">
        <f>'1) Raw Data'!T414/('1) Raw Data'!T414+'1) Raw Data'!S414)</f>
        <v>0.47924598856604855</v>
      </c>
      <c r="L414" s="3">
        <f>'1) Raw Data'!V414/('1) Raw Data'!V414+'1) Raw Data'!U414)</f>
        <v>4.204612954816022E-2</v>
      </c>
      <c r="M414" s="4">
        <f>'1) Raw Data'!X414/('1) Raw Data'!X414+'1) Raw Data'!W414)</f>
        <v>2.508829551857298E-2</v>
      </c>
      <c r="N414" s="5">
        <f>'1) Raw Data'!Z414/('1) Raw Data'!Z414+'1) Raw Data'!Y414)</f>
        <v>4.0732686814830499E-2</v>
      </c>
      <c r="O414" s="3">
        <f t="shared" si="36"/>
        <v>0.28255670043588288</v>
      </c>
      <c r="P414" s="4">
        <f t="shared" si="37"/>
        <v>0.72543533326691378</v>
      </c>
      <c r="Q414" s="5">
        <f t="shared" si="38"/>
        <v>0.71985757181022425</v>
      </c>
      <c r="R414" s="3">
        <f t="shared" si="39"/>
        <v>0.46790532417637665</v>
      </c>
      <c r="S414" s="4">
        <f t="shared" si="40"/>
        <v>0.48371871357954649</v>
      </c>
      <c r="T414" s="5">
        <f t="shared" si="41"/>
        <v>0.43851330175121805</v>
      </c>
    </row>
    <row r="415" spans="1:20" x14ac:dyDescent="0.25">
      <c r="A415" s="2" t="str">
        <f>'1) Raw Data'!A415</f>
        <v>P46821</v>
      </c>
      <c r="B415" s="6" t="str">
        <f>'1) Raw Data'!B415</f>
        <v>MAP1B</v>
      </c>
      <c r="C415" s="3">
        <f>'1) Raw Data'!D415/('1) Raw Data'!D415+'1) Raw Data'!C415)</f>
        <v>0.6200056982294454</v>
      </c>
      <c r="D415" s="4">
        <f>'1) Raw Data'!F415/('1) Raw Data'!F415+'1) Raw Data'!E415)</f>
        <v>0.59543567768819261</v>
      </c>
      <c r="E415" s="5">
        <f>'1) Raw Data'!H415/('1) Raw Data'!H415+'1) Raw Data'!G415)</f>
        <v>0.60314059762936978</v>
      </c>
      <c r="F415" s="3">
        <f>'1) Raw Data'!J415/('1) Raw Data'!J415+'1) Raw Data'!I415)</f>
        <v>0.11832346222245822</v>
      </c>
      <c r="G415" s="4">
        <f>'1) Raw Data'!L415/('1) Raw Data'!L415+'1) Raw Data'!K415)</f>
        <v>8.8817589843437975E-2</v>
      </c>
      <c r="H415" s="5">
        <f>'1) Raw Data'!N415/('1) Raw Data'!N415+'1) Raw Data'!M415)</f>
        <v>0.10490355867876007</v>
      </c>
      <c r="I415" s="3">
        <f>'1) Raw Data'!P415/('1) Raw Data'!P415+'1) Raw Data'!O415)</f>
        <v>0.52239284951258957</v>
      </c>
      <c r="J415" s="4">
        <f>'1) Raw Data'!R415/('1) Raw Data'!R415+'1) Raw Data'!Q415)</f>
        <v>0.51462346851230001</v>
      </c>
      <c r="K415" s="5">
        <f>'1) Raw Data'!T415/('1) Raw Data'!T415+'1) Raw Data'!S415)</f>
        <v>0.51176777605056645</v>
      </c>
      <c r="L415" s="3">
        <f>'1) Raw Data'!V415/('1) Raw Data'!V415+'1) Raw Data'!U415)</f>
        <v>0.10701006512636302</v>
      </c>
      <c r="M415" s="4">
        <f>'1) Raw Data'!X415/('1) Raw Data'!X415+'1) Raw Data'!W415)</f>
        <v>9.8514698346342855E-2</v>
      </c>
      <c r="N415" s="5">
        <f>'1) Raw Data'!Z415/('1) Raw Data'!Z415+'1) Raw Data'!Y415)</f>
        <v>0.12257061773419484</v>
      </c>
      <c r="O415" s="3">
        <f t="shared" si="36"/>
        <v>0.50168223600698714</v>
      </c>
      <c r="P415" s="4">
        <f t="shared" si="37"/>
        <v>0.50661808784475459</v>
      </c>
      <c r="Q415" s="5">
        <f t="shared" si="38"/>
        <v>0.49823703895060972</v>
      </c>
      <c r="R415" s="3">
        <f t="shared" si="39"/>
        <v>0.41538278438622656</v>
      </c>
      <c r="S415" s="4">
        <f t="shared" si="40"/>
        <v>0.41610877016595715</v>
      </c>
      <c r="T415" s="5">
        <f t="shared" si="41"/>
        <v>0.38919715831637158</v>
      </c>
    </row>
    <row r="416" spans="1:20" x14ac:dyDescent="0.25">
      <c r="A416" s="2" t="str">
        <f>'1) Raw Data'!A416</f>
        <v>Q3KQU3</v>
      </c>
      <c r="B416" s="6" t="str">
        <f>'1) Raw Data'!B416</f>
        <v>MAP7D1</v>
      </c>
      <c r="C416" s="3">
        <f>'1) Raw Data'!D416/('1) Raw Data'!D416+'1) Raw Data'!C416)</f>
        <v>0.56509733778334226</v>
      </c>
      <c r="D416" s="4">
        <f>'1) Raw Data'!F416/('1) Raw Data'!F416+'1) Raw Data'!E416)</f>
        <v>0.52030044139830522</v>
      </c>
      <c r="E416" s="5">
        <f>'1) Raw Data'!H416/('1) Raw Data'!H416+'1) Raw Data'!G416)</f>
        <v>0.66298303981979023</v>
      </c>
      <c r="F416" s="3">
        <f>'1) Raw Data'!J416/('1) Raw Data'!J416+'1) Raw Data'!I416)</f>
        <v>0.70810263446559241</v>
      </c>
      <c r="G416" s="4">
        <f>'1) Raw Data'!L416/('1) Raw Data'!L416+'1) Raw Data'!K416)</f>
        <v>0.31576721749736697</v>
      </c>
      <c r="H416" s="5">
        <f>'1) Raw Data'!N416/('1) Raw Data'!N416+'1) Raw Data'!M416)</f>
        <v>0.13885174016446961</v>
      </c>
      <c r="I416" s="3">
        <f>'1) Raw Data'!P416/('1) Raw Data'!P416+'1) Raw Data'!O416)</f>
        <v>0.58173128399425877</v>
      </c>
      <c r="J416" s="4">
        <f>'1) Raw Data'!R416/('1) Raw Data'!R416+'1) Raw Data'!Q416)</f>
        <v>0.6112801765262269</v>
      </c>
      <c r="K416" s="5">
        <f>'1) Raw Data'!T416/('1) Raw Data'!T416+'1) Raw Data'!S416)</f>
        <v>0.56974737449438195</v>
      </c>
      <c r="L416" s="3">
        <f>'1) Raw Data'!V416/('1) Raw Data'!V416+'1) Raw Data'!U416)</f>
        <v>2.6225972708920985E-2</v>
      </c>
      <c r="M416" s="4">
        <f>'1) Raw Data'!X416/('1) Raw Data'!X416+'1) Raw Data'!W416)</f>
        <v>0.18734665063141662</v>
      </c>
      <c r="N416" s="5">
        <f>'1) Raw Data'!Z416/('1) Raw Data'!Z416+'1) Raw Data'!Y416)</f>
        <v>0.43951332177103813</v>
      </c>
      <c r="O416" s="3">
        <f t="shared" si="36"/>
        <v>-0.14300529668225015</v>
      </c>
      <c r="P416" s="4">
        <f t="shared" si="37"/>
        <v>0.20453322390093825</v>
      </c>
      <c r="Q416" s="5">
        <f t="shared" si="38"/>
        <v>0.52413129965532068</v>
      </c>
      <c r="R416" s="3">
        <f t="shared" si="39"/>
        <v>0.55550531128533776</v>
      </c>
      <c r="S416" s="4">
        <f t="shared" si="40"/>
        <v>0.42393352589481026</v>
      </c>
      <c r="T416" s="5">
        <f t="shared" si="41"/>
        <v>0.13023405272334382</v>
      </c>
    </row>
    <row r="417" spans="1:20" x14ac:dyDescent="0.25">
      <c r="A417" s="2" t="str">
        <f>'1) Raw Data'!A417</f>
        <v>P28482</v>
      </c>
      <c r="B417" s="6" t="str">
        <f>'1) Raw Data'!B417</f>
        <v>MAPK1</v>
      </c>
      <c r="C417" s="3">
        <f>'1) Raw Data'!D417/('1) Raw Data'!D417+'1) Raw Data'!C417)</f>
        <v>0.35176333166280205</v>
      </c>
      <c r="D417" s="4">
        <f>'1) Raw Data'!F417/('1) Raw Data'!F417+'1) Raw Data'!E417)</f>
        <v>0.36966942474666015</v>
      </c>
      <c r="E417" s="5">
        <f>'1) Raw Data'!H417/('1) Raw Data'!H417+'1) Raw Data'!G417)</f>
        <v>0.36243143405255546</v>
      </c>
      <c r="F417" s="3">
        <f>'1) Raw Data'!J417/('1) Raw Data'!J417+'1) Raw Data'!I417)</f>
        <v>4.2194249699398403E-2</v>
      </c>
      <c r="G417" s="4">
        <f>'1) Raw Data'!L417/('1) Raw Data'!L417+'1) Raw Data'!K417)</f>
        <v>5.4164128801775589E-2</v>
      </c>
      <c r="H417" s="5">
        <f>'1) Raw Data'!N417/('1) Raw Data'!N417+'1) Raw Data'!M417)</f>
        <v>6.7395694430937139E-2</v>
      </c>
      <c r="I417" s="3">
        <f>'1) Raw Data'!P417/('1) Raw Data'!P417+'1) Raw Data'!O417)</f>
        <v>0.32882086540557914</v>
      </c>
      <c r="J417" s="4">
        <f>'1) Raw Data'!R417/('1) Raw Data'!R417+'1) Raw Data'!Q417)</f>
        <v>0.29655010507395624</v>
      </c>
      <c r="K417" s="5">
        <f>'1) Raw Data'!T417/('1) Raw Data'!T417+'1) Raw Data'!S417)</f>
        <v>0.30626752964865017</v>
      </c>
      <c r="L417" s="3">
        <f>'1) Raw Data'!V417/('1) Raw Data'!V417+'1) Raw Data'!U417)</f>
        <v>3.3997298315532255E-2</v>
      </c>
      <c r="M417" s="4">
        <f>'1) Raw Data'!X417/('1) Raw Data'!X417+'1) Raw Data'!W417)</f>
        <v>3.9781419599476439E-2</v>
      </c>
      <c r="N417" s="5">
        <f>'1) Raw Data'!Z417/('1) Raw Data'!Z417+'1) Raw Data'!Y417)</f>
        <v>3.8607591000488724E-2</v>
      </c>
      <c r="O417" s="3">
        <f t="shared" si="36"/>
        <v>0.30956908196340366</v>
      </c>
      <c r="P417" s="4">
        <f t="shared" si="37"/>
        <v>0.31550529594488458</v>
      </c>
      <c r="Q417" s="5">
        <f t="shared" si="38"/>
        <v>0.29503573962161833</v>
      </c>
      <c r="R417" s="3">
        <f t="shared" si="39"/>
        <v>0.29482356709004687</v>
      </c>
      <c r="S417" s="4">
        <f t="shared" si="40"/>
        <v>0.25676868547447979</v>
      </c>
      <c r="T417" s="5">
        <f t="shared" si="41"/>
        <v>0.26765993864816146</v>
      </c>
    </row>
    <row r="418" spans="1:20" x14ac:dyDescent="0.25">
      <c r="A418" s="2" t="str">
        <f>'1) Raw Data'!A418</f>
        <v>Q8NDC0</v>
      </c>
      <c r="B418" s="6" t="str">
        <f>'1) Raw Data'!B418</f>
        <v>MAPK1IP1L</v>
      </c>
      <c r="C418" s="3">
        <f>'1) Raw Data'!D418/('1) Raw Data'!D418+'1) Raw Data'!C418)</f>
        <v>0.49038177717367354</v>
      </c>
      <c r="D418" s="4">
        <f>'1) Raw Data'!F418/('1) Raw Data'!F418+'1) Raw Data'!E418)</f>
        <v>0.47465731956440221</v>
      </c>
      <c r="E418" s="5">
        <f>'1) Raw Data'!H418/('1) Raw Data'!H418+'1) Raw Data'!G418)</f>
        <v>0.46686777566677784</v>
      </c>
      <c r="F418" s="3">
        <f>'1) Raw Data'!J418/('1) Raw Data'!J418+'1) Raw Data'!I418)</f>
        <v>7.9747340864096294E-2</v>
      </c>
      <c r="G418" s="4">
        <f>'1) Raw Data'!L418/('1) Raw Data'!L418+'1) Raw Data'!K418)</f>
        <v>8.9207594053810096E-2</v>
      </c>
      <c r="H418" s="5">
        <f>'1) Raw Data'!N418/('1) Raw Data'!N418+'1) Raw Data'!M418)</f>
        <v>2.9012073529913137E-2</v>
      </c>
      <c r="I418" s="3">
        <f>'1) Raw Data'!P418/('1) Raw Data'!P418+'1) Raw Data'!O418)</f>
        <v>0.51806392175172444</v>
      </c>
      <c r="J418" s="4">
        <f>'1) Raw Data'!R418/('1) Raw Data'!R418+'1) Raw Data'!Q418)</f>
        <v>0.52095725030871065</v>
      </c>
      <c r="K418" s="5">
        <f>'1) Raw Data'!T418/('1) Raw Data'!T418+'1) Raw Data'!S418)</f>
        <v>0.51205138709845144</v>
      </c>
      <c r="L418" s="3">
        <f>'1) Raw Data'!V418/('1) Raw Data'!V418+'1) Raw Data'!U418)</f>
        <v>3.009345637331956E-2</v>
      </c>
      <c r="M418" s="4">
        <f>'1) Raw Data'!X418/('1) Raw Data'!X418+'1) Raw Data'!W418)</f>
        <v>8.5781937063598053E-3</v>
      </c>
      <c r="N418" s="5">
        <f>'1) Raw Data'!Z418/('1) Raw Data'!Z418+'1) Raw Data'!Y418)</f>
        <v>4.9097898128811004E-2</v>
      </c>
      <c r="O418" s="3">
        <f t="shared" si="36"/>
        <v>0.41063443630957724</v>
      </c>
      <c r="P418" s="4">
        <f t="shared" si="37"/>
        <v>0.38544972551059209</v>
      </c>
      <c r="Q418" s="5">
        <f t="shared" si="38"/>
        <v>0.4378557021368647</v>
      </c>
      <c r="R418" s="3">
        <f t="shared" si="39"/>
        <v>0.48797046537840488</v>
      </c>
      <c r="S418" s="4">
        <f t="shared" si="40"/>
        <v>0.51237905660235084</v>
      </c>
      <c r="T418" s="5">
        <f t="shared" si="41"/>
        <v>0.46295348896964045</v>
      </c>
    </row>
    <row r="419" spans="1:20" x14ac:dyDescent="0.25">
      <c r="A419" s="2" t="str">
        <f>'1) Raw Data'!A419</f>
        <v>Q15691</v>
      </c>
      <c r="B419" s="6" t="str">
        <f>'1) Raw Data'!B419</f>
        <v>MAPRE1</v>
      </c>
      <c r="C419" s="3">
        <f>'1) Raw Data'!D419/('1) Raw Data'!D419+'1) Raw Data'!C419)</f>
        <v>0.53915492503276252</v>
      </c>
      <c r="D419" s="4">
        <f>'1) Raw Data'!F419/('1) Raw Data'!F419+'1) Raw Data'!E419)</f>
        <v>0.51057495735837832</v>
      </c>
      <c r="E419" s="5">
        <f>'1) Raw Data'!H419/('1) Raw Data'!H419+'1) Raw Data'!G419)</f>
        <v>0.55081106106540489</v>
      </c>
      <c r="F419" s="3">
        <f>'1) Raw Data'!J419/('1) Raw Data'!J419+'1) Raw Data'!I419)</f>
        <v>0.10420719773481708</v>
      </c>
      <c r="G419" s="4">
        <f>'1) Raw Data'!L419/('1) Raw Data'!L419+'1) Raw Data'!K419)</f>
        <v>0.10050796337431825</v>
      </c>
      <c r="H419" s="5">
        <f>'1) Raw Data'!N419/('1) Raw Data'!N419+'1) Raw Data'!M419)</f>
        <v>8.7123222270945613E-2</v>
      </c>
      <c r="I419" s="3">
        <f>'1) Raw Data'!P419/('1) Raw Data'!P419+'1) Raw Data'!O419)</f>
        <v>0.5355562918861354</v>
      </c>
      <c r="J419" s="4">
        <f>'1) Raw Data'!R419/('1) Raw Data'!R419+'1) Raw Data'!Q419)</f>
        <v>0.56414810396718329</v>
      </c>
      <c r="K419" s="5">
        <f>'1) Raw Data'!T419/('1) Raw Data'!T419+'1) Raw Data'!S419)</f>
        <v>0.4959841055506376</v>
      </c>
      <c r="L419" s="3">
        <f>'1) Raw Data'!V419/('1) Raw Data'!V419+'1) Raw Data'!U419)</f>
        <v>9.4737143588251388E-2</v>
      </c>
      <c r="M419" s="4">
        <f>'1) Raw Data'!X419/('1) Raw Data'!X419+'1) Raw Data'!W419)</f>
        <v>0.10852850721674431</v>
      </c>
      <c r="N419" s="5">
        <f>'1) Raw Data'!Z419/('1) Raw Data'!Z419+'1) Raw Data'!Y419)</f>
        <v>0.1154332874278738</v>
      </c>
      <c r="O419" s="3">
        <f t="shared" si="36"/>
        <v>0.43494772729794545</v>
      </c>
      <c r="P419" s="4">
        <f t="shared" si="37"/>
        <v>0.4100669939840601</v>
      </c>
      <c r="Q419" s="5">
        <f t="shared" si="38"/>
        <v>0.46368783879445929</v>
      </c>
      <c r="R419" s="3">
        <f t="shared" si="39"/>
        <v>0.44081914829788404</v>
      </c>
      <c r="S419" s="4">
        <f t="shared" si="40"/>
        <v>0.45561959675043895</v>
      </c>
      <c r="T419" s="5">
        <f t="shared" si="41"/>
        <v>0.38055081812276381</v>
      </c>
    </row>
    <row r="420" spans="1:20" x14ac:dyDescent="0.25">
      <c r="A420" s="2" t="str">
        <f>'1) Raw Data'!A420</f>
        <v>P29966</v>
      </c>
      <c r="B420" s="6" t="str">
        <f>'1) Raw Data'!B420</f>
        <v>MARCKS</v>
      </c>
      <c r="C420" s="3">
        <f>'1) Raw Data'!D420/('1) Raw Data'!D420+'1) Raw Data'!C420)</f>
        <v>0.70561503683309945</v>
      </c>
      <c r="D420" s="4">
        <f>'1) Raw Data'!F420/('1) Raw Data'!F420+'1) Raw Data'!E420)</f>
        <v>0.7029188307898171</v>
      </c>
      <c r="E420" s="5">
        <f>'1) Raw Data'!H420/('1) Raw Data'!H420+'1) Raw Data'!G420)</f>
        <v>0.70340014757535951</v>
      </c>
      <c r="F420" s="3">
        <f>'1) Raw Data'!J420/('1) Raw Data'!J420+'1) Raw Data'!I420)</f>
        <v>1.0878724456163452E-2</v>
      </c>
      <c r="G420" s="4">
        <f>'1) Raw Data'!L420/('1) Raw Data'!L420+'1) Raw Data'!K420)</f>
        <v>3.5216713007381259E-2</v>
      </c>
      <c r="H420" s="5">
        <f>'1) Raw Data'!N420/('1) Raw Data'!N420+'1) Raw Data'!M420)</f>
        <v>1.569149501995826E-2</v>
      </c>
      <c r="I420" s="3">
        <f>'1) Raw Data'!P420/('1) Raw Data'!P420+'1) Raw Data'!O420)</f>
        <v>0.76249260505961269</v>
      </c>
      <c r="J420" s="4">
        <f>'1) Raw Data'!R420/('1) Raw Data'!R420+'1) Raw Data'!Q420)</f>
        <v>0.75176094510355518</v>
      </c>
      <c r="K420" s="5">
        <f>'1) Raw Data'!T420/('1) Raw Data'!T420+'1) Raw Data'!S420)</f>
        <v>0.76169696168768419</v>
      </c>
      <c r="L420" s="3">
        <f>'1) Raw Data'!V420/('1) Raw Data'!V420+'1) Raw Data'!U420)</f>
        <v>8.9431146998875857E-3</v>
      </c>
      <c r="M420" s="4">
        <f>'1) Raw Data'!X420/('1) Raw Data'!X420+'1) Raw Data'!W420)</f>
        <v>1.2761217720303163E-3</v>
      </c>
      <c r="N420" s="5">
        <f>'1) Raw Data'!Z420/('1) Raw Data'!Z420+'1) Raw Data'!Y420)</f>
        <v>5.1866096586940261E-2</v>
      </c>
      <c r="O420" s="3">
        <f t="shared" si="36"/>
        <v>0.694736312376936</v>
      </c>
      <c r="P420" s="4">
        <f t="shared" si="37"/>
        <v>0.66770211778243582</v>
      </c>
      <c r="Q420" s="5">
        <f t="shared" si="38"/>
        <v>0.68770865255540126</v>
      </c>
      <c r="R420" s="3">
        <f t="shared" si="39"/>
        <v>0.75354949035972507</v>
      </c>
      <c r="S420" s="4">
        <f t="shared" si="40"/>
        <v>0.75048482333152489</v>
      </c>
      <c r="T420" s="5">
        <f t="shared" si="41"/>
        <v>0.70983086510074389</v>
      </c>
    </row>
    <row r="421" spans="1:20" x14ac:dyDescent="0.25">
      <c r="A421" s="2" t="str">
        <f>'1) Raw Data'!A421</f>
        <v>P49006</v>
      </c>
      <c r="B421" s="6" t="str">
        <f>'1) Raw Data'!B421</f>
        <v>MARCKSL1</v>
      </c>
      <c r="C421" s="3">
        <f>'1) Raw Data'!D421/('1) Raw Data'!D421+'1) Raw Data'!C421)</f>
        <v>0.42336065193781086</v>
      </c>
      <c r="D421" s="4">
        <f>'1) Raw Data'!F421/('1) Raw Data'!F421+'1) Raw Data'!E421)</f>
        <v>0.39698393924846853</v>
      </c>
      <c r="E421" s="5">
        <f>'1) Raw Data'!H421/('1) Raw Data'!H421+'1) Raw Data'!G421)</f>
        <v>0.39888264135834423</v>
      </c>
      <c r="F421" s="3">
        <f>'1) Raw Data'!J421/('1) Raw Data'!J421+'1) Raw Data'!I421)</f>
        <v>3.4023225791518029E-2</v>
      </c>
      <c r="G421" s="4">
        <f>'1) Raw Data'!L421/('1) Raw Data'!L421+'1) Raw Data'!K421)</f>
        <v>1.5367523444159887E-2</v>
      </c>
      <c r="H421" s="5">
        <f>'1) Raw Data'!N421/('1) Raw Data'!N421+'1) Raw Data'!M421)</f>
        <v>5.1163816811559189E-2</v>
      </c>
      <c r="I421" s="3">
        <f>'1) Raw Data'!P421/('1) Raw Data'!P421+'1) Raw Data'!O421)</f>
        <v>0.62580380225485255</v>
      </c>
      <c r="J421" s="4">
        <f>'1) Raw Data'!R421/('1) Raw Data'!R421+'1) Raw Data'!Q421)</f>
        <v>0.63536293928147347</v>
      </c>
      <c r="K421" s="5">
        <f>'1) Raw Data'!T421/('1) Raw Data'!T421+'1) Raw Data'!S421)</f>
        <v>0.56788442499332603</v>
      </c>
      <c r="L421" s="3">
        <f>'1) Raw Data'!V421/('1) Raw Data'!V421+'1) Raw Data'!U421)</f>
        <v>2.7955677925220425E-3</v>
      </c>
      <c r="M421" s="4">
        <f>'1) Raw Data'!X421/('1) Raw Data'!X421+'1) Raw Data'!W421)</f>
        <v>1.6086905583763727E-2</v>
      </c>
      <c r="N421" s="5">
        <f>'1) Raw Data'!Z421/('1) Raw Data'!Z421+'1) Raw Data'!Y421)</f>
        <v>0.11390599768294718</v>
      </c>
      <c r="O421" s="3">
        <f t="shared" si="36"/>
        <v>0.38933742614629285</v>
      </c>
      <c r="P421" s="4">
        <f t="shared" si="37"/>
        <v>0.38161641580430866</v>
      </c>
      <c r="Q421" s="5">
        <f t="shared" si="38"/>
        <v>0.34771882454678504</v>
      </c>
      <c r="R421" s="3">
        <f t="shared" si="39"/>
        <v>0.62300823446233056</v>
      </c>
      <c r="S421" s="4">
        <f t="shared" si="40"/>
        <v>0.61927603369770978</v>
      </c>
      <c r="T421" s="5">
        <f t="shared" si="41"/>
        <v>0.45397842731037885</v>
      </c>
    </row>
    <row r="422" spans="1:20" x14ac:dyDescent="0.25">
      <c r="A422" s="2" t="str">
        <f>'1) Raw Data'!A422</f>
        <v>P56192</v>
      </c>
      <c r="B422" s="6" t="str">
        <f>'1) Raw Data'!B422</f>
        <v>MARS1</v>
      </c>
      <c r="C422" s="3">
        <f>'1) Raw Data'!D422/('1) Raw Data'!D422+'1) Raw Data'!C422)</f>
        <v>0.76809593396471609</v>
      </c>
      <c r="D422" s="4">
        <f>'1) Raw Data'!F422/('1) Raw Data'!F422+'1) Raw Data'!E422)</f>
        <v>0.78575408811850345</v>
      </c>
      <c r="E422" s="5">
        <f>'1) Raw Data'!H422/('1) Raw Data'!H422+'1) Raw Data'!G422)</f>
        <v>0.73479448756633214</v>
      </c>
      <c r="F422" s="3">
        <f>'1) Raw Data'!J422/('1) Raw Data'!J422+'1) Raw Data'!I422)</f>
        <v>0.46364274079429579</v>
      </c>
      <c r="G422" s="4">
        <f>'1) Raw Data'!L422/('1) Raw Data'!L422+'1) Raw Data'!K422)</f>
        <v>0.26231081922431093</v>
      </c>
      <c r="H422" s="5">
        <f>'1) Raw Data'!N422/('1) Raw Data'!N422+'1) Raw Data'!M422)</f>
        <v>0.40680788488109976</v>
      </c>
      <c r="I422" s="3">
        <f>'1) Raw Data'!P422/('1) Raw Data'!P422+'1) Raw Data'!O422)</f>
        <v>0.74297940112898575</v>
      </c>
      <c r="J422" s="4">
        <f>'1) Raw Data'!R422/('1) Raw Data'!R422+'1) Raw Data'!Q422)</f>
        <v>0.78528474637605084</v>
      </c>
      <c r="K422" s="5">
        <f>'1) Raw Data'!T422/('1) Raw Data'!T422+'1) Raw Data'!S422)</f>
        <v>0.61760949829532963</v>
      </c>
      <c r="L422" s="3">
        <f>'1) Raw Data'!V422/('1) Raw Data'!V422+'1) Raw Data'!U422)</f>
        <v>0.70010047698204436</v>
      </c>
      <c r="M422" s="4">
        <f>'1) Raw Data'!X422/('1) Raw Data'!X422+'1) Raw Data'!W422)</f>
        <v>0.27768624857432567</v>
      </c>
      <c r="N422" s="5">
        <f>'1) Raw Data'!Z422/('1) Raw Data'!Z422+'1) Raw Data'!Y422)</f>
        <v>0.38348267380125267</v>
      </c>
      <c r="O422" s="3">
        <f t="shared" si="36"/>
        <v>0.3044531931704203</v>
      </c>
      <c r="P422" s="4">
        <f t="shared" si="37"/>
        <v>0.52344326889419257</v>
      </c>
      <c r="Q422" s="5">
        <f t="shared" si="38"/>
        <v>0.32798660268523239</v>
      </c>
      <c r="R422" s="3">
        <f t="shared" si="39"/>
        <v>4.2878924146941388E-2</v>
      </c>
      <c r="S422" s="4">
        <f t="shared" si="40"/>
        <v>0.50759849780172517</v>
      </c>
      <c r="T422" s="5">
        <f t="shared" si="41"/>
        <v>0.23412682449407696</v>
      </c>
    </row>
    <row r="423" spans="1:20" x14ac:dyDescent="0.25">
      <c r="A423" s="2" t="str">
        <f>'1) Raw Data'!A423</f>
        <v>P31153</v>
      </c>
      <c r="B423" s="6" t="str">
        <f>'1) Raw Data'!B423</f>
        <v>MAT2A</v>
      </c>
      <c r="C423" s="3">
        <f>'1) Raw Data'!D423/('1) Raw Data'!D423+'1) Raw Data'!C423)</f>
        <v>0.1643753029388649</v>
      </c>
      <c r="D423" s="4">
        <f>'1) Raw Data'!F423/('1) Raw Data'!F423+'1) Raw Data'!E423)</f>
        <v>0.20650587887390795</v>
      </c>
      <c r="E423" s="5">
        <f>'1) Raw Data'!H423/('1) Raw Data'!H423+'1) Raw Data'!G423)</f>
        <v>0.20456136735480826</v>
      </c>
      <c r="F423" s="3">
        <f>'1) Raw Data'!J423/('1) Raw Data'!J423+'1) Raw Data'!I423)</f>
        <v>7.2897018391829257E-2</v>
      </c>
      <c r="G423" s="4">
        <f>'1) Raw Data'!L423/('1) Raw Data'!L423+'1) Raw Data'!K423)</f>
        <v>6.7697934810865168E-2</v>
      </c>
      <c r="H423" s="5">
        <f>'1) Raw Data'!N423/('1) Raw Data'!N423+'1) Raw Data'!M423)</f>
        <v>0.12448275397599373</v>
      </c>
      <c r="I423" s="3">
        <f>'1) Raw Data'!P423/('1) Raw Data'!P423+'1) Raw Data'!O423)</f>
        <v>0.69234063927348022</v>
      </c>
      <c r="J423" s="4">
        <f>'1) Raw Data'!R423/('1) Raw Data'!R423+'1) Raw Data'!Q423)</f>
        <v>0.54866719515969486</v>
      </c>
      <c r="K423" s="5">
        <f>'1) Raw Data'!T423/('1) Raw Data'!T423+'1) Raw Data'!S423)</f>
        <v>0.59094531450024668</v>
      </c>
      <c r="L423" s="3">
        <f>'1) Raw Data'!V423/('1) Raw Data'!V423+'1) Raw Data'!U423)</f>
        <v>5.4920029509870273E-2</v>
      </c>
      <c r="M423" s="4">
        <f>'1) Raw Data'!X423/('1) Raw Data'!X423+'1) Raw Data'!W423)</f>
        <v>0.20794731800108454</v>
      </c>
      <c r="N423" s="5">
        <f>'1) Raw Data'!Z423/('1) Raw Data'!Z423+'1) Raw Data'!Y423)</f>
        <v>4.9933927270642005E-2</v>
      </c>
      <c r="O423" s="3">
        <f t="shared" si="36"/>
        <v>9.1478284547035646E-2</v>
      </c>
      <c r="P423" s="4">
        <f t="shared" si="37"/>
        <v>0.13880794406304278</v>
      </c>
      <c r="Q423" s="5">
        <f t="shared" si="38"/>
        <v>8.0078613378814528E-2</v>
      </c>
      <c r="R423" s="3">
        <f t="shared" si="39"/>
        <v>0.63742060976360992</v>
      </c>
      <c r="S423" s="4">
        <f t="shared" si="40"/>
        <v>0.3407198771586103</v>
      </c>
      <c r="T423" s="5">
        <f t="shared" si="41"/>
        <v>0.54101138722960462</v>
      </c>
    </row>
    <row r="424" spans="1:20" x14ac:dyDescent="0.25">
      <c r="A424" s="2" t="str">
        <f>'1) Raw Data'!A424</f>
        <v>Q7Z434</v>
      </c>
      <c r="B424" s="6" t="str">
        <f>'1) Raw Data'!B424</f>
        <v>MAVS</v>
      </c>
      <c r="C424" s="3">
        <f>'1) Raw Data'!D424/('1) Raw Data'!D424+'1) Raw Data'!C424)</f>
        <v>0.41008942928712794</v>
      </c>
      <c r="D424" s="4">
        <f>'1) Raw Data'!F424/('1) Raw Data'!F424+'1) Raw Data'!E424)</f>
        <v>0.2840078876277542</v>
      </c>
      <c r="E424" s="5">
        <f>'1) Raw Data'!H424/('1) Raw Data'!H424+'1) Raw Data'!G424)</f>
        <v>0.44061774377089441</v>
      </c>
      <c r="F424" s="3">
        <f>'1) Raw Data'!J424/('1) Raw Data'!J424+'1) Raw Data'!I424)</f>
        <v>6.4397796797659342E-3</v>
      </c>
      <c r="G424" s="4">
        <f>'1) Raw Data'!L424/('1) Raw Data'!L424+'1) Raw Data'!K424)</f>
        <v>3.4727578038783527E-2</v>
      </c>
      <c r="H424" s="5">
        <f>'1) Raw Data'!N424/('1) Raw Data'!N424+'1) Raw Data'!M424)</f>
        <v>2.0313979277011441E-2</v>
      </c>
      <c r="I424" s="3">
        <f>'1) Raw Data'!P424/('1) Raw Data'!P424+'1) Raw Data'!O424)</f>
        <v>0.32115964178452627</v>
      </c>
      <c r="J424" s="4">
        <f>'1) Raw Data'!R424/('1) Raw Data'!R424+'1) Raw Data'!Q424)</f>
        <v>0.3762683346358382</v>
      </c>
      <c r="K424" s="5">
        <f>'1) Raw Data'!T424/('1) Raw Data'!T424+'1) Raw Data'!S424)</f>
        <v>0.39318339468263031</v>
      </c>
      <c r="L424" s="3">
        <f>'1) Raw Data'!V424/('1) Raw Data'!V424+'1) Raw Data'!U424)</f>
        <v>6.1331146600010822E-2</v>
      </c>
      <c r="M424" s="4">
        <f>'1) Raw Data'!X424/('1) Raw Data'!X424+'1) Raw Data'!W424)</f>
        <v>4.5530120521261007E-2</v>
      </c>
      <c r="N424" s="5">
        <f>'1) Raw Data'!Z424/('1) Raw Data'!Z424+'1) Raw Data'!Y424)</f>
        <v>2.3166509512724868E-2</v>
      </c>
      <c r="O424" s="3">
        <f t="shared" si="36"/>
        <v>0.40364964960736199</v>
      </c>
      <c r="P424" s="4">
        <f t="shared" si="37"/>
        <v>0.24928030958897068</v>
      </c>
      <c r="Q424" s="5">
        <f t="shared" si="38"/>
        <v>0.42030376449388296</v>
      </c>
      <c r="R424" s="3">
        <f t="shared" si="39"/>
        <v>0.25982849518451545</v>
      </c>
      <c r="S424" s="4">
        <f t="shared" si="40"/>
        <v>0.33073821411457721</v>
      </c>
      <c r="T424" s="5">
        <f t="shared" si="41"/>
        <v>0.37001688516990544</v>
      </c>
    </row>
    <row r="425" spans="1:20" x14ac:dyDescent="0.25">
      <c r="A425" s="2" t="str">
        <f>'1) Raw Data'!A425</f>
        <v>Q96N66</v>
      </c>
      <c r="B425" s="6" t="str">
        <f>'1) Raw Data'!B425</f>
        <v>MBOAT7</v>
      </c>
      <c r="C425" s="3">
        <f>'1) Raw Data'!D425/('1) Raw Data'!D425+'1) Raw Data'!C425)</f>
        <v>0.54705958143897315</v>
      </c>
      <c r="D425" s="4">
        <f>'1) Raw Data'!F425/('1) Raw Data'!F425+'1) Raw Data'!E425)</f>
        <v>0.37107019591128382</v>
      </c>
      <c r="E425" s="5">
        <f>'1) Raw Data'!H425/('1) Raw Data'!H425+'1) Raw Data'!G425)</f>
        <v>0.30972144166750915</v>
      </c>
      <c r="F425" s="3">
        <f>'1) Raw Data'!J425/('1) Raw Data'!J425+'1) Raw Data'!I425)</f>
        <v>0.21801618982013449</v>
      </c>
      <c r="G425" s="4">
        <f>'1) Raw Data'!L425/('1) Raw Data'!L425+'1) Raw Data'!K425)</f>
        <v>5.95783116362169E-2</v>
      </c>
      <c r="H425" s="5">
        <f>'1) Raw Data'!N425/('1) Raw Data'!N425+'1) Raw Data'!M425)</f>
        <v>2.5760049782801608E-2</v>
      </c>
      <c r="I425" s="3">
        <f>'1) Raw Data'!P425/('1) Raw Data'!P425+'1) Raw Data'!O425)</f>
        <v>0.41291612301559499</v>
      </c>
      <c r="J425" s="4">
        <f>'1) Raw Data'!R425/('1) Raw Data'!R425+'1) Raw Data'!Q425)</f>
        <v>0.25703775931439804</v>
      </c>
      <c r="K425" s="5">
        <f>'1) Raw Data'!T425/('1) Raw Data'!T425+'1) Raw Data'!S425)</f>
        <v>0.38856032912479871</v>
      </c>
      <c r="L425" s="3">
        <f>'1) Raw Data'!V425/('1) Raw Data'!V425+'1) Raw Data'!U425)</f>
        <v>4.0453299715380572E-2</v>
      </c>
      <c r="M425" s="4">
        <f>'1) Raw Data'!X425/('1) Raw Data'!X425+'1) Raw Data'!W425)</f>
        <v>2.0669487758891734E-2</v>
      </c>
      <c r="N425" s="5">
        <f>'1) Raw Data'!Z425/('1) Raw Data'!Z425+'1) Raw Data'!Y425)</f>
        <v>3.9053726113519753E-2</v>
      </c>
      <c r="O425" s="3">
        <f t="shared" si="36"/>
        <v>0.32904339161883867</v>
      </c>
      <c r="P425" s="4">
        <f t="shared" si="37"/>
        <v>0.31149188427506691</v>
      </c>
      <c r="Q425" s="5">
        <f t="shared" si="38"/>
        <v>0.28396139188470754</v>
      </c>
      <c r="R425" s="3">
        <f t="shared" si="39"/>
        <v>0.37246282330021441</v>
      </c>
      <c r="S425" s="4">
        <f t="shared" si="40"/>
        <v>0.2363682715555063</v>
      </c>
      <c r="T425" s="5">
        <f t="shared" si="41"/>
        <v>0.34950660301127895</v>
      </c>
    </row>
    <row r="426" spans="1:20" x14ac:dyDescent="0.25">
      <c r="A426" s="2" t="str">
        <f>'1) Raw Data'!A426</f>
        <v>Q9ULC4</v>
      </c>
      <c r="B426" s="6" t="str">
        <f>'1) Raw Data'!B426</f>
        <v>MCTS1</v>
      </c>
      <c r="C426" s="3">
        <f>'1) Raw Data'!D426/('1) Raw Data'!D426+'1) Raw Data'!C426)</f>
        <v>0.4761021199166971</v>
      </c>
      <c r="D426" s="4">
        <f>'1) Raw Data'!F426/('1) Raw Data'!F426+'1) Raw Data'!E426)</f>
        <v>0.54507501141559367</v>
      </c>
      <c r="E426" s="5">
        <f>'1) Raw Data'!H426/('1) Raw Data'!H426+'1) Raw Data'!G426)</f>
        <v>0.67374767020955006</v>
      </c>
      <c r="F426" s="3">
        <f>'1) Raw Data'!J426/('1) Raw Data'!J426+'1) Raw Data'!I426)</f>
        <v>3.5938838059799735E-2</v>
      </c>
      <c r="G426" s="4">
        <f>'1) Raw Data'!L426/('1) Raw Data'!L426+'1) Raw Data'!K426)</f>
        <v>4.2902669919130977E-2</v>
      </c>
      <c r="H426" s="5">
        <f>'1) Raw Data'!N426/('1) Raw Data'!N426+'1) Raw Data'!M426)</f>
        <v>2.5178850251477883E-2</v>
      </c>
      <c r="I426" s="3">
        <f>'1) Raw Data'!P426/('1) Raw Data'!P426+'1) Raw Data'!O426)</f>
        <v>0.14355250157767749</v>
      </c>
      <c r="J426" s="4">
        <f>'1) Raw Data'!R426/('1) Raw Data'!R426+'1) Raw Data'!Q426)</f>
        <v>0.11876616206584817</v>
      </c>
      <c r="K426" s="5">
        <f>'1) Raw Data'!T426/('1) Raw Data'!T426+'1) Raw Data'!S426)</f>
        <v>0.15559262369585072</v>
      </c>
      <c r="L426" s="3">
        <f>'1) Raw Data'!V426/('1) Raw Data'!V426+'1) Raw Data'!U426)</f>
        <v>3.0155478848314266E-2</v>
      </c>
      <c r="M426" s="4">
        <f>'1) Raw Data'!X426/('1) Raw Data'!X426+'1) Raw Data'!W426)</f>
        <v>0.11009510299541957</v>
      </c>
      <c r="N426" s="5">
        <f>'1) Raw Data'!Z426/('1) Raw Data'!Z426+'1) Raw Data'!Y426)</f>
        <v>5.8728763293941597E-2</v>
      </c>
      <c r="O426" s="3">
        <f t="shared" si="36"/>
        <v>0.44016328185689735</v>
      </c>
      <c r="P426" s="4">
        <f t="shared" si="37"/>
        <v>0.50217234149646273</v>
      </c>
      <c r="Q426" s="5">
        <f t="shared" si="38"/>
        <v>0.64856881995807214</v>
      </c>
      <c r="R426" s="3">
        <f t="shared" si="39"/>
        <v>0.11339702272936322</v>
      </c>
      <c r="S426" s="4">
        <f t="shared" si="40"/>
        <v>8.6710590704286022E-3</v>
      </c>
      <c r="T426" s="5">
        <f t="shared" si="41"/>
        <v>9.6863860401909127E-2</v>
      </c>
    </row>
    <row r="427" spans="1:20" x14ac:dyDescent="0.25">
      <c r="A427" s="2" t="str">
        <f>'1) Raw Data'!A427</f>
        <v>P40926</v>
      </c>
      <c r="B427" s="6" t="str">
        <f>'1) Raw Data'!B427</f>
        <v>MDH2</v>
      </c>
      <c r="C427" s="3">
        <f>'1) Raw Data'!D427/('1) Raw Data'!D427+'1) Raw Data'!C427)</f>
        <v>0.32065942433524736</v>
      </c>
      <c r="D427" s="4">
        <f>'1) Raw Data'!F427/('1) Raw Data'!F427+'1) Raw Data'!E427)</f>
        <v>0.32549589362569026</v>
      </c>
      <c r="E427" s="5">
        <f>'1) Raw Data'!H427/('1) Raw Data'!H427+'1) Raw Data'!G427)</f>
        <v>0.32950252650322071</v>
      </c>
      <c r="F427" s="3">
        <f>'1) Raw Data'!J427/('1) Raw Data'!J427+'1) Raw Data'!I427)</f>
        <v>3.6124216865202945E-2</v>
      </c>
      <c r="G427" s="4">
        <f>'1) Raw Data'!L427/('1) Raw Data'!L427+'1) Raw Data'!K427)</f>
        <v>3.454569616442496E-2</v>
      </c>
      <c r="H427" s="5">
        <f>'1) Raw Data'!N427/('1) Raw Data'!N427+'1) Raw Data'!M427)</f>
        <v>3.0454137888020878E-2</v>
      </c>
      <c r="I427" s="3">
        <f>'1) Raw Data'!P427/('1) Raw Data'!P427+'1) Raw Data'!O427)</f>
        <v>0.37150215032657907</v>
      </c>
      <c r="J427" s="4">
        <f>'1) Raw Data'!R427/('1) Raw Data'!R427+'1) Raw Data'!Q427)</f>
        <v>0.38175234398062352</v>
      </c>
      <c r="K427" s="5">
        <f>'1) Raw Data'!T427/('1) Raw Data'!T427+'1) Raw Data'!S427)</f>
        <v>0.3633924904191892</v>
      </c>
      <c r="L427" s="3">
        <f>'1) Raw Data'!V427/('1) Raw Data'!V427+'1) Raw Data'!U427)</f>
        <v>1.9290014305601566E-2</v>
      </c>
      <c r="M427" s="4">
        <f>'1) Raw Data'!X427/('1) Raw Data'!X427+'1) Raw Data'!W427)</f>
        <v>2.0715860255039235E-2</v>
      </c>
      <c r="N427" s="5">
        <f>'1) Raw Data'!Z427/('1) Raw Data'!Z427+'1) Raw Data'!Y427)</f>
        <v>3.077578400347394E-2</v>
      </c>
      <c r="O427" s="3">
        <f t="shared" si="36"/>
        <v>0.2845352074700444</v>
      </c>
      <c r="P427" s="4">
        <f t="shared" si="37"/>
        <v>0.29095019746126527</v>
      </c>
      <c r="Q427" s="5">
        <f t="shared" si="38"/>
        <v>0.29904838861519983</v>
      </c>
      <c r="R427" s="3">
        <f t="shared" si="39"/>
        <v>0.35221213602097751</v>
      </c>
      <c r="S427" s="4">
        <f t="shared" si="40"/>
        <v>0.36103648372558428</v>
      </c>
      <c r="T427" s="5">
        <f t="shared" si="41"/>
        <v>0.33261670641571528</v>
      </c>
    </row>
    <row r="428" spans="1:20" x14ac:dyDescent="0.25">
      <c r="A428" s="2" t="str">
        <f>'1) Raw Data'!A428</f>
        <v>P48163</v>
      </c>
      <c r="B428" s="6" t="str">
        <f>'1) Raw Data'!B428</f>
        <v>ME1</v>
      </c>
      <c r="C428" s="3">
        <f>'1) Raw Data'!D428/('1) Raw Data'!D428+'1) Raw Data'!C428)</f>
        <v>0.92811524678963453</v>
      </c>
      <c r="D428" s="4">
        <f>'1) Raw Data'!F428/('1) Raw Data'!F428+'1) Raw Data'!E428)</f>
        <v>0.93258346276519688</v>
      </c>
      <c r="E428" s="5">
        <f>'1) Raw Data'!H428/('1) Raw Data'!H428+'1) Raw Data'!G428)</f>
        <v>0.93225107594536494</v>
      </c>
      <c r="F428" s="3">
        <f>'1) Raw Data'!J428/('1) Raw Data'!J428+'1) Raw Data'!I428)</f>
        <v>0.91763233596322635</v>
      </c>
      <c r="G428" s="4">
        <f>'1) Raw Data'!L428/('1) Raw Data'!L428+'1) Raw Data'!K428)</f>
        <v>4.5714018067462323E-2</v>
      </c>
      <c r="H428" s="5">
        <f>'1) Raw Data'!N428/('1) Raw Data'!N428+'1) Raw Data'!M428)</f>
        <v>0.52892198512966737</v>
      </c>
      <c r="I428" s="3">
        <f>'1) Raw Data'!P428/('1) Raw Data'!P428+'1) Raw Data'!O428)</f>
        <v>0.40842308012337109</v>
      </c>
      <c r="J428" s="4">
        <f>'1) Raw Data'!R428/('1) Raw Data'!R428+'1) Raw Data'!Q428)</f>
        <v>0.50937886312724878</v>
      </c>
      <c r="K428" s="5">
        <f>'1) Raw Data'!T428/('1) Raw Data'!T428+'1) Raw Data'!S428)</f>
        <v>0.92478036608952907</v>
      </c>
      <c r="L428" s="3">
        <f>'1) Raw Data'!V428/('1) Raw Data'!V428+'1) Raw Data'!U428)</f>
        <v>0.8968212807411855</v>
      </c>
      <c r="M428" s="4">
        <f>'1) Raw Data'!X428/('1) Raw Data'!X428+'1) Raw Data'!W428)</f>
        <v>0.88230754847010406</v>
      </c>
      <c r="N428" s="5">
        <f>'1) Raw Data'!Z428/('1) Raw Data'!Z428+'1) Raw Data'!Y428)</f>
        <v>0.89001156432623774</v>
      </c>
      <c r="O428" s="3">
        <f t="shared" si="36"/>
        <v>1.0482910826408176E-2</v>
      </c>
      <c r="P428" s="4">
        <f t="shared" si="37"/>
        <v>0.88686944469773454</v>
      </c>
      <c r="Q428" s="5">
        <f t="shared" si="38"/>
        <v>0.40332909081569757</v>
      </c>
      <c r="R428" s="3">
        <f t="shared" si="39"/>
        <v>-0.48839820061781442</v>
      </c>
      <c r="S428" s="4">
        <f t="shared" si="40"/>
        <v>-0.37292868534285528</v>
      </c>
      <c r="T428" s="5">
        <f t="shared" si="41"/>
        <v>3.4768801763291335E-2</v>
      </c>
    </row>
    <row r="429" spans="1:20" x14ac:dyDescent="0.25">
      <c r="A429" s="2" t="str">
        <f>'1) Raw Data'!A429</f>
        <v>Q14696</v>
      </c>
      <c r="B429" s="6" t="str">
        <f>'1) Raw Data'!B429</f>
        <v>MESD</v>
      </c>
      <c r="C429" s="3">
        <f>'1) Raw Data'!D429/('1) Raw Data'!D429+'1) Raw Data'!C429)</f>
        <v>0.87657926023188149</v>
      </c>
      <c r="D429" s="4">
        <f>'1) Raw Data'!F429/('1) Raw Data'!F429+'1) Raw Data'!E429)</f>
        <v>0.83085768167042062</v>
      </c>
      <c r="E429" s="5">
        <f>'1) Raw Data'!H429/('1) Raw Data'!H429+'1) Raw Data'!G429)</f>
        <v>0.84909521105183927</v>
      </c>
      <c r="F429" s="3">
        <f>'1) Raw Data'!J429/('1) Raw Data'!J429+'1) Raw Data'!I429)</f>
        <v>0.34495154864183403</v>
      </c>
      <c r="G429" s="4">
        <f>'1) Raw Data'!L429/('1) Raw Data'!L429+'1) Raw Data'!K429)</f>
        <v>0.31781095999226927</v>
      </c>
      <c r="H429" s="5">
        <f>'1) Raw Data'!N429/('1) Raw Data'!N429+'1) Raw Data'!M429)</f>
        <v>0.17902866566798134</v>
      </c>
      <c r="I429" s="3">
        <f>'1) Raw Data'!P429/('1) Raw Data'!P429+'1) Raw Data'!O429)</f>
        <v>0.89732754982486906</v>
      </c>
      <c r="J429" s="4">
        <f>'1) Raw Data'!R429/('1) Raw Data'!R429+'1) Raw Data'!Q429)</f>
        <v>0.88640557654624552</v>
      </c>
      <c r="K429" s="5">
        <f>'1) Raw Data'!T429/('1) Raw Data'!T429+'1) Raw Data'!S429)</f>
        <v>0.88798344795285511</v>
      </c>
      <c r="L429" s="3">
        <f>'1) Raw Data'!V429/('1) Raw Data'!V429+'1) Raw Data'!U429)</f>
        <v>0.36773880245237184</v>
      </c>
      <c r="M429" s="4">
        <f>'1) Raw Data'!X429/('1) Raw Data'!X429+'1) Raw Data'!W429)</f>
        <v>0.38640479624541757</v>
      </c>
      <c r="N429" s="5">
        <f>'1) Raw Data'!Z429/('1) Raw Data'!Z429+'1) Raw Data'!Y429)</f>
        <v>0.31326018212101037</v>
      </c>
      <c r="O429" s="3">
        <f t="shared" si="36"/>
        <v>0.5316277115900474</v>
      </c>
      <c r="P429" s="4">
        <f t="shared" si="37"/>
        <v>0.51304672167815135</v>
      </c>
      <c r="Q429" s="5">
        <f t="shared" si="38"/>
        <v>0.6700665453838579</v>
      </c>
      <c r="R429" s="3">
        <f t="shared" si="39"/>
        <v>0.52958874737249717</v>
      </c>
      <c r="S429" s="4">
        <f t="shared" si="40"/>
        <v>0.50000078030082795</v>
      </c>
      <c r="T429" s="5">
        <f t="shared" si="41"/>
        <v>0.57472326583184474</v>
      </c>
    </row>
    <row r="430" spans="1:20" x14ac:dyDescent="0.25">
      <c r="A430" s="2" t="str">
        <f>'1) Raw Data'!A430</f>
        <v>Q08431</v>
      </c>
      <c r="B430" s="6" t="str">
        <f>'1) Raw Data'!B430</f>
        <v>MFGE8</v>
      </c>
      <c r="C430" s="3">
        <f>'1) Raw Data'!D430/('1) Raw Data'!D430+'1) Raw Data'!C430)</f>
        <v>0.78306007729271432</v>
      </c>
      <c r="D430" s="4">
        <f>'1) Raw Data'!F430/('1) Raw Data'!F430+'1) Raw Data'!E430)</f>
        <v>0.78030555505402188</v>
      </c>
      <c r="E430" s="5">
        <f>'1) Raw Data'!H430/('1) Raw Data'!H430+'1) Raw Data'!G430)</f>
        <v>0.7419303635528407</v>
      </c>
      <c r="F430" s="3">
        <f>'1) Raw Data'!J430/('1) Raw Data'!J430+'1) Raw Data'!I430)</f>
        <v>0.29840199765726161</v>
      </c>
      <c r="G430" s="4">
        <f>'1) Raw Data'!L430/('1) Raw Data'!L430+'1) Raw Data'!K430)</f>
        <v>0.27207309744221025</v>
      </c>
      <c r="H430" s="5">
        <f>'1) Raw Data'!N430/('1) Raw Data'!N430+'1) Raw Data'!M430)</f>
        <v>0.12531992122571084</v>
      </c>
      <c r="I430" s="3">
        <f>'1) Raw Data'!P430/('1) Raw Data'!P430+'1) Raw Data'!O430)</f>
        <v>0.72601300182958795</v>
      </c>
      <c r="J430" s="4">
        <f>'1) Raw Data'!R430/('1) Raw Data'!R430+'1) Raw Data'!Q430)</f>
        <v>0.77274611738517107</v>
      </c>
      <c r="K430" s="5">
        <f>'1) Raw Data'!T430/('1) Raw Data'!T430+'1) Raw Data'!S430)</f>
        <v>0.81013368871433855</v>
      </c>
      <c r="L430" s="3">
        <f>'1) Raw Data'!V430/('1) Raw Data'!V430+'1) Raw Data'!U430)</f>
        <v>0.11278452952020872</v>
      </c>
      <c r="M430" s="4">
        <f>'1) Raw Data'!X430/('1) Raw Data'!X430+'1) Raw Data'!W430)</f>
        <v>0.24876137093415412</v>
      </c>
      <c r="N430" s="5">
        <f>'1) Raw Data'!Z430/('1) Raw Data'!Z430+'1) Raw Data'!Y430)</f>
        <v>0.26178044688059415</v>
      </c>
      <c r="O430" s="3">
        <f t="shared" si="36"/>
        <v>0.48465807963545271</v>
      </c>
      <c r="P430" s="4">
        <f t="shared" si="37"/>
        <v>0.50823245761181157</v>
      </c>
      <c r="Q430" s="5">
        <f t="shared" si="38"/>
        <v>0.61661044232712992</v>
      </c>
      <c r="R430" s="3">
        <f t="shared" si="39"/>
        <v>0.61322847230937927</v>
      </c>
      <c r="S430" s="4">
        <f t="shared" si="40"/>
        <v>0.523984746451017</v>
      </c>
      <c r="T430" s="5">
        <f t="shared" si="41"/>
        <v>0.54835324183374445</v>
      </c>
    </row>
    <row r="431" spans="1:20" x14ac:dyDescent="0.25">
      <c r="A431" s="2" t="str">
        <f>'1) Raw Data'!A431</f>
        <v>Q8TDB4</v>
      </c>
      <c r="B431" s="6" t="str">
        <f>'1) Raw Data'!B431</f>
        <v>MGARP</v>
      </c>
      <c r="C431" s="3">
        <f>'1) Raw Data'!D431/('1) Raw Data'!D431+'1) Raw Data'!C431)</f>
        <v>0.20400056437649564</v>
      </c>
      <c r="D431" s="4">
        <f>'1) Raw Data'!F431/('1) Raw Data'!F431+'1) Raw Data'!E431)</f>
        <v>9.9644289705535155E-2</v>
      </c>
      <c r="E431" s="5">
        <f>'1) Raw Data'!H431/('1) Raw Data'!H431+'1) Raw Data'!G431)</f>
        <v>0.73015026446050235</v>
      </c>
      <c r="F431" s="3">
        <f>'1) Raw Data'!J431/('1) Raw Data'!J431+'1) Raw Data'!I431)</f>
        <v>0.14045083434834837</v>
      </c>
      <c r="G431" s="4">
        <f>'1) Raw Data'!L431/('1) Raw Data'!L431+'1) Raw Data'!K431)</f>
        <v>0.14745763310252691</v>
      </c>
      <c r="H431" s="5">
        <f>'1) Raw Data'!N431/('1) Raw Data'!N431+'1) Raw Data'!M431)</f>
        <v>9.4810594287613764E-2</v>
      </c>
      <c r="I431" s="3">
        <f>'1) Raw Data'!P431/('1) Raw Data'!P431+'1) Raw Data'!O431)</f>
        <v>0.21591764908869232</v>
      </c>
      <c r="J431" s="4">
        <f>'1) Raw Data'!R431/('1) Raw Data'!R431+'1) Raw Data'!Q431)</f>
        <v>0.22010977510192845</v>
      </c>
      <c r="K431" s="5">
        <f>'1) Raw Data'!T431/('1) Raw Data'!T431+'1) Raw Data'!S431)</f>
        <v>0.1616087259779726</v>
      </c>
      <c r="L431" s="3">
        <f>'1) Raw Data'!V431/('1) Raw Data'!V431+'1) Raw Data'!U431)</f>
        <v>1.1686439629271145E-2</v>
      </c>
      <c r="M431" s="4">
        <f>'1) Raw Data'!X431/('1) Raw Data'!X431+'1) Raw Data'!W431)</f>
        <v>0</v>
      </c>
      <c r="N431" s="5">
        <f>'1) Raw Data'!Z431/('1) Raw Data'!Z431+'1) Raw Data'!Y431)</f>
        <v>4.4575260965815711E-2</v>
      </c>
      <c r="O431" s="3">
        <f t="shared" si="36"/>
        <v>6.3549730028147261E-2</v>
      </c>
      <c r="P431" s="4">
        <f t="shared" si="37"/>
        <v>-4.7813343396991753E-2</v>
      </c>
      <c r="Q431" s="5">
        <f t="shared" si="38"/>
        <v>0.63533967017288862</v>
      </c>
      <c r="R431" s="3">
        <f t="shared" si="39"/>
        <v>0.20423120945942116</v>
      </c>
      <c r="S431" s="4">
        <f t="shared" si="40"/>
        <v>0.22010977510192845</v>
      </c>
      <c r="T431" s="5">
        <f t="shared" si="41"/>
        <v>0.11703346501215689</v>
      </c>
    </row>
    <row r="432" spans="1:20" x14ac:dyDescent="0.25">
      <c r="A432" s="2" t="str">
        <f>'1) Raw Data'!A432</f>
        <v>Q5JRA6</v>
      </c>
      <c r="B432" s="6" t="str">
        <f>'1) Raw Data'!B432</f>
        <v>MIA3</v>
      </c>
      <c r="C432" s="3">
        <f>'1) Raw Data'!D432/('1) Raw Data'!D432+'1) Raw Data'!C432)</f>
        <v>0.80403586064115062</v>
      </c>
      <c r="D432" s="4">
        <f>'1) Raw Data'!F432/('1) Raw Data'!F432+'1) Raw Data'!E432)</f>
        <v>0.77863896459896231</v>
      </c>
      <c r="E432" s="5">
        <f>'1) Raw Data'!H432/('1) Raw Data'!H432+'1) Raw Data'!G432)</f>
        <v>0.82127073362625569</v>
      </c>
      <c r="F432" s="3">
        <f>'1) Raw Data'!J432/('1) Raw Data'!J432+'1) Raw Data'!I432)</f>
        <v>5.5118234337756811E-2</v>
      </c>
      <c r="G432" s="4">
        <f>'1) Raw Data'!L432/('1) Raw Data'!L432+'1) Raw Data'!K432)</f>
        <v>5.6466197123281311E-2</v>
      </c>
      <c r="H432" s="5">
        <f>'1) Raw Data'!N432/('1) Raw Data'!N432+'1) Raw Data'!M432)</f>
        <v>8.5749673078442196E-2</v>
      </c>
      <c r="I432" s="3">
        <f>'1) Raw Data'!P432/('1) Raw Data'!P432+'1) Raw Data'!O432)</f>
        <v>0.7165149009539532</v>
      </c>
      <c r="J432" s="4">
        <f>'1) Raw Data'!R432/('1) Raw Data'!R432+'1) Raw Data'!Q432)</f>
        <v>0.73504988671676263</v>
      </c>
      <c r="K432" s="5">
        <f>'1) Raw Data'!T432/('1) Raw Data'!T432+'1) Raw Data'!S432)</f>
        <v>0.62352414012027291</v>
      </c>
      <c r="L432" s="3">
        <f>'1) Raw Data'!V432/('1) Raw Data'!V432+'1) Raw Data'!U432)</f>
        <v>8.3597200222802148E-2</v>
      </c>
      <c r="M432" s="4">
        <f>'1) Raw Data'!X432/('1) Raw Data'!X432+'1) Raw Data'!W432)</f>
        <v>4.9534043520746439E-2</v>
      </c>
      <c r="N432" s="5">
        <f>'1) Raw Data'!Z432/('1) Raw Data'!Z432+'1) Raw Data'!Y432)</f>
        <v>0.1384905952821692</v>
      </c>
      <c r="O432" s="3">
        <f t="shared" si="36"/>
        <v>0.74891762630339387</v>
      </c>
      <c r="P432" s="4">
        <f t="shared" si="37"/>
        <v>0.72217276747568104</v>
      </c>
      <c r="Q432" s="5">
        <f t="shared" si="38"/>
        <v>0.73552106054781352</v>
      </c>
      <c r="R432" s="3">
        <f t="shared" si="39"/>
        <v>0.63291770073115106</v>
      </c>
      <c r="S432" s="4">
        <f t="shared" si="40"/>
        <v>0.68551584319601622</v>
      </c>
      <c r="T432" s="5">
        <f t="shared" si="41"/>
        <v>0.48503354483810368</v>
      </c>
    </row>
    <row r="433" spans="1:20" x14ac:dyDescent="0.25">
      <c r="A433" s="2" t="str">
        <f>'1) Raw Data'!A433</f>
        <v>Q8TDZ2</v>
      </c>
      <c r="B433" s="6" t="str">
        <f>'1) Raw Data'!B433</f>
        <v>MICAL1</v>
      </c>
      <c r="C433" s="3">
        <f>'1) Raw Data'!D433/('1) Raw Data'!D433+'1) Raw Data'!C433)</f>
        <v>0.33552177282814216</v>
      </c>
      <c r="D433" s="4">
        <f>'1) Raw Data'!F433/('1) Raw Data'!F433+'1) Raw Data'!E433)</f>
        <v>0.22259395164579307</v>
      </c>
      <c r="E433" s="5">
        <f>'1) Raw Data'!H433/('1) Raw Data'!H433+'1) Raw Data'!G433)</f>
        <v>4.2813254086300229E-3</v>
      </c>
      <c r="F433" s="3">
        <f>'1) Raw Data'!J433/('1) Raw Data'!J433+'1) Raw Data'!I433)</f>
        <v>0</v>
      </c>
      <c r="G433" s="4">
        <f>'1) Raw Data'!L433/('1) Raw Data'!L433+'1) Raw Data'!K433)</f>
        <v>4.7294993333389388E-3</v>
      </c>
      <c r="H433" s="5">
        <f>'1) Raw Data'!N433/('1) Raw Data'!N433+'1) Raw Data'!M433)</f>
        <v>0.35136256404433169</v>
      </c>
      <c r="I433" s="3">
        <f>'1) Raw Data'!P433/('1) Raw Data'!P433+'1) Raw Data'!O433)</f>
        <v>0.19075391911611175</v>
      </c>
      <c r="J433" s="4">
        <f>'1) Raw Data'!R433/('1) Raw Data'!R433+'1) Raw Data'!Q433)</f>
        <v>1.3034414984271324E-2</v>
      </c>
      <c r="K433" s="5">
        <f>'1) Raw Data'!T433/('1) Raw Data'!T433+'1) Raw Data'!S433)</f>
        <v>0.53264785349254928</v>
      </c>
      <c r="L433" s="3">
        <f>'1) Raw Data'!V433/('1) Raw Data'!V433+'1) Raw Data'!U433)</f>
        <v>0.33298102044790684</v>
      </c>
      <c r="M433" s="4">
        <f>'1) Raw Data'!X433/('1) Raw Data'!X433+'1) Raw Data'!W433)</f>
        <v>0.41433418678691142</v>
      </c>
      <c r="N433" s="5">
        <f>'1) Raw Data'!Z433/('1) Raw Data'!Z433+'1) Raw Data'!Y433)</f>
        <v>0.22187289259411971</v>
      </c>
      <c r="O433" s="3">
        <f t="shared" si="36"/>
        <v>0.33552177282814216</v>
      </c>
      <c r="P433" s="4">
        <f t="shared" si="37"/>
        <v>0.21786445231245413</v>
      </c>
      <c r="Q433" s="5">
        <f t="shared" si="38"/>
        <v>-0.34708123863570167</v>
      </c>
      <c r="R433" s="3">
        <f t="shared" si="39"/>
        <v>-0.14222710133179509</v>
      </c>
      <c r="S433" s="4">
        <f t="shared" si="40"/>
        <v>-0.40129977180264009</v>
      </c>
      <c r="T433" s="5">
        <f t="shared" si="41"/>
        <v>0.3107749608984296</v>
      </c>
    </row>
    <row r="434" spans="1:20" x14ac:dyDescent="0.25">
      <c r="A434" s="2" t="str">
        <f>'1) Raw Data'!A434</f>
        <v>P14174</v>
      </c>
      <c r="B434" s="6" t="str">
        <f>'1) Raw Data'!B434</f>
        <v>MIF</v>
      </c>
      <c r="C434" s="3">
        <f>'1) Raw Data'!D434/('1) Raw Data'!D434+'1) Raw Data'!C434)</f>
        <v>0.45730350123710678</v>
      </c>
      <c r="D434" s="4">
        <f>'1) Raw Data'!F434/('1) Raw Data'!F434+'1) Raw Data'!E434)</f>
        <v>0.43971339233686074</v>
      </c>
      <c r="E434" s="5">
        <f>'1) Raw Data'!H434/('1) Raw Data'!H434+'1) Raw Data'!G434)</f>
        <v>0.4633789057968799</v>
      </c>
      <c r="F434" s="3">
        <f>'1) Raw Data'!J434/('1) Raw Data'!J434+'1) Raw Data'!I434)</f>
        <v>2.6261353203167692E-2</v>
      </c>
      <c r="G434" s="4">
        <f>'1) Raw Data'!L434/('1) Raw Data'!L434+'1) Raw Data'!K434)</f>
        <v>2.854470414331493E-2</v>
      </c>
      <c r="H434" s="5">
        <f>'1) Raw Data'!N434/('1) Raw Data'!N434+'1) Raw Data'!M434)</f>
        <v>3.8851414317182087E-2</v>
      </c>
      <c r="I434" s="3">
        <f>'1) Raw Data'!P434/('1) Raw Data'!P434+'1) Raw Data'!O434)</f>
        <v>0.50419581001436631</v>
      </c>
      <c r="J434" s="4">
        <f>'1) Raw Data'!R434/('1) Raw Data'!R434+'1) Raw Data'!Q434)</f>
        <v>0.50955086543288652</v>
      </c>
      <c r="K434" s="5">
        <f>'1) Raw Data'!T434/('1) Raw Data'!T434+'1) Raw Data'!S434)</f>
        <v>0.49290556871330327</v>
      </c>
      <c r="L434" s="3">
        <f>'1) Raw Data'!V434/('1) Raw Data'!V434+'1) Raw Data'!U434)</f>
        <v>2.4629351207096462E-2</v>
      </c>
      <c r="M434" s="4">
        <f>'1) Raw Data'!X434/('1) Raw Data'!X434+'1) Raw Data'!W434)</f>
        <v>2.3983536474765112E-2</v>
      </c>
      <c r="N434" s="5">
        <f>'1) Raw Data'!Z434/('1) Raw Data'!Z434+'1) Raw Data'!Y434)</f>
        <v>2.3606905386300503E-2</v>
      </c>
      <c r="O434" s="3">
        <f t="shared" si="36"/>
        <v>0.43104214803393909</v>
      </c>
      <c r="P434" s="4">
        <f t="shared" si="37"/>
        <v>0.41116868819354579</v>
      </c>
      <c r="Q434" s="5">
        <f t="shared" si="38"/>
        <v>0.42452749147969782</v>
      </c>
      <c r="R434" s="3">
        <f t="shared" si="39"/>
        <v>0.47956645880726984</v>
      </c>
      <c r="S434" s="4">
        <f t="shared" si="40"/>
        <v>0.48556732895812144</v>
      </c>
      <c r="T434" s="5">
        <f t="shared" si="41"/>
        <v>0.46929866332700276</v>
      </c>
    </row>
    <row r="435" spans="1:20" x14ac:dyDescent="0.25">
      <c r="A435" s="2" t="str">
        <f>'1) Raw Data'!A435</f>
        <v>Q9UNW1</v>
      </c>
      <c r="B435" s="6" t="str">
        <f>'1) Raw Data'!B435</f>
        <v>MINPP1</v>
      </c>
      <c r="C435" s="3">
        <f>'1) Raw Data'!D435/('1) Raw Data'!D435+'1) Raw Data'!C435)</f>
        <v>0.44942554278887625</v>
      </c>
      <c r="D435" s="4">
        <f>'1) Raw Data'!F435/('1) Raw Data'!F435+'1) Raw Data'!E435)</f>
        <v>0.4316680051266793</v>
      </c>
      <c r="E435" s="5">
        <f>'1) Raw Data'!H435/('1) Raw Data'!H435+'1) Raw Data'!G435)</f>
        <v>0.42297450101929723</v>
      </c>
      <c r="F435" s="3">
        <f>'1) Raw Data'!J435/('1) Raw Data'!J435+'1) Raw Data'!I435)</f>
        <v>8.5503706654438648E-3</v>
      </c>
      <c r="G435" s="4">
        <f>'1) Raw Data'!L435/('1) Raw Data'!L435+'1) Raw Data'!K435)</f>
        <v>0</v>
      </c>
      <c r="H435" s="5">
        <f>'1) Raw Data'!N435/('1) Raw Data'!N435+'1) Raw Data'!M435)</f>
        <v>0</v>
      </c>
      <c r="I435" s="3">
        <f>'1) Raw Data'!P435/('1) Raw Data'!P435+'1) Raw Data'!O435)</f>
        <v>0.52405122271254578</v>
      </c>
      <c r="J435" s="4">
        <f>'1) Raw Data'!R435/('1) Raw Data'!R435+'1) Raw Data'!Q435)</f>
        <v>0.56939651522671819</v>
      </c>
      <c r="K435" s="5">
        <f>'1) Raw Data'!T435/('1) Raw Data'!T435+'1) Raw Data'!S435)</f>
        <v>0.55937655116617657</v>
      </c>
      <c r="L435" s="3">
        <f>'1) Raw Data'!V435/('1) Raw Data'!V435+'1) Raw Data'!U435)</f>
        <v>1.6133607737521337E-2</v>
      </c>
      <c r="M435" s="4">
        <f>'1) Raw Data'!X435/('1) Raw Data'!X435+'1) Raw Data'!W435)</f>
        <v>0</v>
      </c>
      <c r="N435" s="5">
        <f>'1) Raw Data'!Z435/('1) Raw Data'!Z435+'1) Raw Data'!Y435)</f>
        <v>1.6650125344243712E-2</v>
      </c>
      <c r="O435" s="3">
        <f t="shared" si="36"/>
        <v>0.44087517212343241</v>
      </c>
      <c r="P435" s="4">
        <f t="shared" si="37"/>
        <v>0.4316680051266793</v>
      </c>
      <c r="Q435" s="5">
        <f t="shared" si="38"/>
        <v>0.42297450101929723</v>
      </c>
      <c r="R435" s="3">
        <f t="shared" si="39"/>
        <v>0.50791761497502441</v>
      </c>
      <c r="S435" s="4">
        <f t="shared" si="40"/>
        <v>0.56939651522671819</v>
      </c>
      <c r="T435" s="5">
        <f t="shared" si="41"/>
        <v>0.54272642582193287</v>
      </c>
    </row>
    <row r="436" spans="1:20" x14ac:dyDescent="0.25">
      <c r="A436" s="2" t="str">
        <f>'1) Raw Data'!A436</f>
        <v>P22033</v>
      </c>
      <c r="B436" s="6" t="str">
        <f>'1) Raw Data'!B436</f>
        <v>MMUT</v>
      </c>
      <c r="C436" s="3">
        <f>'1) Raw Data'!D436/('1) Raw Data'!D436+'1) Raw Data'!C436)</f>
        <v>0.5488797510248401</v>
      </c>
      <c r="D436" s="4">
        <f>'1) Raw Data'!F436/('1) Raw Data'!F436+'1) Raw Data'!E436)</f>
        <v>0.57896116881487802</v>
      </c>
      <c r="E436" s="5">
        <f>'1) Raw Data'!H436/('1) Raw Data'!H436+'1) Raw Data'!G436)</f>
        <v>0.61369317238725518</v>
      </c>
      <c r="F436" s="3">
        <f>'1) Raw Data'!J436/('1) Raw Data'!J436+'1) Raw Data'!I436)</f>
        <v>0.32479672199559467</v>
      </c>
      <c r="G436" s="4">
        <f>'1) Raw Data'!L436/('1) Raw Data'!L436+'1) Raw Data'!K436)</f>
        <v>0.4608399184375217</v>
      </c>
      <c r="H436" s="5">
        <f>'1) Raw Data'!N436/('1) Raw Data'!N436+'1) Raw Data'!M436)</f>
        <v>0.32850810351421211</v>
      </c>
      <c r="I436" s="3">
        <f>'1) Raw Data'!P436/('1) Raw Data'!P436+'1) Raw Data'!O436)</f>
        <v>0.57988200188302153</v>
      </c>
      <c r="J436" s="4">
        <f>'1) Raw Data'!R436/('1) Raw Data'!R436+'1) Raw Data'!Q436)</f>
        <v>0.43821081066060663</v>
      </c>
      <c r="K436" s="5">
        <f>'1) Raw Data'!T436/('1) Raw Data'!T436+'1) Raw Data'!S436)</f>
        <v>0.4480292790672466</v>
      </c>
      <c r="L436" s="3">
        <f>'1) Raw Data'!V436/('1) Raw Data'!V436+'1) Raw Data'!U436)</f>
        <v>0.20205901272992163</v>
      </c>
      <c r="M436" s="4">
        <f>'1) Raw Data'!X436/('1) Raw Data'!X436+'1) Raw Data'!W436)</f>
        <v>0.21301029163515733</v>
      </c>
      <c r="N436" s="5">
        <f>'1) Raw Data'!Z436/('1) Raw Data'!Z436+'1) Raw Data'!Y436)</f>
        <v>0.22385634768801146</v>
      </c>
      <c r="O436" s="3">
        <f t="shared" si="36"/>
        <v>0.22408302902924543</v>
      </c>
      <c r="P436" s="4">
        <f t="shared" si="37"/>
        <v>0.11812125037735632</v>
      </c>
      <c r="Q436" s="5">
        <f t="shared" si="38"/>
        <v>0.28518506887304307</v>
      </c>
      <c r="R436" s="3">
        <f t="shared" si="39"/>
        <v>0.37782298915309986</v>
      </c>
      <c r="S436" s="4">
        <f t="shared" si="40"/>
        <v>0.2252005190254493</v>
      </c>
      <c r="T436" s="5">
        <f t="shared" si="41"/>
        <v>0.22417293137923514</v>
      </c>
    </row>
    <row r="437" spans="1:20" x14ac:dyDescent="0.25">
      <c r="A437" s="2" t="str">
        <f>'1) Raw Data'!A437</f>
        <v>Q9UBG0</v>
      </c>
      <c r="B437" s="6" t="str">
        <f>'1) Raw Data'!B437</f>
        <v>MRC2</v>
      </c>
      <c r="C437" s="3">
        <f>'1) Raw Data'!D437/('1) Raw Data'!D437+'1) Raw Data'!C437)</f>
        <v>0.27894389895648813</v>
      </c>
      <c r="D437" s="4">
        <f>'1) Raw Data'!F437/('1) Raw Data'!F437+'1) Raw Data'!E437)</f>
        <v>0.29466583644576422</v>
      </c>
      <c r="E437" s="5">
        <f>'1) Raw Data'!H437/('1) Raw Data'!H437+'1) Raw Data'!G437)</f>
        <v>0.29955402321062191</v>
      </c>
      <c r="F437" s="3">
        <f>'1) Raw Data'!J437/('1) Raw Data'!J437+'1) Raw Data'!I437)</f>
        <v>0.22845209232682859</v>
      </c>
      <c r="G437" s="4">
        <f>'1) Raw Data'!L437/('1) Raw Data'!L437+'1) Raw Data'!K437)</f>
        <v>0.14596947595562826</v>
      </c>
      <c r="H437" s="5">
        <f>'1) Raw Data'!N437/('1) Raw Data'!N437+'1) Raw Data'!M437)</f>
        <v>0.25793289204991621</v>
      </c>
      <c r="I437" s="3">
        <f>'1) Raw Data'!P437/('1) Raw Data'!P437+'1) Raw Data'!O437)</f>
        <v>0.54925738818186431</v>
      </c>
      <c r="J437" s="4">
        <f>'1) Raw Data'!R437/('1) Raw Data'!R437+'1) Raw Data'!Q437)</f>
        <v>0.55742755748766615</v>
      </c>
      <c r="K437" s="5">
        <f>'1) Raw Data'!T437/('1) Raw Data'!T437+'1) Raw Data'!S437)</f>
        <v>0.55018911247175395</v>
      </c>
      <c r="L437" s="3">
        <f>'1) Raw Data'!V437/('1) Raw Data'!V437+'1) Raw Data'!U437)</f>
        <v>6.6413332145510387E-2</v>
      </c>
      <c r="M437" s="4">
        <f>'1) Raw Data'!X437/('1) Raw Data'!X437+'1) Raw Data'!W437)</f>
        <v>9.6208099533734021E-2</v>
      </c>
      <c r="N437" s="5">
        <f>'1) Raw Data'!Z437/('1) Raw Data'!Z437+'1) Raw Data'!Y437)</f>
        <v>8.3278097090285136E-2</v>
      </c>
      <c r="O437" s="3">
        <f t="shared" si="36"/>
        <v>5.0491806629659547E-2</v>
      </c>
      <c r="P437" s="4">
        <f t="shared" si="37"/>
        <v>0.14869636049013596</v>
      </c>
      <c r="Q437" s="5">
        <f t="shared" si="38"/>
        <v>4.1621131160705704E-2</v>
      </c>
      <c r="R437" s="3">
        <f t="shared" si="39"/>
        <v>0.48284405603635394</v>
      </c>
      <c r="S437" s="4">
        <f t="shared" si="40"/>
        <v>0.46121945795393215</v>
      </c>
      <c r="T437" s="5">
        <f t="shared" si="41"/>
        <v>0.46691101538146884</v>
      </c>
    </row>
    <row r="438" spans="1:20" x14ac:dyDescent="0.25">
      <c r="A438" s="2" t="str">
        <f>'1) Raw Data'!A438</f>
        <v>P26038</v>
      </c>
      <c r="B438" s="6" t="str">
        <f>'1) Raw Data'!B438</f>
        <v>MSN</v>
      </c>
      <c r="C438" s="3">
        <f>'1) Raw Data'!D438/('1) Raw Data'!D438+'1) Raw Data'!C438)</f>
        <v>0.38932427241563156</v>
      </c>
      <c r="D438" s="4">
        <f>'1) Raw Data'!F438/('1) Raw Data'!F438+'1) Raw Data'!E438)</f>
        <v>0.38851134043662672</v>
      </c>
      <c r="E438" s="5">
        <f>'1) Raw Data'!H438/('1) Raw Data'!H438+'1) Raw Data'!G438)</f>
        <v>0.38766835754510165</v>
      </c>
      <c r="F438" s="3">
        <f>'1) Raw Data'!J438/('1) Raw Data'!J438+'1) Raw Data'!I438)</f>
        <v>4.6588867396675074E-2</v>
      </c>
      <c r="G438" s="4">
        <f>'1) Raw Data'!L438/('1) Raw Data'!L438+'1) Raw Data'!K438)</f>
        <v>3.4827598390565061E-2</v>
      </c>
      <c r="H438" s="5">
        <f>'1) Raw Data'!N438/('1) Raw Data'!N438+'1) Raw Data'!M438)</f>
        <v>7.3859225141183246E-2</v>
      </c>
      <c r="I438" s="3">
        <f>'1) Raw Data'!P438/('1) Raw Data'!P438+'1) Raw Data'!O438)</f>
        <v>0.41546474473630784</v>
      </c>
      <c r="J438" s="4">
        <f>'1) Raw Data'!R438/('1) Raw Data'!R438+'1) Raw Data'!Q438)</f>
        <v>0.42199572128079654</v>
      </c>
      <c r="K438" s="5">
        <f>'1) Raw Data'!T438/('1) Raw Data'!T438+'1) Raw Data'!S438)</f>
        <v>0.39219671815225254</v>
      </c>
      <c r="L438" s="3">
        <f>'1) Raw Data'!V438/('1) Raw Data'!V438+'1) Raw Data'!U438)</f>
        <v>6.4264323439950297E-2</v>
      </c>
      <c r="M438" s="4">
        <f>'1) Raw Data'!X438/('1) Raw Data'!X438+'1) Raw Data'!W438)</f>
        <v>7.1504958722237943E-2</v>
      </c>
      <c r="N438" s="5">
        <f>'1) Raw Data'!Z438/('1) Raw Data'!Z438+'1) Raw Data'!Y438)</f>
        <v>8.3911634616153655E-2</v>
      </c>
      <c r="O438" s="3">
        <f t="shared" si="36"/>
        <v>0.3427354050189565</v>
      </c>
      <c r="P438" s="4">
        <f t="shared" si="37"/>
        <v>0.35368374204606168</v>
      </c>
      <c r="Q438" s="5">
        <f t="shared" si="38"/>
        <v>0.31380913240391839</v>
      </c>
      <c r="R438" s="3">
        <f t="shared" si="39"/>
        <v>0.35120042129635753</v>
      </c>
      <c r="S438" s="4">
        <f t="shared" si="40"/>
        <v>0.3504907625585586</v>
      </c>
      <c r="T438" s="5">
        <f t="shared" si="41"/>
        <v>0.3082850835360989</v>
      </c>
    </row>
    <row r="439" spans="1:20" x14ac:dyDescent="0.25">
      <c r="A439" s="2" t="str">
        <f>'1) Raw Data'!A439</f>
        <v>Q9Y6C9</v>
      </c>
      <c r="B439" s="6" t="str">
        <f>'1) Raw Data'!B439</f>
        <v>MTCH2</v>
      </c>
      <c r="C439" s="3">
        <f>'1) Raw Data'!D439/('1) Raw Data'!D439+'1) Raw Data'!C439)</f>
        <v>0.33145896050168633</v>
      </c>
      <c r="D439" s="4">
        <f>'1) Raw Data'!F439/('1) Raw Data'!F439+'1) Raw Data'!E439)</f>
        <v>0.31059069500215702</v>
      </c>
      <c r="E439" s="5">
        <f>'1) Raw Data'!H439/('1) Raw Data'!H439+'1) Raw Data'!G439)</f>
        <v>0.3153048102027326</v>
      </c>
      <c r="F439" s="3">
        <f>'1) Raw Data'!J439/('1) Raw Data'!J439+'1) Raw Data'!I439)</f>
        <v>0.19050957749670042</v>
      </c>
      <c r="G439" s="4">
        <f>'1) Raw Data'!L439/('1) Raw Data'!L439+'1) Raw Data'!K439)</f>
        <v>0.22658287277427838</v>
      </c>
      <c r="H439" s="5">
        <f>'1) Raw Data'!N439/('1) Raw Data'!N439+'1) Raw Data'!M439)</f>
        <v>0.21489535478378796</v>
      </c>
      <c r="I439" s="3">
        <f>'1) Raw Data'!P439/('1) Raw Data'!P439+'1) Raw Data'!O439)</f>
        <v>0.51335834386928303</v>
      </c>
      <c r="J439" s="4">
        <f>'1) Raw Data'!R439/('1) Raw Data'!R439+'1) Raw Data'!Q439)</f>
        <v>0.35478150034136408</v>
      </c>
      <c r="K439" s="5">
        <f>'1) Raw Data'!T439/('1) Raw Data'!T439+'1) Raw Data'!S439)</f>
        <v>0.39345016276492573</v>
      </c>
      <c r="L439" s="3">
        <f>'1) Raw Data'!V439/('1) Raw Data'!V439+'1) Raw Data'!U439)</f>
        <v>0.37408352013514634</v>
      </c>
      <c r="M439" s="4">
        <f>'1) Raw Data'!X439/('1) Raw Data'!X439+'1) Raw Data'!W439)</f>
        <v>0.74078205561320287</v>
      </c>
      <c r="N439" s="5">
        <f>'1) Raw Data'!Z439/('1) Raw Data'!Z439+'1) Raw Data'!Y439)</f>
        <v>0.25817117382999522</v>
      </c>
      <c r="O439" s="3">
        <f t="shared" si="36"/>
        <v>0.14094938300498591</v>
      </c>
      <c r="P439" s="4">
        <f t="shared" si="37"/>
        <v>8.4007822227878642E-2</v>
      </c>
      <c r="Q439" s="5">
        <f t="shared" si="38"/>
        <v>0.10040945541894464</v>
      </c>
      <c r="R439" s="3">
        <f t="shared" si="39"/>
        <v>0.13927482373413669</v>
      </c>
      <c r="S439" s="4">
        <f t="shared" si="40"/>
        <v>-0.3860005552718388</v>
      </c>
      <c r="T439" s="5">
        <f t="shared" si="41"/>
        <v>0.13527898893493051</v>
      </c>
    </row>
    <row r="440" spans="1:20" x14ac:dyDescent="0.25">
      <c r="A440" s="2" t="str">
        <f>'1) Raw Data'!A440</f>
        <v>P00403</v>
      </c>
      <c r="B440" s="6" t="str">
        <f>'1) Raw Data'!B440</f>
        <v>MT-CO2</v>
      </c>
      <c r="C440" s="3">
        <f>'1) Raw Data'!D440/('1) Raw Data'!D440+'1) Raw Data'!C440)</f>
        <v>0.37592723141196421</v>
      </c>
      <c r="D440" s="4">
        <f>'1) Raw Data'!F440/('1) Raw Data'!F440+'1) Raw Data'!E440)</f>
        <v>0.39566406651487984</v>
      </c>
      <c r="E440" s="5">
        <f>'1) Raw Data'!H440/('1) Raw Data'!H440+'1) Raw Data'!G440)</f>
        <v>0.38524600374880452</v>
      </c>
      <c r="F440" s="3">
        <f>'1) Raw Data'!J440/('1) Raw Data'!J440+'1) Raw Data'!I440)</f>
        <v>1.225525825983147E-2</v>
      </c>
      <c r="G440" s="4">
        <f>'1) Raw Data'!L440/('1) Raw Data'!L440+'1) Raw Data'!K440)</f>
        <v>0.11701176292947252</v>
      </c>
      <c r="H440" s="5">
        <f>'1) Raw Data'!N440/('1) Raw Data'!N440+'1) Raw Data'!M440)</f>
        <v>3.0839972168661873E-2</v>
      </c>
      <c r="I440" s="3">
        <f>'1) Raw Data'!P440/('1) Raw Data'!P440+'1) Raw Data'!O440)</f>
        <v>0.36468760794834804</v>
      </c>
      <c r="J440" s="4">
        <f>'1) Raw Data'!R440/('1) Raw Data'!R440+'1) Raw Data'!Q440)</f>
        <v>0.36894719131617293</v>
      </c>
      <c r="K440" s="5">
        <f>'1) Raw Data'!T440/('1) Raw Data'!T440+'1) Raw Data'!S440)</f>
        <v>0.36446385443670271</v>
      </c>
      <c r="L440" s="3">
        <f>'1) Raw Data'!V440/('1) Raw Data'!V440+'1) Raw Data'!U440)</f>
        <v>1.0895612335202313E-2</v>
      </c>
      <c r="M440" s="4">
        <f>'1) Raw Data'!X440/('1) Raw Data'!X440+'1) Raw Data'!W440)</f>
        <v>1.03721378673595E-2</v>
      </c>
      <c r="N440" s="5">
        <f>'1) Raw Data'!Z440/('1) Raw Data'!Z440+'1) Raw Data'!Y440)</f>
        <v>9.2121955537456911E-3</v>
      </c>
      <c r="O440" s="3">
        <f t="shared" si="36"/>
        <v>0.36367197315213273</v>
      </c>
      <c r="P440" s="4">
        <f t="shared" si="37"/>
        <v>0.27865230358540732</v>
      </c>
      <c r="Q440" s="5">
        <f t="shared" si="38"/>
        <v>0.35440603158014267</v>
      </c>
      <c r="R440" s="3">
        <f t="shared" si="39"/>
        <v>0.35379199561314573</v>
      </c>
      <c r="S440" s="4">
        <f t="shared" si="40"/>
        <v>0.35857505344881341</v>
      </c>
      <c r="T440" s="5">
        <f t="shared" si="41"/>
        <v>0.35525165888295701</v>
      </c>
    </row>
    <row r="441" spans="1:20" x14ac:dyDescent="0.25">
      <c r="A441" s="2" t="str">
        <f>'1) Raw Data'!A441</f>
        <v>P58546</v>
      </c>
      <c r="B441" s="6" t="str">
        <f>'1) Raw Data'!B441</f>
        <v>MTPN</v>
      </c>
      <c r="C441" s="3">
        <f>'1) Raw Data'!D441/('1) Raw Data'!D441+'1) Raw Data'!C441)</f>
        <v>0.44233977610385589</v>
      </c>
      <c r="D441" s="4">
        <f>'1) Raw Data'!F441/('1) Raw Data'!F441+'1) Raw Data'!E441)</f>
        <v>0.42689670251947337</v>
      </c>
      <c r="E441" s="5">
        <f>'1) Raw Data'!H441/('1) Raw Data'!H441+'1) Raw Data'!G441)</f>
        <v>0.5280257200084475</v>
      </c>
      <c r="F441" s="3">
        <f>'1) Raw Data'!J441/('1) Raw Data'!J441+'1) Raw Data'!I441)</f>
        <v>0.14940567191709994</v>
      </c>
      <c r="G441" s="4">
        <f>'1) Raw Data'!L441/('1) Raw Data'!L441+'1) Raw Data'!K441)</f>
        <v>0.17272689526857071</v>
      </c>
      <c r="H441" s="5">
        <f>'1) Raw Data'!N441/('1) Raw Data'!N441+'1) Raw Data'!M441)</f>
        <v>0.19912553905264718</v>
      </c>
      <c r="I441" s="3">
        <f>'1) Raw Data'!P441/('1) Raw Data'!P441+'1) Raw Data'!O441)</f>
        <v>0.44684148801906537</v>
      </c>
      <c r="J441" s="4">
        <f>'1) Raw Data'!R441/('1) Raw Data'!R441+'1) Raw Data'!Q441)</f>
        <v>0.44838056046806124</v>
      </c>
      <c r="K441" s="5">
        <f>'1) Raw Data'!T441/('1) Raw Data'!T441+'1) Raw Data'!S441)</f>
        <v>0.40666104221603477</v>
      </c>
      <c r="L441" s="3">
        <f>'1) Raw Data'!V441/('1) Raw Data'!V441+'1) Raw Data'!U441)</f>
        <v>0.17330925119350793</v>
      </c>
      <c r="M441" s="4">
        <f>'1) Raw Data'!X441/('1) Raw Data'!X441+'1) Raw Data'!W441)</f>
        <v>6.3810597381526585E-2</v>
      </c>
      <c r="N441" s="5">
        <f>'1) Raw Data'!Z441/('1) Raw Data'!Z441+'1) Raw Data'!Y441)</f>
        <v>0.17265137399555308</v>
      </c>
      <c r="O441" s="3">
        <f t="shared" si="36"/>
        <v>0.29293410418675592</v>
      </c>
      <c r="P441" s="4">
        <f t="shared" si="37"/>
        <v>0.25416980725090266</v>
      </c>
      <c r="Q441" s="5">
        <f t="shared" si="38"/>
        <v>0.32890018095580031</v>
      </c>
      <c r="R441" s="3">
        <f t="shared" si="39"/>
        <v>0.27353223682555744</v>
      </c>
      <c r="S441" s="4">
        <f t="shared" si="40"/>
        <v>0.38456996308653468</v>
      </c>
      <c r="T441" s="5">
        <f t="shared" si="41"/>
        <v>0.23400966822048169</v>
      </c>
    </row>
    <row r="442" spans="1:20" x14ac:dyDescent="0.25">
      <c r="A442" s="2" t="str">
        <f>'1) Raw Data'!A442</f>
        <v>Q13505</v>
      </c>
      <c r="B442" s="6" t="str">
        <f>'1) Raw Data'!B442</f>
        <v>MTX1</v>
      </c>
      <c r="C442" s="3">
        <f>'1) Raw Data'!D442/('1) Raw Data'!D442+'1) Raw Data'!C442)</f>
        <v>0.59660902601421217</v>
      </c>
      <c r="D442" s="4">
        <f>'1) Raw Data'!F442/('1) Raw Data'!F442+'1) Raw Data'!E442)</f>
        <v>0.63969143160783526</v>
      </c>
      <c r="E442" s="5">
        <f>'1) Raw Data'!H442/('1) Raw Data'!H442+'1) Raw Data'!G442)</f>
        <v>0.67770786336408917</v>
      </c>
      <c r="F442" s="3">
        <f>'1) Raw Data'!J442/('1) Raw Data'!J442+'1) Raw Data'!I442)</f>
        <v>7.8133032500822038E-3</v>
      </c>
      <c r="G442" s="4">
        <f>'1) Raw Data'!L442/('1) Raw Data'!L442+'1) Raw Data'!K442)</f>
        <v>7.1487159130295699E-2</v>
      </c>
      <c r="H442" s="5">
        <f>'1) Raw Data'!N442/('1) Raw Data'!N442+'1) Raw Data'!M442)</f>
        <v>6.1541857478681038E-2</v>
      </c>
      <c r="I442" s="3">
        <f>'1) Raw Data'!P442/('1) Raw Data'!P442+'1) Raw Data'!O442)</f>
        <v>0.47946583996147984</v>
      </c>
      <c r="J442" s="4">
        <f>'1) Raw Data'!R442/('1) Raw Data'!R442+'1) Raw Data'!Q442)</f>
        <v>0.48358099180314446</v>
      </c>
      <c r="K442" s="5">
        <f>'1) Raw Data'!T442/('1) Raw Data'!T442+'1) Raw Data'!S442)</f>
        <v>0.48815526889600908</v>
      </c>
      <c r="L442" s="3">
        <f>'1) Raw Data'!V442/('1) Raw Data'!V442+'1) Raw Data'!U442)</f>
        <v>0.1135907043757534</v>
      </c>
      <c r="M442" s="4">
        <f>'1) Raw Data'!X442/('1) Raw Data'!X442+'1) Raw Data'!W442)</f>
        <v>5.7129779319405036E-2</v>
      </c>
      <c r="N442" s="5">
        <f>'1) Raw Data'!Z442/('1) Raw Data'!Z442+'1) Raw Data'!Y442)</f>
        <v>2.9201613253116106E-2</v>
      </c>
      <c r="O442" s="3">
        <f t="shared" si="36"/>
        <v>0.58879572276412995</v>
      </c>
      <c r="P442" s="4">
        <f t="shared" si="37"/>
        <v>0.56820427247753957</v>
      </c>
      <c r="Q442" s="5">
        <f t="shared" si="38"/>
        <v>0.61616600588540815</v>
      </c>
      <c r="R442" s="3">
        <f t="shared" si="39"/>
        <v>0.36587513558572643</v>
      </c>
      <c r="S442" s="4">
        <f t="shared" si="40"/>
        <v>0.42645121248373941</v>
      </c>
      <c r="T442" s="5">
        <f t="shared" si="41"/>
        <v>0.45895365564289298</v>
      </c>
    </row>
    <row r="443" spans="1:20" x14ac:dyDescent="0.25">
      <c r="A443" s="2" t="str">
        <f>'1) Raw Data'!A443</f>
        <v>Q14764</v>
      </c>
      <c r="B443" s="6" t="str">
        <f>'1) Raw Data'!B443</f>
        <v>MVP</v>
      </c>
      <c r="C443" s="3">
        <f>'1) Raw Data'!D443/('1) Raw Data'!D443+'1) Raw Data'!C443)</f>
        <v>0.25710552163133221</v>
      </c>
      <c r="D443" s="4">
        <f>'1) Raw Data'!F443/('1) Raw Data'!F443+'1) Raw Data'!E443)</f>
        <v>0.3473971091189319</v>
      </c>
      <c r="E443" s="5">
        <f>'1) Raw Data'!H443/('1) Raw Data'!H443+'1) Raw Data'!G443)</f>
        <v>0.26292936221067265</v>
      </c>
      <c r="F443" s="3">
        <f>'1) Raw Data'!J443/('1) Raw Data'!J443+'1) Raw Data'!I443)</f>
        <v>4.3390218947311029E-2</v>
      </c>
      <c r="G443" s="4">
        <f>'1) Raw Data'!L443/('1) Raw Data'!L443+'1) Raw Data'!K443)</f>
        <v>9.3353099729862499E-2</v>
      </c>
      <c r="H443" s="5">
        <f>'1) Raw Data'!N443/('1) Raw Data'!N443+'1) Raw Data'!M443)</f>
        <v>0.10697177182040196</v>
      </c>
      <c r="I443" s="3">
        <f>'1) Raw Data'!P443/('1) Raw Data'!P443+'1) Raw Data'!O443)</f>
        <v>0.40494693492456318</v>
      </c>
      <c r="J443" s="4">
        <f>'1) Raw Data'!R443/('1) Raw Data'!R443+'1) Raw Data'!Q443)</f>
        <v>0.42967604854934083</v>
      </c>
      <c r="K443" s="5">
        <f>'1) Raw Data'!T443/('1) Raw Data'!T443+'1) Raw Data'!S443)</f>
        <v>0.40491820725238004</v>
      </c>
      <c r="L443" s="3">
        <f>'1) Raw Data'!V443/('1) Raw Data'!V443+'1) Raw Data'!U443)</f>
        <v>5.7347993631134984E-2</v>
      </c>
      <c r="M443" s="4">
        <f>'1) Raw Data'!X443/('1) Raw Data'!X443+'1) Raw Data'!W443)</f>
        <v>6.533333247925914E-2</v>
      </c>
      <c r="N443" s="5">
        <f>'1) Raw Data'!Z443/('1) Raw Data'!Z443+'1) Raw Data'!Y443)</f>
        <v>7.4143737745185637E-2</v>
      </c>
      <c r="O443" s="3">
        <f t="shared" si="36"/>
        <v>0.21371530268402117</v>
      </c>
      <c r="P443" s="4">
        <f t="shared" si="37"/>
        <v>0.2540440093890694</v>
      </c>
      <c r="Q443" s="5">
        <f t="shared" si="38"/>
        <v>0.15595759039027068</v>
      </c>
      <c r="R443" s="3">
        <f t="shared" si="39"/>
        <v>0.34759894129342822</v>
      </c>
      <c r="S443" s="4">
        <f t="shared" si="40"/>
        <v>0.36434271607008167</v>
      </c>
      <c r="T443" s="5">
        <f t="shared" si="41"/>
        <v>0.33077446950719441</v>
      </c>
    </row>
    <row r="444" spans="1:20" x14ac:dyDescent="0.25">
      <c r="A444" s="2" t="str">
        <f>'1) Raw Data'!A444</f>
        <v>P35580</v>
      </c>
      <c r="B444" s="6" t="str">
        <f>'1) Raw Data'!B444</f>
        <v>MYH10</v>
      </c>
      <c r="C444" s="3">
        <f>'1) Raw Data'!D444/('1) Raw Data'!D444+'1) Raw Data'!C444)</f>
        <v>0.34539536085308609</v>
      </c>
      <c r="D444" s="4">
        <f>'1) Raw Data'!F444/('1) Raw Data'!F444+'1) Raw Data'!E444)</f>
        <v>0.31801458600876376</v>
      </c>
      <c r="E444" s="5">
        <f>'1) Raw Data'!H444/('1) Raw Data'!H444+'1) Raw Data'!G444)</f>
        <v>0.33953408348434938</v>
      </c>
      <c r="F444" s="3">
        <f>'1) Raw Data'!J444/('1) Raw Data'!J444+'1) Raw Data'!I444)</f>
        <v>0.11975611493567501</v>
      </c>
      <c r="G444" s="4">
        <f>'1) Raw Data'!L444/('1) Raw Data'!L444+'1) Raw Data'!K444)</f>
        <v>0.11572367229674992</v>
      </c>
      <c r="H444" s="5">
        <f>'1) Raw Data'!N444/('1) Raw Data'!N444+'1) Raw Data'!M444)</f>
        <v>0.10881512686362954</v>
      </c>
      <c r="I444" s="3">
        <f>'1) Raw Data'!P444/('1) Raw Data'!P444+'1) Raw Data'!O444)</f>
        <v>0.46562392138699588</v>
      </c>
      <c r="J444" s="4">
        <f>'1) Raw Data'!R444/('1) Raw Data'!R444+'1) Raw Data'!Q444)</f>
        <v>0.47107076369213002</v>
      </c>
      <c r="K444" s="5">
        <f>'1) Raw Data'!T444/('1) Raw Data'!T444+'1) Raw Data'!S444)</f>
        <v>0.43882266403784331</v>
      </c>
      <c r="L444" s="3">
        <f>'1) Raw Data'!V444/('1) Raw Data'!V444+'1) Raw Data'!U444)</f>
        <v>0.1542980301506672</v>
      </c>
      <c r="M444" s="4">
        <f>'1) Raw Data'!X444/('1) Raw Data'!X444+'1) Raw Data'!W444)</f>
        <v>0.16882584692409019</v>
      </c>
      <c r="N444" s="5">
        <f>'1) Raw Data'!Z444/('1) Raw Data'!Z444+'1) Raw Data'!Y444)</f>
        <v>0.1711457126837021</v>
      </c>
      <c r="O444" s="3">
        <f t="shared" si="36"/>
        <v>0.22563924591741108</v>
      </c>
      <c r="P444" s="4">
        <f t="shared" si="37"/>
        <v>0.20229091371201385</v>
      </c>
      <c r="Q444" s="5">
        <f t="shared" si="38"/>
        <v>0.23071895662071984</v>
      </c>
      <c r="R444" s="3">
        <f t="shared" si="39"/>
        <v>0.3113258912363287</v>
      </c>
      <c r="S444" s="4">
        <f t="shared" si="40"/>
        <v>0.30224491676803983</v>
      </c>
      <c r="T444" s="5">
        <f t="shared" si="41"/>
        <v>0.26767695135414121</v>
      </c>
    </row>
    <row r="445" spans="1:20" x14ac:dyDescent="0.25">
      <c r="A445" s="2" t="str">
        <f>'1) Raw Data'!A445</f>
        <v>P35749</v>
      </c>
      <c r="B445" s="6" t="str">
        <f>'1) Raw Data'!B445</f>
        <v>MYH11</v>
      </c>
      <c r="C445" s="3">
        <f>'1) Raw Data'!D445/('1) Raw Data'!D445+'1) Raw Data'!C445)</f>
        <v>0.44887543044738987</v>
      </c>
      <c r="D445" s="4">
        <f>'1) Raw Data'!F445/('1) Raw Data'!F445+'1) Raw Data'!E445)</f>
        <v>0.47607610678930662</v>
      </c>
      <c r="E445" s="5">
        <f>'1) Raw Data'!H445/('1) Raw Data'!H445+'1) Raw Data'!G445)</f>
        <v>0.44393226054663576</v>
      </c>
      <c r="F445" s="3">
        <f>'1) Raw Data'!J445/('1) Raw Data'!J445+'1) Raw Data'!I445)</f>
        <v>0.18891786497632257</v>
      </c>
      <c r="G445" s="4">
        <f>'1) Raw Data'!L445/('1) Raw Data'!L445+'1) Raw Data'!K445)</f>
        <v>0.16079831922928584</v>
      </c>
      <c r="H445" s="5">
        <f>'1) Raw Data'!N445/('1) Raw Data'!N445+'1) Raw Data'!M445)</f>
        <v>0.12517015634842379</v>
      </c>
      <c r="I445" s="3">
        <f>'1) Raw Data'!P445/('1) Raw Data'!P445+'1) Raw Data'!O445)</f>
        <v>0.6141834901607689</v>
      </c>
      <c r="J445" s="4">
        <f>'1) Raw Data'!R445/('1) Raw Data'!R445+'1) Raw Data'!Q445)</f>
        <v>0.61809013230522847</v>
      </c>
      <c r="K445" s="5">
        <f>'1) Raw Data'!T445/('1) Raw Data'!T445+'1) Raw Data'!S445)</f>
        <v>0.62573200243645399</v>
      </c>
      <c r="L445" s="3">
        <f>'1) Raw Data'!V445/('1) Raw Data'!V445+'1) Raw Data'!U445)</f>
        <v>0.1718584537896046</v>
      </c>
      <c r="M445" s="4">
        <f>'1) Raw Data'!X445/('1) Raw Data'!X445+'1) Raw Data'!W445)</f>
        <v>0.17351679668739972</v>
      </c>
      <c r="N445" s="5">
        <f>'1) Raw Data'!Z445/('1) Raw Data'!Z445+'1) Raw Data'!Y445)</f>
        <v>0.13146842679867354</v>
      </c>
      <c r="O445" s="3">
        <f t="shared" si="36"/>
        <v>0.2599575654710673</v>
      </c>
      <c r="P445" s="4">
        <f t="shared" si="37"/>
        <v>0.31527778756002078</v>
      </c>
      <c r="Q445" s="5">
        <f t="shared" si="38"/>
        <v>0.31876210419821194</v>
      </c>
      <c r="R445" s="3">
        <f t="shared" si="39"/>
        <v>0.44232503637116427</v>
      </c>
      <c r="S445" s="4">
        <f t="shared" si="40"/>
        <v>0.44457333561782875</v>
      </c>
      <c r="T445" s="5">
        <f t="shared" si="41"/>
        <v>0.49426357563778045</v>
      </c>
    </row>
    <row r="446" spans="1:20" x14ac:dyDescent="0.25">
      <c r="A446" s="2" t="str">
        <f>'1) Raw Data'!A446</f>
        <v>P35579</v>
      </c>
      <c r="B446" s="6" t="str">
        <f>'1) Raw Data'!B446</f>
        <v>MYH9</v>
      </c>
      <c r="C446" s="3">
        <f>'1) Raw Data'!D446/('1) Raw Data'!D446+'1) Raw Data'!C446)</f>
        <v>0.31467908700747643</v>
      </c>
      <c r="D446" s="4">
        <f>'1) Raw Data'!F446/('1) Raw Data'!F446+'1) Raw Data'!E446)</f>
        <v>0.31874787353571599</v>
      </c>
      <c r="E446" s="5">
        <f>'1) Raw Data'!H446/('1) Raw Data'!H446+'1) Raw Data'!G446)</f>
        <v>0.31929830796459158</v>
      </c>
      <c r="F446" s="3">
        <f>'1) Raw Data'!J446/('1) Raw Data'!J446+'1) Raw Data'!I446)</f>
        <v>5.2337959190211114E-2</v>
      </c>
      <c r="G446" s="4">
        <f>'1) Raw Data'!L446/('1) Raw Data'!L446+'1) Raw Data'!K446)</f>
        <v>7.4952201198789134E-2</v>
      </c>
      <c r="H446" s="5">
        <f>'1) Raw Data'!N446/('1) Raw Data'!N446+'1) Raw Data'!M446)</f>
        <v>5.1054958499366546E-2</v>
      </c>
      <c r="I446" s="3">
        <f>'1) Raw Data'!P446/('1) Raw Data'!P446+'1) Raw Data'!O446)</f>
        <v>0.36351069109756551</v>
      </c>
      <c r="J446" s="4">
        <f>'1) Raw Data'!R446/('1) Raw Data'!R446+'1) Raw Data'!Q446)</f>
        <v>0.3633298742879022</v>
      </c>
      <c r="K446" s="5">
        <f>'1) Raw Data'!T446/('1) Raw Data'!T446+'1) Raw Data'!S446)</f>
        <v>0.33457215543848356</v>
      </c>
      <c r="L446" s="3">
        <f>'1) Raw Data'!V446/('1) Raw Data'!V446+'1) Raw Data'!U446)</f>
        <v>4.2962358141229076E-2</v>
      </c>
      <c r="M446" s="4">
        <f>'1) Raw Data'!X446/('1) Raw Data'!X446+'1) Raw Data'!W446)</f>
        <v>4.3420153114348221E-2</v>
      </c>
      <c r="N446" s="5">
        <f>'1) Raw Data'!Z446/('1) Raw Data'!Z446+'1) Raw Data'!Y446)</f>
        <v>4.7682793340565015E-2</v>
      </c>
      <c r="O446" s="3">
        <f t="shared" si="36"/>
        <v>0.26234112781726532</v>
      </c>
      <c r="P446" s="4">
        <f t="shared" si="37"/>
        <v>0.24379567233692684</v>
      </c>
      <c r="Q446" s="5">
        <f t="shared" si="38"/>
        <v>0.26824334946522504</v>
      </c>
      <c r="R446" s="3">
        <f t="shared" si="39"/>
        <v>0.32054833295633645</v>
      </c>
      <c r="S446" s="4">
        <f t="shared" si="40"/>
        <v>0.31990972117355398</v>
      </c>
      <c r="T446" s="5">
        <f t="shared" si="41"/>
        <v>0.28688936209791854</v>
      </c>
    </row>
    <row r="447" spans="1:20" x14ac:dyDescent="0.25">
      <c r="A447" s="2" t="str">
        <f>'1) Raw Data'!A447</f>
        <v>P24844</v>
      </c>
      <c r="B447" s="6" t="str">
        <f>'1) Raw Data'!B447</f>
        <v>MYL9</v>
      </c>
      <c r="C447" s="3">
        <f>'1) Raw Data'!D447/('1) Raw Data'!D447+'1) Raw Data'!C447)</f>
        <v>0.75081017732544519</v>
      </c>
      <c r="D447" s="4">
        <f>'1) Raw Data'!F447/('1) Raw Data'!F447+'1) Raw Data'!E447)</f>
        <v>0.78177617217133855</v>
      </c>
      <c r="E447" s="5">
        <f>'1) Raw Data'!H447/('1) Raw Data'!H447+'1) Raw Data'!G447)</f>
        <v>0.78218094370298252</v>
      </c>
      <c r="F447" s="3">
        <f>'1) Raw Data'!J447/('1) Raw Data'!J447+'1) Raw Data'!I447)</f>
        <v>9.0262261393076761E-4</v>
      </c>
      <c r="G447" s="4">
        <f>'1) Raw Data'!L447/('1) Raw Data'!L447+'1) Raw Data'!K447)</f>
        <v>1.6616703935008205E-3</v>
      </c>
      <c r="H447" s="5">
        <f>'1) Raw Data'!N447/('1) Raw Data'!N447+'1) Raw Data'!M447)</f>
        <v>1.301193666326387E-3</v>
      </c>
      <c r="I447" s="3">
        <f>'1) Raw Data'!P447/('1) Raw Data'!P447+'1) Raw Data'!O447)</f>
        <v>0.84852207408879454</v>
      </c>
      <c r="J447" s="4">
        <f>'1) Raw Data'!R447/('1) Raw Data'!R447+'1) Raw Data'!Q447)</f>
        <v>0.84141986985300887</v>
      </c>
      <c r="K447" s="5">
        <f>'1) Raw Data'!T447/('1) Raw Data'!T447+'1) Raw Data'!S447)</f>
        <v>0.82522247279919969</v>
      </c>
      <c r="L447" s="3">
        <f>'1) Raw Data'!V447/('1) Raw Data'!V447+'1) Raw Data'!U447)</f>
        <v>7.3489463173943923E-4</v>
      </c>
      <c r="M447" s="4">
        <f>'1) Raw Data'!X447/('1) Raw Data'!X447+'1) Raw Data'!W447)</f>
        <v>5.6764448091149819E-4</v>
      </c>
      <c r="N447" s="5">
        <f>'1) Raw Data'!Z447/('1) Raw Data'!Z447+'1) Raw Data'!Y447)</f>
        <v>6.3652956617658125E-4</v>
      </c>
      <c r="O447" s="3">
        <f t="shared" si="36"/>
        <v>0.74990755471151438</v>
      </c>
      <c r="P447" s="4">
        <f t="shared" si="37"/>
        <v>0.7801145017778377</v>
      </c>
      <c r="Q447" s="5">
        <f t="shared" si="38"/>
        <v>0.78087975003665611</v>
      </c>
      <c r="R447" s="3">
        <f t="shared" si="39"/>
        <v>0.84778717945705506</v>
      </c>
      <c r="S447" s="4">
        <f t="shared" si="40"/>
        <v>0.84085222537209736</v>
      </c>
      <c r="T447" s="5">
        <f t="shared" si="41"/>
        <v>0.82458594323302314</v>
      </c>
    </row>
    <row r="448" spans="1:20" x14ac:dyDescent="0.25">
      <c r="A448" s="2" t="str">
        <f>'1) Raw Data'!A448</f>
        <v>Q15746</v>
      </c>
      <c r="B448" s="6" t="str">
        <f>'1) Raw Data'!B448</f>
        <v>MYLK</v>
      </c>
      <c r="C448" s="3">
        <f>'1) Raw Data'!D448/('1) Raw Data'!D448+'1) Raw Data'!C448)</f>
        <v>0.5848190167246109</v>
      </c>
      <c r="D448" s="4">
        <f>'1) Raw Data'!F448/('1) Raw Data'!F448+'1) Raw Data'!E448)</f>
        <v>0.51706118316928562</v>
      </c>
      <c r="E448" s="5">
        <f>'1) Raw Data'!H448/('1) Raw Data'!H448+'1) Raw Data'!G448)</f>
        <v>0.50860340714291852</v>
      </c>
      <c r="F448" s="3">
        <f>'1) Raw Data'!J448/('1) Raw Data'!J448+'1) Raw Data'!I448)</f>
        <v>0.1521522835714279</v>
      </c>
      <c r="G448" s="4">
        <f>'1) Raw Data'!L448/('1) Raw Data'!L448+'1) Raw Data'!K448)</f>
        <v>0.13827524633250701</v>
      </c>
      <c r="H448" s="5">
        <f>'1) Raw Data'!N448/('1) Raw Data'!N448+'1) Raw Data'!M448)</f>
        <v>9.485333474430141E-2</v>
      </c>
      <c r="I448" s="3">
        <f>'1) Raw Data'!P448/('1) Raw Data'!P448+'1) Raw Data'!O448)</f>
        <v>0.57153023104678036</v>
      </c>
      <c r="J448" s="4">
        <f>'1) Raw Data'!R448/('1) Raw Data'!R448+'1) Raw Data'!Q448)</f>
        <v>0.58737011933643291</v>
      </c>
      <c r="K448" s="5">
        <f>'1) Raw Data'!T448/('1) Raw Data'!T448+'1) Raw Data'!S448)</f>
        <v>0.58781830286535908</v>
      </c>
      <c r="L448" s="3">
        <f>'1) Raw Data'!V448/('1) Raw Data'!V448+'1) Raw Data'!U448)</f>
        <v>0.15914805932923612</v>
      </c>
      <c r="M448" s="4">
        <f>'1) Raw Data'!X448/('1) Raw Data'!X448+'1) Raw Data'!W448)</f>
        <v>0.11805732340208935</v>
      </c>
      <c r="N448" s="5">
        <f>'1) Raw Data'!Z448/('1) Raw Data'!Z448+'1) Raw Data'!Y448)</f>
        <v>0.18594752338168619</v>
      </c>
      <c r="O448" s="3">
        <f t="shared" si="36"/>
        <v>0.43266673315318299</v>
      </c>
      <c r="P448" s="4">
        <f t="shared" si="37"/>
        <v>0.37878593683677864</v>
      </c>
      <c r="Q448" s="5">
        <f t="shared" si="38"/>
        <v>0.41375007239861711</v>
      </c>
      <c r="R448" s="3">
        <f t="shared" si="39"/>
        <v>0.41238217171754421</v>
      </c>
      <c r="S448" s="4">
        <f t="shared" si="40"/>
        <v>0.46931279593434355</v>
      </c>
      <c r="T448" s="5">
        <f t="shared" si="41"/>
        <v>0.40187077948367289</v>
      </c>
    </row>
    <row r="449" spans="1:20" x14ac:dyDescent="0.25">
      <c r="A449" s="2" t="str">
        <f>'1) Raw Data'!A449</f>
        <v>Q9NZM1</v>
      </c>
      <c r="B449" s="6" t="str">
        <f>'1) Raw Data'!B449</f>
        <v>MYOF</v>
      </c>
      <c r="C449" s="3">
        <f>'1) Raw Data'!D449/('1) Raw Data'!D449+'1) Raw Data'!C449)</f>
        <v>0.42349934443997089</v>
      </c>
      <c r="D449" s="4">
        <f>'1) Raw Data'!F449/('1) Raw Data'!F449+'1) Raw Data'!E449)</f>
        <v>0.38410563582003138</v>
      </c>
      <c r="E449" s="5">
        <f>'1) Raw Data'!H449/('1) Raw Data'!H449+'1) Raw Data'!G449)</f>
        <v>0.41850110113645955</v>
      </c>
      <c r="F449" s="3">
        <f>'1) Raw Data'!J449/('1) Raw Data'!J449+'1) Raw Data'!I449)</f>
        <v>0.18768513487653657</v>
      </c>
      <c r="G449" s="4">
        <f>'1) Raw Data'!L449/('1) Raw Data'!L449+'1) Raw Data'!K449)</f>
        <v>0.25068535914084322</v>
      </c>
      <c r="H449" s="5">
        <f>'1) Raw Data'!N449/('1) Raw Data'!N449+'1) Raw Data'!M449)</f>
        <v>0.15916358865365982</v>
      </c>
      <c r="I449" s="3">
        <f>'1) Raw Data'!P449/('1) Raw Data'!P449+'1) Raw Data'!O449)</f>
        <v>0.40828260184441501</v>
      </c>
      <c r="J449" s="4">
        <f>'1) Raw Data'!R449/('1) Raw Data'!R449+'1) Raw Data'!Q449)</f>
        <v>0.4162292557406318</v>
      </c>
      <c r="K449" s="5">
        <f>'1) Raw Data'!T449/('1) Raw Data'!T449+'1) Raw Data'!S449)</f>
        <v>0.41707087941469156</v>
      </c>
      <c r="L449" s="3">
        <f>'1) Raw Data'!V449/('1) Raw Data'!V449+'1) Raw Data'!U449)</f>
        <v>0.33765226830968126</v>
      </c>
      <c r="M449" s="4">
        <f>'1) Raw Data'!X449/('1) Raw Data'!X449+'1) Raw Data'!W449)</f>
        <v>0.31039780907895809</v>
      </c>
      <c r="N449" s="5">
        <f>'1) Raw Data'!Z449/('1) Raw Data'!Z449+'1) Raw Data'!Y449)</f>
        <v>0.47429322965981496</v>
      </c>
      <c r="O449" s="3">
        <f t="shared" si="36"/>
        <v>0.23581420956343432</v>
      </c>
      <c r="P449" s="4">
        <f t="shared" si="37"/>
        <v>0.13342027667918815</v>
      </c>
      <c r="Q449" s="5">
        <f t="shared" si="38"/>
        <v>0.25933751248279974</v>
      </c>
      <c r="R449" s="3">
        <f t="shared" si="39"/>
        <v>7.0630333534733747E-2</v>
      </c>
      <c r="S449" s="4">
        <f t="shared" si="40"/>
        <v>0.10583144666167371</v>
      </c>
      <c r="T449" s="5">
        <f t="shared" si="41"/>
        <v>-5.7222350245123399E-2</v>
      </c>
    </row>
    <row r="450" spans="1:20" x14ac:dyDescent="0.25">
      <c r="A450" s="2" t="str">
        <f>'1) Raw Data'!A450</f>
        <v>P17050</v>
      </c>
      <c r="B450" s="6" t="str">
        <f>'1) Raw Data'!B450</f>
        <v>NAGA</v>
      </c>
      <c r="C450" s="3">
        <f>'1) Raw Data'!D450/('1) Raw Data'!D450+'1) Raw Data'!C450)</f>
        <v>0.7347111445901382</v>
      </c>
      <c r="D450" s="4">
        <f>'1) Raw Data'!F450/('1) Raw Data'!F450+'1) Raw Data'!E450)</f>
        <v>0.8194393250920694</v>
      </c>
      <c r="E450" s="5">
        <f>'1) Raw Data'!H450/('1) Raw Data'!H450+'1) Raw Data'!G450)</f>
        <v>0.83885026098470516</v>
      </c>
      <c r="F450" s="3">
        <f>'1) Raw Data'!J450/('1) Raw Data'!J450+'1) Raw Data'!I450)</f>
        <v>0.15986502193965832</v>
      </c>
      <c r="G450" s="4">
        <f>'1) Raw Data'!L450/('1) Raw Data'!L450+'1) Raw Data'!K450)</f>
        <v>0.8566356385464664</v>
      </c>
      <c r="H450" s="5">
        <f>'1) Raw Data'!N450/('1) Raw Data'!N450+'1) Raw Data'!M450)</f>
        <v>0.3751723218807837</v>
      </c>
      <c r="I450" s="3">
        <f>'1) Raw Data'!P450/('1) Raw Data'!P450+'1) Raw Data'!O450)</f>
        <v>0.35144470595564331</v>
      </c>
      <c r="J450" s="4">
        <f>'1) Raw Data'!R450/('1) Raw Data'!R450+'1) Raw Data'!Q450)</f>
        <v>0.31034353119848634</v>
      </c>
      <c r="K450" s="5">
        <f>'1) Raw Data'!T450/('1) Raw Data'!T450+'1) Raw Data'!S450)</f>
        <v>0.21587610081090028</v>
      </c>
      <c r="L450" s="3">
        <f>'1) Raw Data'!V450/('1) Raw Data'!V450+'1) Raw Data'!U450)</f>
        <v>0.29191009952035513</v>
      </c>
      <c r="M450" s="4">
        <f>'1) Raw Data'!X450/('1) Raw Data'!X450+'1) Raw Data'!W450)</f>
        <v>0.64189909698542535</v>
      </c>
      <c r="N450" s="5">
        <f>'1) Raw Data'!Z450/('1) Raw Data'!Z450+'1) Raw Data'!Y450)</f>
        <v>0.73069256539813732</v>
      </c>
      <c r="O450" s="3">
        <f t="shared" si="36"/>
        <v>0.57484612265047985</v>
      </c>
      <c r="P450" s="4">
        <f t="shared" si="37"/>
        <v>-3.7196313454397001E-2</v>
      </c>
      <c r="Q450" s="5">
        <f t="shared" si="38"/>
        <v>0.46367793910392147</v>
      </c>
      <c r="R450" s="3">
        <f t="shared" si="39"/>
        <v>5.9534606435288184E-2</v>
      </c>
      <c r="S450" s="4">
        <f t="shared" si="40"/>
        <v>-0.33155556578693901</v>
      </c>
      <c r="T450" s="5">
        <f t="shared" si="41"/>
        <v>-0.51481646458723707</v>
      </c>
    </row>
    <row r="451" spans="1:20" x14ac:dyDescent="0.25">
      <c r="A451" s="2" t="str">
        <f>'1) Raw Data'!A451</f>
        <v>P54802</v>
      </c>
      <c r="B451" s="6" t="str">
        <f>'1) Raw Data'!B451</f>
        <v>NAGLU</v>
      </c>
      <c r="C451" s="3">
        <f>'1) Raw Data'!D451/('1) Raw Data'!D451+'1) Raw Data'!C451)</f>
        <v>0.50312673311452993</v>
      </c>
      <c r="D451" s="4">
        <f>'1) Raw Data'!F451/('1) Raw Data'!F451+'1) Raw Data'!E451)</f>
        <v>0.42557651931228579</v>
      </c>
      <c r="E451" s="5">
        <f>'1) Raw Data'!H451/('1) Raw Data'!H451+'1) Raw Data'!G451)</f>
        <v>0.51337597193217654</v>
      </c>
      <c r="F451" s="3">
        <f>'1) Raw Data'!J451/('1) Raw Data'!J451+'1) Raw Data'!I451)</f>
        <v>0.33962419456601889</v>
      </c>
      <c r="G451" s="4">
        <f>'1) Raw Data'!L451/('1) Raw Data'!L451+'1) Raw Data'!K451)</f>
        <v>0.44624646944559582</v>
      </c>
      <c r="H451" s="5">
        <f>'1) Raw Data'!N451/('1) Raw Data'!N451+'1) Raw Data'!M451)</f>
        <v>0.28294500241795584</v>
      </c>
      <c r="I451" s="3">
        <f>'1) Raw Data'!P451/('1) Raw Data'!P451+'1) Raw Data'!O451)</f>
        <v>0.41796272782775185</v>
      </c>
      <c r="J451" s="4">
        <f>'1) Raw Data'!R451/('1) Raw Data'!R451+'1) Raw Data'!Q451)</f>
        <v>0.37002205168696117</v>
      </c>
      <c r="K451" s="5">
        <f>'1) Raw Data'!T451/('1) Raw Data'!T451+'1) Raw Data'!S451)</f>
        <v>0.39001187850805141</v>
      </c>
      <c r="L451" s="3">
        <f>'1) Raw Data'!V451/('1) Raw Data'!V451+'1) Raw Data'!U451)</f>
        <v>0.17604832406428197</v>
      </c>
      <c r="M451" s="4">
        <f>'1) Raw Data'!X451/('1) Raw Data'!X451+'1) Raw Data'!W451)</f>
        <v>0.17287735671042129</v>
      </c>
      <c r="N451" s="5">
        <f>'1) Raw Data'!Z451/('1) Raw Data'!Z451+'1) Raw Data'!Y451)</f>
        <v>0.17737121489944618</v>
      </c>
      <c r="O451" s="3">
        <f t="shared" si="36"/>
        <v>0.16350253854851104</v>
      </c>
      <c r="P451" s="4">
        <f t="shared" si="37"/>
        <v>-2.0669950133310022E-2</v>
      </c>
      <c r="Q451" s="5">
        <f t="shared" si="38"/>
        <v>0.23043096951422071</v>
      </c>
      <c r="R451" s="3">
        <f t="shared" si="39"/>
        <v>0.24191440376346987</v>
      </c>
      <c r="S451" s="4">
        <f t="shared" si="40"/>
        <v>0.19714469497653989</v>
      </c>
      <c r="T451" s="5">
        <f t="shared" si="41"/>
        <v>0.21264066360860523</v>
      </c>
    </row>
    <row r="452" spans="1:20" x14ac:dyDescent="0.25">
      <c r="A452" s="2" t="str">
        <f>'1) Raw Data'!A452</f>
        <v>Q9NR45</v>
      </c>
      <c r="B452" s="6" t="str">
        <f>'1) Raw Data'!B452</f>
        <v>NANS</v>
      </c>
      <c r="C452" s="3">
        <f>'1) Raw Data'!D452/('1) Raw Data'!D452+'1) Raw Data'!C452)</f>
        <v>0.49826243414995314</v>
      </c>
      <c r="D452" s="4">
        <f>'1) Raw Data'!F452/('1) Raw Data'!F452+'1) Raw Data'!E452)</f>
        <v>0.50868266278750973</v>
      </c>
      <c r="E452" s="5">
        <f>'1) Raw Data'!H452/('1) Raw Data'!H452+'1) Raw Data'!G452)</f>
        <v>0.56588143331502605</v>
      </c>
      <c r="F452" s="3">
        <f>'1) Raw Data'!J452/('1) Raw Data'!J452+'1) Raw Data'!I452)</f>
        <v>8.4023543544260101E-2</v>
      </c>
      <c r="G452" s="4">
        <f>'1) Raw Data'!L452/('1) Raw Data'!L452+'1) Raw Data'!K452)</f>
        <v>7.9325933643891705E-2</v>
      </c>
      <c r="H452" s="5">
        <f>'1) Raw Data'!N452/('1) Raw Data'!N452+'1) Raw Data'!M452)</f>
        <v>6.273268472803975E-2</v>
      </c>
      <c r="I452" s="3">
        <f>'1) Raw Data'!P452/('1) Raw Data'!P452+'1) Raw Data'!O452)</f>
        <v>0.35804912272126282</v>
      </c>
      <c r="J452" s="4">
        <f>'1) Raw Data'!R452/('1) Raw Data'!R452+'1) Raw Data'!Q452)</f>
        <v>0.38363137938901676</v>
      </c>
      <c r="K452" s="5">
        <f>'1) Raw Data'!T452/('1) Raw Data'!T452+'1) Raw Data'!S452)</f>
        <v>0.41350608385399618</v>
      </c>
      <c r="L452" s="3">
        <f>'1) Raw Data'!V452/('1) Raw Data'!V452+'1) Raw Data'!U452)</f>
        <v>7.1804107639670378E-2</v>
      </c>
      <c r="M452" s="4">
        <f>'1) Raw Data'!X452/('1) Raw Data'!X452+'1) Raw Data'!W452)</f>
        <v>2.9548201794338067E-2</v>
      </c>
      <c r="N452" s="5">
        <f>'1) Raw Data'!Z452/('1) Raw Data'!Z452+'1) Raw Data'!Y452)</f>
        <v>4.7501565852426868E-2</v>
      </c>
      <c r="O452" s="3">
        <f t="shared" si="36"/>
        <v>0.41423889060569302</v>
      </c>
      <c r="P452" s="4">
        <f t="shared" si="37"/>
        <v>0.429356729143618</v>
      </c>
      <c r="Q452" s="5">
        <f t="shared" si="38"/>
        <v>0.50314874858698633</v>
      </c>
      <c r="R452" s="3">
        <f t="shared" si="39"/>
        <v>0.28624501508159245</v>
      </c>
      <c r="S452" s="4">
        <f t="shared" si="40"/>
        <v>0.35408317759467867</v>
      </c>
      <c r="T452" s="5">
        <f t="shared" si="41"/>
        <v>0.3660045180015693</v>
      </c>
    </row>
    <row r="453" spans="1:20" x14ac:dyDescent="0.25">
      <c r="A453" s="2" t="str">
        <f>'1) Raw Data'!A453</f>
        <v>O43776</v>
      </c>
      <c r="B453" s="6" t="str">
        <f>'1) Raw Data'!B453</f>
        <v>NARS1</v>
      </c>
      <c r="C453" s="3">
        <f>'1) Raw Data'!D453/('1) Raw Data'!D453+'1) Raw Data'!C453)</f>
        <v>0.53097361039929325</v>
      </c>
      <c r="D453" s="4">
        <f>'1) Raw Data'!F453/('1) Raw Data'!F453+'1) Raw Data'!E453)</f>
        <v>0.53073569086123418</v>
      </c>
      <c r="E453" s="5">
        <f>'1) Raw Data'!H453/('1) Raw Data'!H453+'1) Raw Data'!G453)</f>
        <v>0.49031938725029717</v>
      </c>
      <c r="F453" s="3">
        <f>'1) Raw Data'!J453/('1) Raw Data'!J453+'1) Raw Data'!I453)</f>
        <v>0.24987418056029151</v>
      </c>
      <c r="G453" s="4">
        <f>'1) Raw Data'!L453/('1) Raw Data'!L453+'1) Raw Data'!K453)</f>
        <v>0.21685627262908627</v>
      </c>
      <c r="H453" s="5">
        <f>'1) Raw Data'!N453/('1) Raw Data'!N453+'1) Raw Data'!M453)</f>
        <v>0.19928963931775603</v>
      </c>
      <c r="I453" s="3">
        <f>'1) Raw Data'!P453/('1) Raw Data'!P453+'1) Raw Data'!O453)</f>
        <v>0.6008332763253289</v>
      </c>
      <c r="J453" s="4">
        <f>'1) Raw Data'!R453/('1) Raw Data'!R453+'1) Raw Data'!Q453)</f>
        <v>0.46220715906825882</v>
      </c>
      <c r="K453" s="5">
        <f>'1) Raw Data'!T453/('1) Raw Data'!T453+'1) Raw Data'!S453)</f>
        <v>0.52680545670205237</v>
      </c>
      <c r="L453" s="3">
        <f>'1) Raw Data'!V453/('1) Raw Data'!V453+'1) Raw Data'!U453)</f>
        <v>0.39584739419000081</v>
      </c>
      <c r="M453" s="4">
        <f>'1) Raw Data'!X453/('1) Raw Data'!X453+'1) Raw Data'!W453)</f>
        <v>0.32893534108857658</v>
      </c>
      <c r="N453" s="5">
        <f>'1) Raw Data'!Z453/('1) Raw Data'!Z453+'1) Raw Data'!Y453)</f>
        <v>0.24488978503488132</v>
      </c>
      <c r="O453" s="3">
        <f t="shared" si="36"/>
        <v>0.28109942983900171</v>
      </c>
      <c r="P453" s="4">
        <f t="shared" si="37"/>
        <v>0.31387941823214793</v>
      </c>
      <c r="Q453" s="5">
        <f t="shared" si="38"/>
        <v>0.29102974793254111</v>
      </c>
      <c r="R453" s="3">
        <f t="shared" si="39"/>
        <v>0.20498588213532809</v>
      </c>
      <c r="S453" s="4">
        <f t="shared" si="40"/>
        <v>0.13327181797968224</v>
      </c>
      <c r="T453" s="5">
        <f t="shared" si="41"/>
        <v>0.28191567166717102</v>
      </c>
    </row>
    <row r="454" spans="1:20" x14ac:dyDescent="0.25">
      <c r="A454" s="2" t="str">
        <f>'1) Raw Data'!A454</f>
        <v>Q9Y2A7</v>
      </c>
      <c r="B454" s="6" t="str">
        <f>'1) Raw Data'!B454</f>
        <v>NCKAP1</v>
      </c>
      <c r="C454" s="3">
        <f>'1) Raw Data'!D454/('1) Raw Data'!D454+'1) Raw Data'!C454)</f>
        <v>0.58877487235270254</v>
      </c>
      <c r="D454" s="4">
        <f>'1) Raw Data'!F454/('1) Raw Data'!F454+'1) Raw Data'!E454)</f>
        <v>0.59458100208174558</v>
      </c>
      <c r="E454" s="5">
        <f>'1) Raw Data'!H454/('1) Raw Data'!H454+'1) Raw Data'!G454)</f>
        <v>0.41682795803777606</v>
      </c>
      <c r="F454" s="3">
        <f>'1) Raw Data'!J454/('1) Raw Data'!J454+'1) Raw Data'!I454)</f>
        <v>0.58971637744933891</v>
      </c>
      <c r="G454" s="4">
        <f>'1) Raw Data'!L454/('1) Raw Data'!L454+'1) Raw Data'!K454)</f>
        <v>0.53905039280526634</v>
      </c>
      <c r="H454" s="5">
        <f>'1) Raw Data'!N454/('1) Raw Data'!N454+'1) Raw Data'!M454)</f>
        <v>0.53806892968010656</v>
      </c>
      <c r="I454" s="3">
        <f>'1) Raw Data'!P454/('1) Raw Data'!P454+'1) Raw Data'!O454)</f>
        <v>0.40501592074996279</v>
      </c>
      <c r="J454" s="4">
        <f>'1) Raw Data'!R454/('1) Raw Data'!R454+'1) Raw Data'!Q454)</f>
        <v>0.53631297215345208</v>
      </c>
      <c r="K454" s="5">
        <f>'1) Raw Data'!T454/('1) Raw Data'!T454+'1) Raw Data'!S454)</f>
        <v>0.7272169043909712</v>
      </c>
      <c r="L454" s="3">
        <f>'1) Raw Data'!V454/('1) Raw Data'!V454+'1) Raw Data'!U454)</f>
        <v>0.60254467830882241</v>
      </c>
      <c r="M454" s="4">
        <f>'1) Raw Data'!X454/('1) Raw Data'!X454+'1) Raw Data'!W454)</f>
        <v>0.52007223536711489</v>
      </c>
      <c r="N454" s="5">
        <f>'1) Raw Data'!Z454/('1) Raw Data'!Z454+'1) Raw Data'!Y454)</f>
        <v>3.2057931986299644E-2</v>
      </c>
      <c r="O454" s="3">
        <f t="shared" ref="O454:O517" si="42">C454-F454</f>
        <v>-9.4150509663637472E-4</v>
      </c>
      <c r="P454" s="4">
        <f t="shared" ref="P454:P517" si="43">D454-G454</f>
        <v>5.5530609276479237E-2</v>
      </c>
      <c r="Q454" s="5">
        <f t="shared" ref="Q454:Q517" si="44">E454-H454</f>
        <v>-0.1212409716423305</v>
      </c>
      <c r="R454" s="3">
        <f t="shared" ref="R454:R517" si="45">I454-L454</f>
        <v>-0.19752875755885962</v>
      </c>
      <c r="S454" s="4">
        <f t="shared" ref="S454:S517" si="46">J454-M454</f>
        <v>1.6240736786337195E-2</v>
      </c>
      <c r="T454" s="5">
        <f t="shared" ref="T454:T517" si="47">K454-N454</f>
        <v>0.6951589724046715</v>
      </c>
    </row>
    <row r="455" spans="1:20" x14ac:dyDescent="0.25">
      <c r="A455" s="2" t="str">
        <f>'1) Raw Data'!A455</f>
        <v>O00483</v>
      </c>
      <c r="B455" s="6" t="str">
        <f>'1) Raw Data'!B455</f>
        <v>NDUFA4</v>
      </c>
      <c r="C455" s="3">
        <f>'1) Raw Data'!D455/('1) Raw Data'!D455+'1) Raw Data'!C455)</f>
        <v>0.98716220556503476</v>
      </c>
      <c r="D455" s="4">
        <f>'1) Raw Data'!F455/('1) Raw Data'!F455+'1) Raw Data'!E455)</f>
        <v>5.7535136012910243E-2</v>
      </c>
      <c r="E455" s="5">
        <f>'1) Raw Data'!H455/('1) Raw Data'!H455+'1) Raw Data'!G455)</f>
        <v>0.91884617660890233</v>
      </c>
      <c r="F455" s="3">
        <f>'1) Raw Data'!J455/('1) Raw Data'!J455+'1) Raw Data'!I455)</f>
        <v>0.37024414665366712</v>
      </c>
      <c r="G455" s="4">
        <f>'1) Raw Data'!L455/('1) Raw Data'!L455+'1) Raw Data'!K455)</f>
        <v>0.87928151632327156</v>
      </c>
      <c r="H455" s="5">
        <f>'1) Raw Data'!N455/('1) Raw Data'!N455+'1) Raw Data'!M455)</f>
        <v>0.33636724654579125</v>
      </c>
      <c r="I455" s="3">
        <f>'1) Raw Data'!P455/('1) Raw Data'!P455+'1) Raw Data'!O455)</f>
        <v>0.7967789700293868</v>
      </c>
      <c r="J455" s="4">
        <f>'1) Raw Data'!R455/('1) Raw Data'!R455+'1) Raw Data'!Q455)</f>
        <v>0.88819442131531112</v>
      </c>
      <c r="K455" s="5">
        <f>'1) Raw Data'!T455/('1) Raw Data'!T455+'1) Raw Data'!S455)</f>
        <v>0.8333827458687042</v>
      </c>
      <c r="L455" s="3">
        <f>'1) Raw Data'!V455/('1) Raw Data'!V455+'1) Raw Data'!U455)</f>
        <v>0.77669216482671133</v>
      </c>
      <c r="M455" s="4">
        <f>'1) Raw Data'!X455/('1) Raw Data'!X455+'1) Raw Data'!W455)</f>
        <v>0.84478574289460007</v>
      </c>
      <c r="N455" s="5">
        <f>'1) Raw Data'!Z455/('1) Raw Data'!Z455+'1) Raw Data'!Y455)</f>
        <v>0.20915053666685351</v>
      </c>
      <c r="O455" s="3">
        <f t="shared" si="42"/>
        <v>0.61691805891136764</v>
      </c>
      <c r="P455" s="4">
        <f t="shared" si="43"/>
        <v>-0.82174638031036129</v>
      </c>
      <c r="Q455" s="5">
        <f t="shared" si="44"/>
        <v>0.58247893006311102</v>
      </c>
      <c r="R455" s="3">
        <f t="shared" si="45"/>
        <v>2.0086805202675473E-2</v>
      </c>
      <c r="S455" s="4">
        <f t="shared" si="46"/>
        <v>4.3408678420711055E-2</v>
      </c>
      <c r="T455" s="5">
        <f t="shared" si="47"/>
        <v>0.62423220920185063</v>
      </c>
    </row>
    <row r="456" spans="1:20" x14ac:dyDescent="0.25">
      <c r="A456" s="2" t="str">
        <f>'1) Raw Data'!A456</f>
        <v>P51970</v>
      </c>
      <c r="B456" s="6" t="str">
        <f>'1) Raw Data'!B456</f>
        <v>NDUFA8</v>
      </c>
      <c r="C456" s="3">
        <f>'1) Raw Data'!D456/('1) Raw Data'!D456+'1) Raw Data'!C456)</f>
        <v>6.2911821018752104E-2</v>
      </c>
      <c r="D456" s="4">
        <f>'1) Raw Data'!F456/('1) Raw Data'!F456+'1) Raw Data'!E456)</f>
        <v>8.2604830909070476E-2</v>
      </c>
      <c r="E456" s="5">
        <f>'1) Raw Data'!H456/('1) Raw Data'!H456+'1) Raw Data'!G456)</f>
        <v>0.21053170138282837</v>
      </c>
      <c r="F456" s="3">
        <f>'1) Raw Data'!J456/('1) Raw Data'!J456+'1) Raw Data'!I456)</f>
        <v>6.0084224854246894E-2</v>
      </c>
      <c r="G456" s="4">
        <f>'1) Raw Data'!L456/('1) Raw Data'!L456+'1) Raw Data'!K456)</f>
        <v>4.3758977439564424E-2</v>
      </c>
      <c r="H456" s="5">
        <f>'1) Raw Data'!N456/('1) Raw Data'!N456+'1) Raw Data'!M456)</f>
        <v>6.1490169149930725E-2</v>
      </c>
      <c r="I456" s="3">
        <f>'1) Raw Data'!P456/('1) Raw Data'!P456+'1) Raw Data'!O456)</f>
        <v>0.22613873107302149</v>
      </c>
      <c r="J456" s="4">
        <f>'1) Raw Data'!R456/('1) Raw Data'!R456+'1) Raw Data'!Q456)</f>
        <v>0.27956328368394812</v>
      </c>
      <c r="K456" s="5">
        <f>'1) Raw Data'!T456/('1) Raw Data'!T456+'1) Raw Data'!S456)</f>
        <v>0.21930169082463763</v>
      </c>
      <c r="L456" s="3">
        <f>'1) Raw Data'!V456/('1) Raw Data'!V456+'1) Raw Data'!U456)</f>
        <v>2.9392754822063778E-2</v>
      </c>
      <c r="M456" s="4">
        <f>'1) Raw Data'!X456/('1) Raw Data'!X456+'1) Raw Data'!W456)</f>
        <v>4.5912659889715719E-2</v>
      </c>
      <c r="N456" s="5">
        <f>'1) Raw Data'!Z456/('1) Raw Data'!Z456+'1) Raw Data'!Y456)</f>
        <v>5.4632261778458244E-2</v>
      </c>
      <c r="O456" s="3">
        <f t="shared" si="42"/>
        <v>2.8275961645052097E-3</v>
      </c>
      <c r="P456" s="4">
        <f t="shared" si="43"/>
        <v>3.8845853469506052E-2</v>
      </c>
      <c r="Q456" s="5">
        <f t="shared" si="44"/>
        <v>0.14904153223289765</v>
      </c>
      <c r="R456" s="3">
        <f t="shared" si="45"/>
        <v>0.19674597625095772</v>
      </c>
      <c r="S456" s="4">
        <f t="shared" si="46"/>
        <v>0.2336506237942324</v>
      </c>
      <c r="T456" s="5">
        <f t="shared" si="47"/>
        <v>0.16466942904617937</v>
      </c>
    </row>
    <row r="457" spans="1:20" x14ac:dyDescent="0.25">
      <c r="A457" s="2" t="str">
        <f>'1) Raw Data'!A457</f>
        <v>O75489</v>
      </c>
      <c r="B457" s="6" t="str">
        <f>'1) Raw Data'!B457</f>
        <v>NDUFS3</v>
      </c>
      <c r="C457" s="3">
        <f>'1) Raw Data'!D457/('1) Raw Data'!D457+'1) Raw Data'!C457)</f>
        <v>0.77123032938228142</v>
      </c>
      <c r="D457" s="4">
        <f>'1) Raw Data'!F457/('1) Raw Data'!F457+'1) Raw Data'!E457)</f>
        <v>0.73973033146669098</v>
      </c>
      <c r="E457" s="5">
        <f>'1) Raw Data'!H457/('1) Raw Data'!H457+'1) Raw Data'!G457)</f>
        <v>0.40170600540931906</v>
      </c>
      <c r="F457" s="3">
        <f>'1) Raw Data'!J457/('1) Raw Data'!J457+'1) Raw Data'!I457)</f>
        <v>7.3182638983013526E-2</v>
      </c>
      <c r="G457" s="4">
        <f>'1) Raw Data'!L457/('1) Raw Data'!L457+'1) Raw Data'!K457)</f>
        <v>6.0527910409021439E-2</v>
      </c>
      <c r="H457" s="5">
        <f>'1) Raw Data'!N457/('1) Raw Data'!N457+'1) Raw Data'!M457)</f>
        <v>7.6694557578234651E-2</v>
      </c>
      <c r="I457" s="3">
        <f>'1) Raw Data'!P457/('1) Raw Data'!P457+'1) Raw Data'!O457)</f>
        <v>0.72536371328460558</v>
      </c>
      <c r="J457" s="4">
        <f>'1) Raw Data'!R457/('1) Raw Data'!R457+'1) Raw Data'!Q457)</f>
        <v>0.43174988109664497</v>
      </c>
      <c r="K457" s="5">
        <f>'1) Raw Data'!T457/('1) Raw Data'!T457+'1) Raw Data'!S457)</f>
        <v>0.70313489458645351</v>
      </c>
      <c r="L457" s="3">
        <f>'1) Raw Data'!V457/('1) Raw Data'!V457+'1) Raw Data'!U457)</f>
        <v>3.8835649960826071E-2</v>
      </c>
      <c r="M457" s="4">
        <f>'1) Raw Data'!X457/('1) Raw Data'!X457+'1) Raw Data'!W457)</f>
        <v>2.3382559158981638E-2</v>
      </c>
      <c r="N457" s="5">
        <f>'1) Raw Data'!Z457/('1) Raw Data'!Z457+'1) Raw Data'!Y457)</f>
        <v>1.5583949364263902E-2</v>
      </c>
      <c r="O457" s="3">
        <f t="shared" si="42"/>
        <v>0.69804769039926784</v>
      </c>
      <c r="P457" s="4">
        <f t="shared" si="43"/>
        <v>0.67920242105766959</v>
      </c>
      <c r="Q457" s="5">
        <f t="shared" si="44"/>
        <v>0.32501144783108438</v>
      </c>
      <c r="R457" s="3">
        <f t="shared" si="45"/>
        <v>0.68652806332377947</v>
      </c>
      <c r="S457" s="4">
        <f t="shared" si="46"/>
        <v>0.40836732193766334</v>
      </c>
      <c r="T457" s="5">
        <f t="shared" si="47"/>
        <v>0.68755094522218962</v>
      </c>
    </row>
    <row r="458" spans="1:20" x14ac:dyDescent="0.25">
      <c r="A458" s="2" t="str">
        <f>'1) Raw Data'!A458</f>
        <v>O43920</v>
      </c>
      <c r="B458" s="6" t="str">
        <f>'1) Raw Data'!B458</f>
        <v>NDUFS5</v>
      </c>
      <c r="C458" s="3">
        <f>'1) Raw Data'!D458/('1) Raw Data'!D458+'1) Raw Data'!C458)</f>
        <v>0.55388386320368621</v>
      </c>
      <c r="D458" s="4">
        <f>'1) Raw Data'!F458/('1) Raw Data'!F458+'1) Raw Data'!E458)</f>
        <v>0.45888497807484008</v>
      </c>
      <c r="E458" s="5">
        <f>'1) Raw Data'!H458/('1) Raw Data'!H458+'1) Raw Data'!G458)</f>
        <v>0.40279447139782609</v>
      </c>
      <c r="F458" s="3">
        <f>'1) Raw Data'!J458/('1) Raw Data'!J458+'1) Raw Data'!I458)</f>
        <v>0.73165266543590757</v>
      </c>
      <c r="G458" s="4">
        <f>'1) Raw Data'!L458/('1) Raw Data'!L458+'1) Raw Data'!K458)</f>
        <v>0.63547161660888007</v>
      </c>
      <c r="H458" s="5">
        <f>'1) Raw Data'!N458/('1) Raw Data'!N458+'1) Raw Data'!M458)</f>
        <v>0.4156683623803043</v>
      </c>
      <c r="I458" s="3">
        <f>'1) Raw Data'!P458/('1) Raw Data'!P458+'1) Raw Data'!O458)</f>
        <v>0.64931288707681434</v>
      </c>
      <c r="J458" s="4">
        <f>'1) Raw Data'!R458/('1) Raw Data'!R458+'1) Raw Data'!Q458)</f>
        <v>0.64949039839667799</v>
      </c>
      <c r="K458" s="5">
        <f>'1) Raw Data'!T458/('1) Raw Data'!T458+'1) Raw Data'!S458)</f>
        <v>0.55537646672458985</v>
      </c>
      <c r="L458" s="3">
        <f>'1) Raw Data'!V458/('1) Raw Data'!V458+'1) Raw Data'!U458)</f>
        <v>0.42272936249413412</v>
      </c>
      <c r="M458" s="4">
        <f>'1) Raw Data'!X458/('1) Raw Data'!X458+'1) Raw Data'!W458)</f>
        <v>0.62124928368209265</v>
      </c>
      <c r="N458" s="5">
        <f>'1) Raw Data'!Z458/('1) Raw Data'!Z458+'1) Raw Data'!Y458)</f>
        <v>0.45968103042641378</v>
      </c>
      <c r="O458" s="3">
        <f t="shared" si="42"/>
        <v>-0.17776880223222136</v>
      </c>
      <c r="P458" s="4">
        <f t="shared" si="43"/>
        <v>-0.17658663853404</v>
      </c>
      <c r="Q458" s="5">
        <f t="shared" si="44"/>
        <v>-1.2873890982478209E-2</v>
      </c>
      <c r="R458" s="3">
        <f t="shared" si="45"/>
        <v>0.22658352458268022</v>
      </c>
      <c r="S458" s="4">
        <f t="shared" si="46"/>
        <v>2.8241114714585347E-2</v>
      </c>
      <c r="T458" s="5">
        <f t="shared" si="47"/>
        <v>9.5695436298176062E-2</v>
      </c>
    </row>
    <row r="459" spans="1:20" x14ac:dyDescent="0.25">
      <c r="A459" s="2" t="str">
        <f>'1) Raw Data'!A459</f>
        <v>Q9UMX5</v>
      </c>
      <c r="B459" s="6" t="str">
        <f>'1) Raw Data'!B459</f>
        <v>NENF</v>
      </c>
      <c r="C459" s="3">
        <f>'1) Raw Data'!D459/('1) Raw Data'!D459+'1) Raw Data'!C459)</f>
        <v>0.50365378852409282</v>
      </c>
      <c r="D459" s="4">
        <f>'1) Raw Data'!F459/('1) Raw Data'!F459+'1) Raw Data'!E459)</f>
        <v>0.68156708895705009</v>
      </c>
      <c r="E459" s="5">
        <f>'1) Raw Data'!H459/('1) Raw Data'!H459+'1) Raw Data'!G459)</f>
        <v>0.70000172184894327</v>
      </c>
      <c r="F459" s="3">
        <f>'1) Raw Data'!J459/('1) Raw Data'!J459+'1) Raw Data'!I459)</f>
        <v>3.9253216740160697E-2</v>
      </c>
      <c r="G459" s="4">
        <f>'1) Raw Data'!L459/('1) Raw Data'!L459+'1) Raw Data'!K459)</f>
        <v>0.62951130162788382</v>
      </c>
      <c r="H459" s="5">
        <f>'1) Raw Data'!N459/('1) Raw Data'!N459+'1) Raw Data'!M459)</f>
        <v>0.26850002273652562</v>
      </c>
      <c r="I459" s="3">
        <f>'1) Raw Data'!P459/('1) Raw Data'!P459+'1) Raw Data'!O459)</f>
        <v>0.51167285872155888</v>
      </c>
      <c r="J459" s="4">
        <f>'1) Raw Data'!R459/('1) Raw Data'!R459+'1) Raw Data'!Q459)</f>
        <v>0.48355413819608672</v>
      </c>
      <c r="K459" s="5">
        <f>'1) Raw Data'!T459/('1) Raw Data'!T459+'1) Raw Data'!S459)</f>
        <v>0.63881801248621972</v>
      </c>
      <c r="L459" s="3">
        <f>'1) Raw Data'!V459/('1) Raw Data'!V459+'1) Raw Data'!U459)</f>
        <v>0.10958908708149311</v>
      </c>
      <c r="M459" s="4">
        <f>'1) Raw Data'!X459/('1) Raw Data'!X459+'1) Raw Data'!W459)</f>
        <v>0.41730249422951926</v>
      </c>
      <c r="N459" s="5">
        <f>'1) Raw Data'!Z459/('1) Raw Data'!Z459+'1) Raw Data'!Y459)</f>
        <v>0.16022512052952229</v>
      </c>
      <c r="O459" s="3">
        <f t="shared" si="42"/>
        <v>0.46440057178393213</v>
      </c>
      <c r="P459" s="4">
        <f t="shared" si="43"/>
        <v>5.205578732916627E-2</v>
      </c>
      <c r="Q459" s="5">
        <f t="shared" si="44"/>
        <v>0.43150169911241765</v>
      </c>
      <c r="R459" s="3">
        <f t="shared" si="45"/>
        <v>0.40208377164006576</v>
      </c>
      <c r="S459" s="4">
        <f t="shared" si="46"/>
        <v>6.6251643966567464E-2</v>
      </c>
      <c r="T459" s="5">
        <f t="shared" si="47"/>
        <v>0.47859289195669741</v>
      </c>
    </row>
    <row r="460" spans="1:20" x14ac:dyDescent="0.25">
      <c r="A460" s="2" t="str">
        <f>'1) Raw Data'!A460</f>
        <v>P48681</v>
      </c>
      <c r="B460" s="6" t="str">
        <f>'1) Raw Data'!B460</f>
        <v>NES</v>
      </c>
      <c r="C460" s="3">
        <f>'1) Raw Data'!D460/('1) Raw Data'!D460+'1) Raw Data'!C460)</f>
        <v>0.48718255419764006</v>
      </c>
      <c r="D460" s="4">
        <f>'1) Raw Data'!F460/('1) Raw Data'!F460+'1) Raw Data'!E460)</f>
        <v>0.55531731894539493</v>
      </c>
      <c r="E460" s="5">
        <f>'1) Raw Data'!H460/('1) Raw Data'!H460+'1) Raw Data'!G460)</f>
        <v>0.58380462789332332</v>
      </c>
      <c r="F460" s="3">
        <f>'1) Raw Data'!J460/('1) Raw Data'!J460+'1) Raw Data'!I460)</f>
        <v>0.54705970191590192</v>
      </c>
      <c r="G460" s="4">
        <f>'1) Raw Data'!L460/('1) Raw Data'!L460+'1) Raw Data'!K460)</f>
        <v>0.38150324321667656</v>
      </c>
      <c r="H460" s="5">
        <f>'1) Raw Data'!N460/('1) Raw Data'!N460+'1) Raw Data'!M460)</f>
        <v>0.31900240885281989</v>
      </c>
      <c r="I460" s="3">
        <f>'1) Raw Data'!P460/('1) Raw Data'!P460+'1) Raw Data'!O460)</f>
        <v>0.52991042669892663</v>
      </c>
      <c r="J460" s="4">
        <f>'1) Raw Data'!R460/('1) Raw Data'!R460+'1) Raw Data'!Q460)</f>
        <v>0.53189855854676471</v>
      </c>
      <c r="K460" s="5">
        <f>'1) Raw Data'!T460/('1) Raw Data'!T460+'1) Raw Data'!S460)</f>
        <v>0.49621918549066535</v>
      </c>
      <c r="L460" s="3">
        <f>'1) Raw Data'!V460/('1) Raw Data'!V460+'1) Raw Data'!U460)</f>
        <v>0.25137542516406702</v>
      </c>
      <c r="M460" s="4">
        <f>'1) Raw Data'!X460/('1) Raw Data'!X460+'1) Raw Data'!W460)</f>
        <v>0.21473302713152781</v>
      </c>
      <c r="N460" s="5">
        <f>'1) Raw Data'!Z460/('1) Raw Data'!Z460+'1) Raw Data'!Y460)</f>
        <v>0.2163377920977213</v>
      </c>
      <c r="O460" s="3">
        <f t="shared" si="42"/>
        <v>-5.9877147718261858E-2</v>
      </c>
      <c r="P460" s="4">
        <f t="shared" si="43"/>
        <v>0.17381407572871838</v>
      </c>
      <c r="Q460" s="5">
        <f t="shared" si="44"/>
        <v>0.26480221904050344</v>
      </c>
      <c r="R460" s="3">
        <f t="shared" si="45"/>
        <v>0.27853500153485961</v>
      </c>
      <c r="S460" s="4">
        <f t="shared" si="46"/>
        <v>0.3171655314152369</v>
      </c>
      <c r="T460" s="5">
        <f t="shared" si="47"/>
        <v>0.27988139339294404</v>
      </c>
    </row>
    <row r="461" spans="1:20" x14ac:dyDescent="0.25">
      <c r="A461" s="2" t="str">
        <f>'1) Raw Data'!A461</f>
        <v>Q0ZGT2</v>
      </c>
      <c r="B461" s="6" t="str">
        <f>'1) Raw Data'!B461</f>
        <v>NEXN</v>
      </c>
      <c r="C461" s="3">
        <f>'1) Raw Data'!D461/('1) Raw Data'!D461+'1) Raw Data'!C461)</f>
        <v>0.35886164548436494</v>
      </c>
      <c r="D461" s="4">
        <f>'1) Raw Data'!F461/('1) Raw Data'!F461+'1) Raw Data'!E461)</f>
        <v>0.35615570888484827</v>
      </c>
      <c r="E461" s="5">
        <f>'1) Raw Data'!H461/('1) Raw Data'!H461+'1) Raw Data'!G461)</f>
        <v>0.31857485755689557</v>
      </c>
      <c r="F461" s="3">
        <f>'1) Raw Data'!J461/('1) Raw Data'!J461+'1) Raw Data'!I461)</f>
        <v>3.3301681195862839E-2</v>
      </c>
      <c r="G461" s="4">
        <f>'1) Raw Data'!L461/('1) Raw Data'!L461+'1) Raw Data'!K461)</f>
        <v>1.1312574368009304E-2</v>
      </c>
      <c r="H461" s="5">
        <f>'1) Raw Data'!N461/('1) Raw Data'!N461+'1) Raw Data'!M461)</f>
        <v>3.1868790016688427E-3</v>
      </c>
      <c r="I461" s="3">
        <f>'1) Raw Data'!P461/('1) Raw Data'!P461+'1) Raw Data'!O461)</f>
        <v>0.31144022177037139</v>
      </c>
      <c r="J461" s="4">
        <f>'1) Raw Data'!R461/('1) Raw Data'!R461+'1) Raw Data'!Q461)</f>
        <v>0.33216108729909066</v>
      </c>
      <c r="K461" s="5">
        <f>'1) Raw Data'!T461/('1) Raw Data'!T461+'1) Raw Data'!S461)</f>
        <v>0.24079766854337206</v>
      </c>
      <c r="L461" s="3">
        <f>'1) Raw Data'!V461/('1) Raw Data'!V461+'1) Raw Data'!U461)</f>
        <v>0.12025436140045651</v>
      </c>
      <c r="M461" s="4">
        <f>'1) Raw Data'!X461/('1) Raw Data'!X461+'1) Raw Data'!W461)</f>
        <v>0.10457830820153328</v>
      </c>
      <c r="N461" s="5">
        <f>'1) Raw Data'!Z461/('1) Raw Data'!Z461+'1) Raw Data'!Y461)</f>
        <v>0.13321072199113676</v>
      </c>
      <c r="O461" s="3">
        <f t="shared" si="42"/>
        <v>0.32555996428850209</v>
      </c>
      <c r="P461" s="4">
        <f t="shared" si="43"/>
        <v>0.34484313451683896</v>
      </c>
      <c r="Q461" s="5">
        <f t="shared" si="44"/>
        <v>0.31538797855522671</v>
      </c>
      <c r="R461" s="3">
        <f t="shared" si="45"/>
        <v>0.19118586036991489</v>
      </c>
      <c r="S461" s="4">
        <f t="shared" si="46"/>
        <v>0.22758277909755736</v>
      </c>
      <c r="T461" s="5">
        <f t="shared" si="47"/>
        <v>0.1075869465522353</v>
      </c>
    </row>
    <row r="462" spans="1:20" x14ac:dyDescent="0.25">
      <c r="A462" s="2" t="str">
        <f>'1) Raw Data'!A462</f>
        <v>Q9BZQ8</v>
      </c>
      <c r="B462" s="6" t="str">
        <f>'1) Raw Data'!B462</f>
        <v>NIBAN1</v>
      </c>
      <c r="C462" s="3">
        <f>'1) Raw Data'!D462/('1) Raw Data'!D462+'1) Raw Data'!C462)</f>
        <v>0.82325733130416234</v>
      </c>
      <c r="D462" s="4">
        <f>'1) Raw Data'!F462/('1) Raw Data'!F462+'1) Raw Data'!E462)</f>
        <v>0.79077054606265895</v>
      </c>
      <c r="E462" s="5">
        <f>'1) Raw Data'!H462/('1) Raw Data'!H462+'1) Raw Data'!G462)</f>
        <v>0.80094224134394976</v>
      </c>
      <c r="F462" s="3">
        <f>'1) Raw Data'!J462/('1) Raw Data'!J462+'1) Raw Data'!I462)</f>
        <v>0.10982896760463244</v>
      </c>
      <c r="G462" s="4">
        <f>'1) Raw Data'!L462/('1) Raw Data'!L462+'1) Raw Data'!K462)</f>
        <v>0.10271775967329758</v>
      </c>
      <c r="H462" s="5">
        <f>'1) Raw Data'!N462/('1) Raw Data'!N462+'1) Raw Data'!M462)</f>
        <v>8.0946929291861577E-2</v>
      </c>
      <c r="I462" s="3">
        <f>'1) Raw Data'!P462/('1) Raw Data'!P462+'1) Raw Data'!O462)</f>
        <v>0.83296516205507565</v>
      </c>
      <c r="J462" s="4">
        <f>'1) Raw Data'!R462/('1) Raw Data'!R462+'1) Raw Data'!Q462)</f>
        <v>0.64550176457273056</v>
      </c>
      <c r="K462" s="5">
        <f>'1) Raw Data'!T462/('1) Raw Data'!T462+'1) Raw Data'!S462)</f>
        <v>0.51046125198285675</v>
      </c>
      <c r="L462" s="3">
        <f>'1) Raw Data'!V462/('1) Raw Data'!V462+'1) Raw Data'!U462)</f>
        <v>0.1898284577174035</v>
      </c>
      <c r="M462" s="4">
        <f>'1) Raw Data'!X462/('1) Raw Data'!X462+'1) Raw Data'!W462)</f>
        <v>0.25992491718499805</v>
      </c>
      <c r="N462" s="5">
        <f>'1) Raw Data'!Z462/('1) Raw Data'!Z462+'1) Raw Data'!Y462)</f>
        <v>0.20444676509115056</v>
      </c>
      <c r="O462" s="3">
        <f t="shared" si="42"/>
        <v>0.71342836369952989</v>
      </c>
      <c r="P462" s="4">
        <f t="shared" si="43"/>
        <v>0.6880527863893614</v>
      </c>
      <c r="Q462" s="5">
        <f t="shared" si="44"/>
        <v>0.71999531205208822</v>
      </c>
      <c r="R462" s="3">
        <f t="shared" si="45"/>
        <v>0.64313670433767212</v>
      </c>
      <c r="S462" s="4">
        <f t="shared" si="46"/>
        <v>0.38557684738773251</v>
      </c>
      <c r="T462" s="5">
        <f t="shared" si="47"/>
        <v>0.30601448689170618</v>
      </c>
    </row>
    <row r="463" spans="1:20" x14ac:dyDescent="0.25">
      <c r="A463" s="2" t="str">
        <f>'1) Raw Data'!A463</f>
        <v>Q96TA1</v>
      </c>
      <c r="B463" s="6" t="str">
        <f>'1) Raw Data'!B463</f>
        <v>NIBAN2</v>
      </c>
      <c r="C463" s="3">
        <f>'1) Raw Data'!D463/('1) Raw Data'!D463+'1) Raw Data'!C463)</f>
        <v>0.55248374502739539</v>
      </c>
      <c r="D463" s="4">
        <f>'1) Raw Data'!F463/('1) Raw Data'!F463+'1) Raw Data'!E463)</f>
        <v>0.56780138569172589</v>
      </c>
      <c r="E463" s="5">
        <f>'1) Raw Data'!H463/('1) Raw Data'!H463+'1) Raw Data'!G463)</f>
        <v>0.58439021374574918</v>
      </c>
      <c r="F463" s="3">
        <f>'1) Raw Data'!J463/('1) Raw Data'!J463+'1) Raw Data'!I463)</f>
        <v>6.6369644355220525E-2</v>
      </c>
      <c r="G463" s="4">
        <f>'1) Raw Data'!L463/('1) Raw Data'!L463+'1) Raw Data'!K463)</f>
        <v>9.7640304377126702E-2</v>
      </c>
      <c r="H463" s="5">
        <f>'1) Raw Data'!N463/('1) Raw Data'!N463+'1) Raw Data'!M463)</f>
        <v>8.818664121374957E-2</v>
      </c>
      <c r="I463" s="3">
        <f>'1) Raw Data'!P463/('1) Raw Data'!P463+'1) Raw Data'!O463)</f>
        <v>0.63150250577659661</v>
      </c>
      <c r="J463" s="4">
        <f>'1) Raw Data'!R463/('1) Raw Data'!R463+'1) Raw Data'!Q463)</f>
        <v>0.63990415128001465</v>
      </c>
      <c r="K463" s="5">
        <f>'1) Raw Data'!T463/('1) Raw Data'!T463+'1) Raw Data'!S463)</f>
        <v>0.64628977354287376</v>
      </c>
      <c r="L463" s="3">
        <f>'1) Raw Data'!V463/('1) Raw Data'!V463+'1) Raw Data'!U463)</f>
        <v>0.11934944013479491</v>
      </c>
      <c r="M463" s="4">
        <f>'1) Raw Data'!X463/('1) Raw Data'!X463+'1) Raw Data'!W463)</f>
        <v>0.11856878503527418</v>
      </c>
      <c r="N463" s="5">
        <f>'1) Raw Data'!Z463/('1) Raw Data'!Z463+'1) Raw Data'!Y463)</f>
        <v>0.15260000880111829</v>
      </c>
      <c r="O463" s="3">
        <f t="shared" si="42"/>
        <v>0.48611410067217486</v>
      </c>
      <c r="P463" s="4">
        <f t="shared" si="43"/>
        <v>0.47016108131459922</v>
      </c>
      <c r="Q463" s="5">
        <f t="shared" si="44"/>
        <v>0.49620357253199959</v>
      </c>
      <c r="R463" s="3">
        <f t="shared" si="45"/>
        <v>0.51215306564180174</v>
      </c>
      <c r="S463" s="4">
        <f t="shared" si="46"/>
        <v>0.52133536624474042</v>
      </c>
      <c r="T463" s="5">
        <f t="shared" si="47"/>
        <v>0.49368976474175547</v>
      </c>
    </row>
    <row r="464" spans="1:20" x14ac:dyDescent="0.25">
      <c r="A464" s="2" t="str">
        <f>'1) Raw Data'!A464</f>
        <v>Q9UFN0</v>
      </c>
      <c r="B464" s="6" t="str">
        <f>'1) Raw Data'!B464</f>
        <v>NIPSNAP3A</v>
      </c>
      <c r="C464" s="3">
        <f>'1) Raw Data'!D464/('1) Raw Data'!D464+'1) Raw Data'!C464)</f>
        <v>0.52248472814826052</v>
      </c>
      <c r="D464" s="4">
        <f>'1) Raw Data'!F464/('1) Raw Data'!F464+'1) Raw Data'!E464)</f>
        <v>0.52680209743780371</v>
      </c>
      <c r="E464" s="5">
        <f>'1) Raw Data'!H464/('1) Raw Data'!H464+'1) Raw Data'!G464)</f>
        <v>0.56821189310710729</v>
      </c>
      <c r="F464" s="3">
        <f>'1) Raw Data'!J464/('1) Raw Data'!J464+'1) Raw Data'!I464)</f>
        <v>0.6023687020825973</v>
      </c>
      <c r="G464" s="4">
        <f>'1) Raw Data'!L464/('1) Raw Data'!L464+'1) Raw Data'!K464)</f>
        <v>0.53687311703464935</v>
      </c>
      <c r="H464" s="5">
        <f>'1) Raw Data'!N464/('1) Raw Data'!N464+'1) Raw Data'!M464)</f>
        <v>0.53874468060713965</v>
      </c>
      <c r="I464" s="3">
        <f>'1) Raw Data'!P464/('1) Raw Data'!P464+'1) Raw Data'!O464)</f>
        <v>0.46345051207641458</v>
      </c>
      <c r="J464" s="4">
        <f>'1) Raw Data'!R464/('1) Raw Data'!R464+'1) Raw Data'!Q464)</f>
        <v>0.40054705229926246</v>
      </c>
      <c r="K464" s="5">
        <f>'1) Raw Data'!T464/('1) Raw Data'!T464+'1) Raw Data'!S464)</f>
        <v>0.40801537238207408</v>
      </c>
      <c r="L464" s="3">
        <f>'1) Raw Data'!V464/('1) Raw Data'!V464+'1) Raw Data'!U464)</f>
        <v>0.39264097158877587</v>
      </c>
      <c r="M464" s="4">
        <f>'1) Raw Data'!X464/('1) Raw Data'!X464+'1) Raw Data'!W464)</f>
        <v>0.42647319449832954</v>
      </c>
      <c r="N464" s="5">
        <f>'1) Raw Data'!Z464/('1) Raw Data'!Z464+'1) Raw Data'!Y464)</f>
        <v>0.46126062801658985</v>
      </c>
      <c r="O464" s="3">
        <f t="shared" si="42"/>
        <v>-7.9883973934336772E-2</v>
      </c>
      <c r="P464" s="4">
        <f t="shared" si="43"/>
        <v>-1.0071019596845643E-2</v>
      </c>
      <c r="Q464" s="5">
        <f t="shared" si="44"/>
        <v>2.9467212499967643E-2</v>
      </c>
      <c r="R464" s="3">
        <f t="shared" si="45"/>
        <v>7.0809540487638711E-2</v>
      </c>
      <c r="S464" s="4">
        <f t="shared" si="46"/>
        <v>-2.5926142199067082E-2</v>
      </c>
      <c r="T464" s="5">
        <f t="shared" si="47"/>
        <v>-5.3245255634515765E-2</v>
      </c>
    </row>
    <row r="465" spans="1:20" x14ac:dyDescent="0.25">
      <c r="A465" s="2" t="str">
        <f>'1) Raw Data'!A465</f>
        <v>Q9NQR4</v>
      </c>
      <c r="B465" s="6" t="str">
        <f>'1) Raw Data'!B465</f>
        <v>NIT2</v>
      </c>
      <c r="C465" s="3">
        <f>'1) Raw Data'!D465/('1) Raw Data'!D465+'1) Raw Data'!C465)</f>
        <v>0.33433437838790064</v>
      </c>
      <c r="D465" s="4">
        <f>'1) Raw Data'!F465/('1) Raw Data'!F465+'1) Raw Data'!E465)</f>
        <v>0.24809709661054666</v>
      </c>
      <c r="E465" s="5">
        <f>'1) Raw Data'!H465/('1) Raw Data'!H465+'1) Raw Data'!G465)</f>
        <v>0.25318620960260296</v>
      </c>
      <c r="F465" s="3">
        <f>'1) Raw Data'!J465/('1) Raw Data'!J465+'1) Raw Data'!I465)</f>
        <v>4.2193510785393504E-2</v>
      </c>
      <c r="G465" s="4">
        <f>'1) Raw Data'!L465/('1) Raw Data'!L465+'1) Raw Data'!K465)</f>
        <v>0.10129176356177549</v>
      </c>
      <c r="H465" s="5">
        <f>'1) Raw Data'!N465/('1) Raw Data'!N465+'1) Raw Data'!M465)</f>
        <v>2.4076764151217119E-2</v>
      </c>
      <c r="I465" s="3">
        <f>'1) Raw Data'!P465/('1) Raw Data'!P465+'1) Raw Data'!O465)</f>
        <v>0.25898344458888506</v>
      </c>
      <c r="J465" s="4">
        <f>'1) Raw Data'!R465/('1) Raw Data'!R465+'1) Raw Data'!Q465)</f>
        <v>0.27788723967812301</v>
      </c>
      <c r="K465" s="5">
        <f>'1) Raw Data'!T465/('1) Raw Data'!T465+'1) Raw Data'!S465)</f>
        <v>0.3163128125073445</v>
      </c>
      <c r="L465" s="3">
        <f>'1) Raw Data'!V465/('1) Raw Data'!V465+'1) Raw Data'!U465)</f>
        <v>2.5433700543281562E-2</v>
      </c>
      <c r="M465" s="4">
        <f>'1) Raw Data'!X465/('1) Raw Data'!X465+'1) Raw Data'!W465)</f>
        <v>1.9634528972396773E-2</v>
      </c>
      <c r="N465" s="5">
        <f>'1) Raw Data'!Z465/('1) Raw Data'!Z465+'1) Raw Data'!Y465)</f>
        <v>5.5503808162407672E-2</v>
      </c>
      <c r="O465" s="3">
        <f t="shared" si="42"/>
        <v>0.29214086760250713</v>
      </c>
      <c r="P465" s="4">
        <f t="shared" si="43"/>
        <v>0.14680533304877116</v>
      </c>
      <c r="Q465" s="5">
        <f t="shared" si="44"/>
        <v>0.22910944545138584</v>
      </c>
      <c r="R465" s="3">
        <f t="shared" si="45"/>
        <v>0.2335497440456035</v>
      </c>
      <c r="S465" s="4">
        <f t="shared" si="46"/>
        <v>0.25825271070572625</v>
      </c>
      <c r="T465" s="5">
        <f t="shared" si="47"/>
        <v>0.26080900434493681</v>
      </c>
    </row>
    <row r="466" spans="1:20" x14ac:dyDescent="0.25">
      <c r="A466" s="2" t="str">
        <f>'1) Raw Data'!A466</f>
        <v>P40261</v>
      </c>
      <c r="B466" s="6" t="str">
        <f>'1) Raw Data'!B466</f>
        <v>NNMT</v>
      </c>
      <c r="C466" s="3">
        <f>'1) Raw Data'!D466/('1) Raw Data'!D466+'1) Raw Data'!C466)</f>
        <v>0.30874200488032272</v>
      </c>
      <c r="D466" s="4">
        <f>'1) Raw Data'!F466/('1) Raw Data'!F466+'1) Raw Data'!E466)</f>
        <v>0.26651436415636309</v>
      </c>
      <c r="E466" s="5">
        <f>'1) Raw Data'!H466/('1) Raw Data'!H466+'1) Raw Data'!G466)</f>
        <v>0.29258647142688132</v>
      </c>
      <c r="F466" s="3">
        <f>'1) Raw Data'!J466/('1) Raw Data'!J466+'1) Raw Data'!I466)</f>
        <v>2.8824977305471795E-2</v>
      </c>
      <c r="G466" s="4">
        <f>'1) Raw Data'!L466/('1) Raw Data'!L466+'1) Raw Data'!K466)</f>
        <v>5.4408774459794071E-2</v>
      </c>
      <c r="H466" s="5">
        <f>'1) Raw Data'!N466/('1) Raw Data'!N466+'1) Raw Data'!M466)</f>
        <v>1.8277246090607668E-2</v>
      </c>
      <c r="I466" s="3">
        <f>'1) Raw Data'!P466/('1) Raw Data'!P466+'1) Raw Data'!O466)</f>
        <v>0.43030445111131316</v>
      </c>
      <c r="J466" s="4">
        <f>'1) Raw Data'!R466/('1) Raw Data'!R466+'1) Raw Data'!Q466)</f>
        <v>0.42424794072793076</v>
      </c>
      <c r="K466" s="5">
        <f>'1) Raw Data'!T466/('1) Raw Data'!T466+'1) Raw Data'!S466)</f>
        <v>0.40677373474920264</v>
      </c>
      <c r="L466" s="3">
        <f>'1) Raw Data'!V466/('1) Raw Data'!V466+'1) Raw Data'!U466)</f>
        <v>6.9040024132874328E-2</v>
      </c>
      <c r="M466" s="4">
        <f>'1) Raw Data'!X466/('1) Raw Data'!X466+'1) Raw Data'!W466)</f>
        <v>9.8088121153426019E-3</v>
      </c>
      <c r="N466" s="5">
        <f>'1) Raw Data'!Z466/('1) Raw Data'!Z466+'1) Raw Data'!Y466)</f>
        <v>2.4549685373622804E-2</v>
      </c>
      <c r="O466" s="3">
        <f t="shared" si="42"/>
        <v>0.27991702757485093</v>
      </c>
      <c r="P466" s="4">
        <f t="shared" si="43"/>
        <v>0.21210558969656901</v>
      </c>
      <c r="Q466" s="5">
        <f t="shared" si="44"/>
        <v>0.27430922533627367</v>
      </c>
      <c r="R466" s="3">
        <f t="shared" si="45"/>
        <v>0.36126442697843886</v>
      </c>
      <c r="S466" s="4">
        <f t="shared" si="46"/>
        <v>0.41443912861258814</v>
      </c>
      <c r="T466" s="5">
        <f t="shared" si="47"/>
        <v>0.38222404937557986</v>
      </c>
    </row>
    <row r="467" spans="1:20" x14ac:dyDescent="0.25">
      <c r="A467" s="2" t="str">
        <f>'1) Raw Data'!A467</f>
        <v>Q9Y3T9</v>
      </c>
      <c r="B467" s="6" t="str">
        <f>'1) Raw Data'!B467</f>
        <v>NOC2L</v>
      </c>
      <c r="C467" s="3">
        <f>'1) Raw Data'!D467/('1) Raw Data'!D467+'1) Raw Data'!C467)</f>
        <v>0.50517319961846152</v>
      </c>
      <c r="D467" s="4">
        <f>'1) Raw Data'!F467/('1) Raw Data'!F467+'1) Raw Data'!E467)</f>
        <v>0.40033481186126957</v>
      </c>
      <c r="E467" s="5">
        <f>'1) Raw Data'!H467/('1) Raw Data'!H467+'1) Raw Data'!G467)</f>
        <v>0.33390021763976152</v>
      </c>
      <c r="F467" s="3">
        <f>'1) Raw Data'!J467/('1) Raw Data'!J467+'1) Raw Data'!I467)</f>
        <v>0.19327601012614912</v>
      </c>
      <c r="G467" s="4">
        <f>'1) Raw Data'!L467/('1) Raw Data'!L467+'1) Raw Data'!K467)</f>
        <v>0.17819905836420505</v>
      </c>
      <c r="H467" s="5">
        <f>'1) Raw Data'!N467/('1) Raw Data'!N467+'1) Raw Data'!M467)</f>
        <v>0</v>
      </c>
      <c r="I467" s="3">
        <f>'1) Raw Data'!P467/('1) Raw Data'!P467+'1) Raw Data'!O467)</f>
        <v>0.29205300504927212</v>
      </c>
      <c r="J467" s="4">
        <f>'1) Raw Data'!R467/('1) Raw Data'!R467+'1) Raw Data'!Q467)</f>
        <v>0.5068363289855401</v>
      </c>
      <c r="K467" s="5">
        <f>'1) Raw Data'!T467/('1) Raw Data'!T467+'1) Raw Data'!S467)</f>
        <v>0.45115582862664139</v>
      </c>
      <c r="L467" s="3">
        <f>'1) Raw Data'!V467/('1) Raw Data'!V467+'1) Raw Data'!U467)</f>
        <v>3.1003810195485766E-2</v>
      </c>
      <c r="M467" s="4">
        <f>'1) Raw Data'!X467/('1) Raw Data'!X467+'1) Raw Data'!W467)</f>
        <v>0.18957712394043763</v>
      </c>
      <c r="N467" s="5">
        <f>'1) Raw Data'!Z467/('1) Raw Data'!Z467+'1) Raw Data'!Y467)</f>
        <v>2.162453024019834E-2</v>
      </c>
      <c r="O467" s="3">
        <f t="shared" si="42"/>
        <v>0.31189718949231238</v>
      </c>
      <c r="P467" s="4">
        <f t="shared" si="43"/>
        <v>0.22213575349706452</v>
      </c>
      <c r="Q467" s="5">
        <f t="shared" si="44"/>
        <v>0.33390021763976152</v>
      </c>
      <c r="R467" s="3">
        <f t="shared" si="45"/>
        <v>0.26104919485378636</v>
      </c>
      <c r="S467" s="4">
        <f t="shared" si="46"/>
        <v>0.31725920504510247</v>
      </c>
      <c r="T467" s="5">
        <f t="shared" si="47"/>
        <v>0.42953129838644305</v>
      </c>
    </row>
    <row r="468" spans="1:20" x14ac:dyDescent="0.25">
      <c r="A468" s="2" t="str">
        <f>'1) Raw Data'!A468</f>
        <v>Q9Y2X3</v>
      </c>
      <c r="B468" s="6" t="str">
        <f>'1) Raw Data'!B468</f>
        <v>NOP58</v>
      </c>
      <c r="C468" s="3">
        <f>'1) Raw Data'!D468/('1) Raw Data'!D468+'1) Raw Data'!C468)</f>
        <v>0.22320989900197724</v>
      </c>
      <c r="D468" s="4">
        <f>'1) Raw Data'!F468/('1) Raw Data'!F468+'1) Raw Data'!E468)</f>
        <v>0.19628014492093379</v>
      </c>
      <c r="E468" s="5">
        <f>'1) Raw Data'!H468/('1) Raw Data'!H468+'1) Raw Data'!G468)</f>
        <v>0.22800390603337711</v>
      </c>
      <c r="F468" s="3">
        <f>'1) Raw Data'!J468/('1) Raw Data'!J468+'1) Raw Data'!I468)</f>
        <v>0.170906167592425</v>
      </c>
      <c r="G468" s="4">
        <f>'1) Raw Data'!L468/('1) Raw Data'!L468+'1) Raw Data'!K468)</f>
        <v>0.14113097899139254</v>
      </c>
      <c r="H468" s="5">
        <f>'1) Raw Data'!N468/('1) Raw Data'!N468+'1) Raw Data'!M468)</f>
        <v>9.7720078776818112E-2</v>
      </c>
      <c r="I468" s="3">
        <f>'1) Raw Data'!P468/('1) Raw Data'!P468+'1) Raw Data'!O468)</f>
        <v>0.23149216006609927</v>
      </c>
      <c r="J468" s="4">
        <f>'1) Raw Data'!R468/('1) Raw Data'!R468+'1) Raw Data'!Q468)</f>
        <v>0.25747349340432113</v>
      </c>
      <c r="K468" s="5">
        <f>'1) Raw Data'!T468/('1) Raw Data'!T468+'1) Raw Data'!S468)</f>
        <v>0.22370588711374129</v>
      </c>
      <c r="L468" s="3">
        <f>'1) Raw Data'!V468/('1) Raw Data'!V468+'1) Raw Data'!U468)</f>
        <v>5.3252765980632499E-2</v>
      </c>
      <c r="M468" s="4">
        <f>'1) Raw Data'!X468/('1) Raw Data'!X468+'1) Raw Data'!W468)</f>
        <v>5.8649817955932798E-2</v>
      </c>
      <c r="N468" s="5">
        <f>'1) Raw Data'!Z468/('1) Raw Data'!Z468+'1) Raw Data'!Y468)</f>
        <v>9.4174862519987856E-2</v>
      </c>
      <c r="O468" s="3">
        <f t="shared" si="42"/>
        <v>5.2303731409552245E-2</v>
      </c>
      <c r="P468" s="4">
        <f t="shared" si="43"/>
        <v>5.514916592954125E-2</v>
      </c>
      <c r="Q468" s="5">
        <f t="shared" si="44"/>
        <v>0.13028382725655901</v>
      </c>
      <c r="R468" s="3">
        <f t="shared" si="45"/>
        <v>0.17823939408546677</v>
      </c>
      <c r="S468" s="4">
        <f t="shared" si="46"/>
        <v>0.19882367544838833</v>
      </c>
      <c r="T468" s="5">
        <f t="shared" si="47"/>
        <v>0.12953102459375343</v>
      </c>
    </row>
    <row r="469" spans="1:20" x14ac:dyDescent="0.25">
      <c r="A469" s="2" t="str">
        <f>'1) Raw Data'!A469</f>
        <v>Q8TAT6</v>
      </c>
      <c r="B469" s="6" t="str">
        <f>'1) Raw Data'!B469</f>
        <v>NPLOC4</v>
      </c>
      <c r="C469" s="3">
        <f>'1) Raw Data'!D469/('1) Raw Data'!D469+'1) Raw Data'!C469)</f>
        <v>0.63942468688988241</v>
      </c>
      <c r="D469" s="4">
        <f>'1) Raw Data'!F469/('1) Raw Data'!F469+'1) Raw Data'!E469)</f>
        <v>0.44505384245762075</v>
      </c>
      <c r="E469" s="5">
        <f>'1) Raw Data'!H469/('1) Raw Data'!H469+'1) Raw Data'!G469)</f>
        <v>0.48033879273998509</v>
      </c>
      <c r="F469" s="3">
        <f>'1) Raw Data'!J469/('1) Raw Data'!J469+'1) Raw Data'!I469)</f>
        <v>6.9724115910175105E-2</v>
      </c>
      <c r="G469" s="4">
        <f>'1) Raw Data'!L469/('1) Raw Data'!L469+'1) Raw Data'!K469)</f>
        <v>3.8681419472611375E-2</v>
      </c>
      <c r="H469" s="5">
        <f>'1) Raw Data'!N469/('1) Raw Data'!N469+'1) Raw Data'!M469)</f>
        <v>2.2257992074249944E-2</v>
      </c>
      <c r="I469" s="3">
        <f>'1) Raw Data'!P469/('1) Raw Data'!P469+'1) Raw Data'!O469)</f>
        <v>0.47722256390937029</v>
      </c>
      <c r="J469" s="4">
        <f>'1) Raw Data'!R469/('1) Raw Data'!R469+'1) Raw Data'!Q469)</f>
        <v>0.35144924604287092</v>
      </c>
      <c r="K469" s="5">
        <f>'1) Raw Data'!T469/('1) Raw Data'!T469+'1) Raw Data'!S469)</f>
        <v>0.42172331344847924</v>
      </c>
      <c r="L469" s="3">
        <f>'1) Raw Data'!V469/('1) Raw Data'!V469+'1) Raw Data'!U469)</f>
        <v>3.5792012660742702E-2</v>
      </c>
      <c r="M469" s="4">
        <f>'1) Raw Data'!X469/('1) Raw Data'!X469+'1) Raw Data'!W469)</f>
        <v>3.5688581861449416E-2</v>
      </c>
      <c r="N469" s="5">
        <f>'1) Raw Data'!Z469/('1) Raw Data'!Z469+'1) Raw Data'!Y469)</f>
        <v>6.1195134711006509E-2</v>
      </c>
      <c r="O469" s="3">
        <f t="shared" si="42"/>
        <v>0.56970057097970728</v>
      </c>
      <c r="P469" s="4">
        <f t="shared" si="43"/>
        <v>0.40637242298500936</v>
      </c>
      <c r="Q469" s="5">
        <f t="shared" si="44"/>
        <v>0.45808080066573514</v>
      </c>
      <c r="R469" s="3">
        <f t="shared" si="45"/>
        <v>0.44143055124862757</v>
      </c>
      <c r="S469" s="4">
        <f t="shared" si="46"/>
        <v>0.31576066418142151</v>
      </c>
      <c r="T469" s="5">
        <f t="shared" si="47"/>
        <v>0.36052817873747273</v>
      </c>
    </row>
    <row r="470" spans="1:20" x14ac:dyDescent="0.25">
      <c r="A470" s="2" t="str">
        <f>'1) Raw Data'!A470</f>
        <v>Q15738</v>
      </c>
      <c r="B470" s="6" t="str">
        <f>'1) Raw Data'!B470</f>
        <v>NSDHL</v>
      </c>
      <c r="C470" s="3">
        <f>'1) Raw Data'!D470/('1) Raw Data'!D470+'1) Raw Data'!C470)</f>
        <v>0.53374487754066702</v>
      </c>
      <c r="D470" s="4">
        <f>'1) Raw Data'!F470/('1) Raw Data'!F470+'1) Raw Data'!E470)</f>
        <v>0.58090232890766624</v>
      </c>
      <c r="E470" s="5">
        <f>'1) Raw Data'!H470/('1) Raw Data'!H470+'1) Raw Data'!G470)</f>
        <v>0.57483573719358727</v>
      </c>
      <c r="F470" s="3">
        <f>'1) Raw Data'!J470/('1) Raw Data'!J470+'1) Raw Data'!I470)</f>
        <v>7.2363408362608281E-2</v>
      </c>
      <c r="G470" s="4">
        <f>'1) Raw Data'!L470/('1) Raw Data'!L470+'1) Raw Data'!K470)</f>
        <v>3.8254962576280603E-2</v>
      </c>
      <c r="H470" s="5">
        <f>'1) Raw Data'!N470/('1) Raw Data'!N470+'1) Raw Data'!M470)</f>
        <v>5.863846300164869E-2</v>
      </c>
      <c r="I470" s="3">
        <f>'1) Raw Data'!P470/('1) Raw Data'!P470+'1) Raw Data'!O470)</f>
        <v>0.49823825886967432</v>
      </c>
      <c r="J470" s="4">
        <f>'1) Raw Data'!R470/('1) Raw Data'!R470+'1) Raw Data'!Q470)</f>
        <v>0.54078019880578998</v>
      </c>
      <c r="K470" s="5">
        <f>'1) Raw Data'!T470/('1) Raw Data'!T470+'1) Raw Data'!S470)</f>
        <v>0.4500480312447705</v>
      </c>
      <c r="L470" s="3">
        <f>'1) Raw Data'!V470/('1) Raw Data'!V470+'1) Raw Data'!U470)</f>
        <v>6.2641410629553002E-2</v>
      </c>
      <c r="M470" s="4">
        <f>'1) Raw Data'!X470/('1) Raw Data'!X470+'1) Raw Data'!W470)</f>
        <v>8.5043341251105589E-2</v>
      </c>
      <c r="N470" s="5">
        <f>'1) Raw Data'!Z470/('1) Raw Data'!Z470+'1) Raw Data'!Y470)</f>
        <v>6.9950024023130705E-2</v>
      </c>
      <c r="O470" s="3">
        <f t="shared" si="42"/>
        <v>0.46138146917805872</v>
      </c>
      <c r="P470" s="4">
        <f t="shared" si="43"/>
        <v>0.54264736633138566</v>
      </c>
      <c r="Q470" s="5">
        <f t="shared" si="44"/>
        <v>0.51619727419193862</v>
      </c>
      <c r="R470" s="3">
        <f t="shared" si="45"/>
        <v>0.43559684824012135</v>
      </c>
      <c r="S470" s="4">
        <f t="shared" si="46"/>
        <v>0.4557368575546844</v>
      </c>
      <c r="T470" s="5">
        <f t="shared" si="47"/>
        <v>0.38009800722163978</v>
      </c>
    </row>
    <row r="471" spans="1:20" x14ac:dyDescent="0.25">
      <c r="A471" s="2" t="str">
        <f>'1) Raw Data'!A471</f>
        <v>Q9UNZ2</v>
      </c>
      <c r="B471" s="6" t="str">
        <f>'1) Raw Data'!B471</f>
        <v>NSFL1C</v>
      </c>
      <c r="C471" s="3">
        <f>'1) Raw Data'!D471/('1) Raw Data'!D471+'1) Raw Data'!C471)</f>
        <v>0.38634644241351163</v>
      </c>
      <c r="D471" s="4">
        <f>'1) Raw Data'!F471/('1) Raw Data'!F471+'1) Raw Data'!E471)</f>
        <v>0.38161970210028273</v>
      </c>
      <c r="E471" s="5">
        <f>'1) Raw Data'!H471/('1) Raw Data'!H471+'1) Raw Data'!G471)</f>
        <v>0.40470800562754772</v>
      </c>
      <c r="F471" s="3">
        <f>'1) Raw Data'!J471/('1) Raw Data'!J471+'1) Raw Data'!I471)</f>
        <v>4.0382800934296069E-3</v>
      </c>
      <c r="G471" s="4">
        <f>'1) Raw Data'!L471/('1) Raw Data'!L471+'1) Raw Data'!K471)</f>
        <v>7.0229628268585883E-3</v>
      </c>
      <c r="H471" s="5">
        <f>'1) Raw Data'!N471/('1) Raw Data'!N471+'1) Raw Data'!M471)</f>
        <v>2.2027415378169345E-3</v>
      </c>
      <c r="I471" s="3">
        <f>'1) Raw Data'!P471/('1) Raw Data'!P471+'1) Raw Data'!O471)</f>
        <v>0.45191908434703437</v>
      </c>
      <c r="J471" s="4">
        <f>'1) Raw Data'!R471/('1) Raw Data'!R471+'1) Raw Data'!Q471)</f>
        <v>0.41398098028265384</v>
      </c>
      <c r="K471" s="5">
        <f>'1) Raw Data'!T471/('1) Raw Data'!T471+'1) Raw Data'!S471)</f>
        <v>0.43115163161738451</v>
      </c>
      <c r="L471" s="3">
        <f>'1) Raw Data'!V471/('1) Raw Data'!V471+'1) Raw Data'!U471)</f>
        <v>1.5546199172482631E-2</v>
      </c>
      <c r="M471" s="4">
        <f>'1) Raw Data'!X471/('1) Raw Data'!X471+'1) Raw Data'!W471)</f>
        <v>1.4560938484015922E-2</v>
      </c>
      <c r="N471" s="5">
        <f>'1) Raw Data'!Z471/('1) Raw Data'!Z471+'1) Raw Data'!Y471)</f>
        <v>8.0635297801446119E-3</v>
      </c>
      <c r="O471" s="3">
        <f t="shared" si="42"/>
        <v>0.38230816232008202</v>
      </c>
      <c r="P471" s="4">
        <f t="shared" si="43"/>
        <v>0.37459673927342413</v>
      </c>
      <c r="Q471" s="5">
        <f t="shared" si="44"/>
        <v>0.40250526408973081</v>
      </c>
      <c r="R471" s="3">
        <f t="shared" si="45"/>
        <v>0.43637288517455175</v>
      </c>
      <c r="S471" s="4">
        <f t="shared" si="46"/>
        <v>0.39942004179863794</v>
      </c>
      <c r="T471" s="5">
        <f t="shared" si="47"/>
        <v>0.42308810183723988</v>
      </c>
    </row>
    <row r="472" spans="1:20" x14ac:dyDescent="0.25">
      <c r="A472" s="2" t="str">
        <f>'1) Raw Data'!A472</f>
        <v>Q08J23</v>
      </c>
      <c r="B472" s="6" t="str">
        <f>'1) Raw Data'!B472</f>
        <v>NSUN2</v>
      </c>
      <c r="C472" s="3">
        <f>'1) Raw Data'!D472/('1) Raw Data'!D472+'1) Raw Data'!C472)</f>
        <v>0.23812268358552668</v>
      </c>
      <c r="D472" s="4">
        <f>'1) Raw Data'!F472/('1) Raw Data'!F472+'1) Raw Data'!E472)</f>
        <v>0.26460949462299027</v>
      </c>
      <c r="E472" s="5">
        <f>'1) Raw Data'!H472/('1) Raw Data'!H472+'1) Raw Data'!G472)</f>
        <v>0.31600586446919948</v>
      </c>
      <c r="F472" s="3">
        <f>'1) Raw Data'!J472/('1) Raw Data'!J472+'1) Raw Data'!I472)</f>
        <v>0.35635261510931743</v>
      </c>
      <c r="G472" s="4">
        <f>'1) Raw Data'!L472/('1) Raw Data'!L472+'1) Raw Data'!K472)</f>
        <v>0.32686606453411926</v>
      </c>
      <c r="H472" s="5">
        <f>'1) Raw Data'!N472/('1) Raw Data'!N472+'1) Raw Data'!M472)</f>
        <v>0.82233738285879709</v>
      </c>
      <c r="I472" s="3">
        <f>'1) Raw Data'!P472/('1) Raw Data'!P472+'1) Raw Data'!O472)</f>
        <v>0.73670782410873148</v>
      </c>
      <c r="J472" s="4">
        <f>'1) Raw Data'!R472/('1) Raw Data'!R472+'1) Raw Data'!Q472)</f>
        <v>0.73840910954793615</v>
      </c>
      <c r="K472" s="5">
        <f>'1) Raw Data'!T472/('1) Raw Data'!T472+'1) Raw Data'!S472)</f>
        <v>0.50409625801770774</v>
      </c>
      <c r="L472" s="3">
        <f>'1) Raw Data'!V472/('1) Raw Data'!V472+'1) Raw Data'!U472)</f>
        <v>0.62126412381647533</v>
      </c>
      <c r="M472" s="4">
        <f>'1) Raw Data'!X472/('1) Raw Data'!X472+'1) Raw Data'!W472)</f>
        <v>0.5546462537992255</v>
      </c>
      <c r="N472" s="5">
        <f>'1) Raw Data'!Z472/('1) Raw Data'!Z472+'1) Raw Data'!Y472)</f>
        <v>0.50941240900243434</v>
      </c>
      <c r="O472" s="3">
        <f t="shared" si="42"/>
        <v>-0.11822993152379074</v>
      </c>
      <c r="P472" s="4">
        <f t="shared" si="43"/>
        <v>-6.2256569911128989E-2</v>
      </c>
      <c r="Q472" s="5">
        <f t="shared" si="44"/>
        <v>-0.50633151838959756</v>
      </c>
      <c r="R472" s="3">
        <f t="shared" si="45"/>
        <v>0.11544370029225615</v>
      </c>
      <c r="S472" s="4">
        <f t="shared" si="46"/>
        <v>0.18376285574871065</v>
      </c>
      <c r="T472" s="5">
        <f t="shared" si="47"/>
        <v>-5.3161509847265975E-3</v>
      </c>
    </row>
    <row r="473" spans="1:20" x14ac:dyDescent="0.25">
      <c r="A473" s="2" t="str">
        <f>'1) Raw Data'!A473</f>
        <v>P21589</v>
      </c>
      <c r="B473" s="6" t="str">
        <f>'1) Raw Data'!B473</f>
        <v>NT5E</v>
      </c>
      <c r="C473" s="3">
        <f>'1) Raw Data'!D473/('1) Raw Data'!D473+'1) Raw Data'!C473)</f>
        <v>0.24901168020271164</v>
      </c>
      <c r="D473" s="4">
        <f>'1) Raw Data'!F473/('1) Raw Data'!F473+'1) Raw Data'!E473)</f>
        <v>0.27496684561705442</v>
      </c>
      <c r="E473" s="5">
        <f>'1) Raw Data'!H473/('1) Raw Data'!H473+'1) Raw Data'!G473)</f>
        <v>0.50223112273740389</v>
      </c>
      <c r="F473" s="3">
        <f>'1) Raw Data'!J473/('1) Raw Data'!J473+'1) Raw Data'!I473)</f>
        <v>0.43674725703877793</v>
      </c>
      <c r="G473" s="4">
        <f>'1) Raw Data'!L473/('1) Raw Data'!L473+'1) Raw Data'!K473)</f>
        <v>0.22844636911135954</v>
      </c>
      <c r="H473" s="5">
        <f>'1) Raw Data'!N473/('1) Raw Data'!N473+'1) Raw Data'!M473)</f>
        <v>0.17774386435067055</v>
      </c>
      <c r="I473" s="3">
        <f>'1) Raw Data'!P473/('1) Raw Data'!P473+'1) Raw Data'!O473)</f>
        <v>0.3020488506000335</v>
      </c>
      <c r="J473" s="4">
        <f>'1) Raw Data'!R473/('1) Raw Data'!R473+'1) Raw Data'!Q473)</f>
        <v>0.31406023170166708</v>
      </c>
      <c r="K473" s="5">
        <f>'1) Raw Data'!T473/('1) Raw Data'!T473+'1) Raw Data'!S473)</f>
        <v>0.27022367810292641</v>
      </c>
      <c r="L473" s="3">
        <f>'1) Raw Data'!V473/('1) Raw Data'!V473+'1) Raw Data'!U473)</f>
        <v>0.27728360466898061</v>
      </c>
      <c r="M473" s="4">
        <f>'1) Raw Data'!X473/('1) Raw Data'!X473+'1) Raw Data'!W473)</f>
        <v>0.10816152172519657</v>
      </c>
      <c r="N473" s="5">
        <f>'1) Raw Data'!Z473/('1) Raw Data'!Z473+'1) Raw Data'!Y473)</f>
        <v>0.32356101127828774</v>
      </c>
      <c r="O473" s="3">
        <f t="shared" si="42"/>
        <v>-0.18773557683606629</v>
      </c>
      <c r="P473" s="4">
        <f t="shared" si="43"/>
        <v>4.652047650569488E-2</v>
      </c>
      <c r="Q473" s="5">
        <f t="shared" si="44"/>
        <v>0.32448725838673331</v>
      </c>
      <c r="R473" s="3">
        <f t="shared" si="45"/>
        <v>2.4765245931052893E-2</v>
      </c>
      <c r="S473" s="4">
        <f t="shared" si="46"/>
        <v>0.20589870997647053</v>
      </c>
      <c r="T473" s="5">
        <f t="shared" si="47"/>
        <v>-5.3337333175361323E-2</v>
      </c>
    </row>
    <row r="474" spans="1:20" x14ac:dyDescent="0.25">
      <c r="A474" s="2" t="str">
        <f>'1) Raw Data'!A474</f>
        <v>Q9BV86</v>
      </c>
      <c r="B474" s="6" t="str">
        <f>'1) Raw Data'!B474</f>
        <v>NTMT1</v>
      </c>
      <c r="C474" s="3">
        <f>'1) Raw Data'!D474/('1) Raw Data'!D474+'1) Raw Data'!C474)</f>
        <v>0.28870072432333754</v>
      </c>
      <c r="D474" s="4">
        <f>'1) Raw Data'!F474/('1) Raw Data'!F474+'1) Raw Data'!E474)</f>
        <v>0.21020715122973352</v>
      </c>
      <c r="E474" s="5">
        <f>'1) Raw Data'!H474/('1) Raw Data'!H474+'1) Raw Data'!G474)</f>
        <v>0.3023704128388694</v>
      </c>
      <c r="F474" s="3">
        <f>'1) Raw Data'!J474/('1) Raw Data'!J474+'1) Raw Data'!I474)</f>
        <v>2.2943792548842296E-2</v>
      </c>
      <c r="G474" s="4">
        <f>'1) Raw Data'!L474/('1) Raw Data'!L474+'1) Raw Data'!K474)</f>
        <v>5.585479729365718E-2</v>
      </c>
      <c r="H474" s="5">
        <f>'1) Raw Data'!N474/('1) Raw Data'!N474+'1) Raw Data'!M474)</f>
        <v>5.2610644298940447E-2</v>
      </c>
      <c r="I474" s="3">
        <f>'1) Raw Data'!P474/('1) Raw Data'!P474+'1) Raw Data'!O474)</f>
        <v>0.17913672417329607</v>
      </c>
      <c r="J474" s="4">
        <f>'1) Raw Data'!R474/('1) Raw Data'!R474+'1) Raw Data'!Q474)</f>
        <v>0.36177089144457064</v>
      </c>
      <c r="K474" s="5">
        <f>'1) Raw Data'!T474/('1) Raw Data'!T474+'1) Raw Data'!S474)</f>
        <v>0.14214554869119186</v>
      </c>
      <c r="L474" s="3">
        <f>'1) Raw Data'!V474/('1) Raw Data'!V474+'1) Raw Data'!U474)</f>
        <v>8.8904742518686838E-2</v>
      </c>
      <c r="M474" s="4">
        <f>'1) Raw Data'!X474/('1) Raw Data'!X474+'1) Raw Data'!W474)</f>
        <v>8.4066043461082512E-2</v>
      </c>
      <c r="N474" s="5">
        <f>'1) Raw Data'!Z474/('1) Raw Data'!Z474+'1) Raw Data'!Y474)</f>
        <v>3.8326548194745833E-2</v>
      </c>
      <c r="O474" s="3">
        <f t="shared" si="42"/>
        <v>0.26575693177449522</v>
      </c>
      <c r="P474" s="4">
        <f t="shared" si="43"/>
        <v>0.15435235393607633</v>
      </c>
      <c r="Q474" s="5">
        <f t="shared" si="44"/>
        <v>0.24975976853992896</v>
      </c>
      <c r="R474" s="3">
        <f t="shared" si="45"/>
        <v>9.0231981654609231E-2</v>
      </c>
      <c r="S474" s="4">
        <f t="shared" si="46"/>
        <v>0.27770484798348816</v>
      </c>
      <c r="T474" s="5">
        <f t="shared" si="47"/>
        <v>0.10381900049644603</v>
      </c>
    </row>
    <row r="475" spans="1:20" x14ac:dyDescent="0.25">
      <c r="A475" s="2" t="str">
        <f>'1) Raw Data'!A475</f>
        <v>Q02818</v>
      </c>
      <c r="B475" s="6" t="str">
        <f>'1) Raw Data'!B475</f>
        <v>NUCB1</v>
      </c>
      <c r="C475" s="3">
        <f>'1) Raw Data'!D475/('1) Raw Data'!D475+'1) Raw Data'!C475)</f>
        <v>0.76784137932854568</v>
      </c>
      <c r="D475" s="4">
        <f>'1) Raw Data'!F475/('1) Raw Data'!F475+'1) Raw Data'!E475)</f>
        <v>0.78677291473821187</v>
      </c>
      <c r="E475" s="5">
        <f>'1) Raw Data'!H475/('1) Raw Data'!H475+'1) Raw Data'!G475)</f>
        <v>0.64422418994859554</v>
      </c>
      <c r="F475" s="3">
        <f>'1) Raw Data'!J475/('1) Raw Data'!J475+'1) Raw Data'!I475)</f>
        <v>0.10232842615116136</v>
      </c>
      <c r="G475" s="4">
        <f>'1) Raw Data'!L475/('1) Raw Data'!L475+'1) Raw Data'!K475)</f>
        <v>4.9907449886631434E-2</v>
      </c>
      <c r="H475" s="5">
        <f>'1) Raw Data'!N475/('1) Raw Data'!N475+'1) Raw Data'!M475)</f>
        <v>0.10425211557907162</v>
      </c>
      <c r="I475" s="3">
        <f>'1) Raw Data'!P475/('1) Raw Data'!P475+'1) Raw Data'!O475)</f>
        <v>0.47664024391068283</v>
      </c>
      <c r="J475" s="4">
        <f>'1) Raw Data'!R475/('1) Raw Data'!R475+'1) Raw Data'!Q475)</f>
        <v>0.46361618759453754</v>
      </c>
      <c r="K475" s="5">
        <f>'1) Raw Data'!T475/('1) Raw Data'!T475+'1) Raw Data'!S475)</f>
        <v>0.4878228857292714</v>
      </c>
      <c r="L475" s="3">
        <f>'1) Raw Data'!V475/('1) Raw Data'!V475+'1) Raw Data'!U475)</f>
        <v>5.3761571677327556E-2</v>
      </c>
      <c r="M475" s="4">
        <f>'1) Raw Data'!X475/('1) Raw Data'!X475+'1) Raw Data'!W475)</f>
        <v>3.161399845016049E-2</v>
      </c>
      <c r="N475" s="5">
        <f>'1) Raw Data'!Z475/('1) Raw Data'!Z475+'1) Raw Data'!Y475)</f>
        <v>5.442119061251776E-2</v>
      </c>
      <c r="O475" s="3">
        <f t="shared" si="42"/>
        <v>0.66551295317738435</v>
      </c>
      <c r="P475" s="4">
        <f t="shared" si="43"/>
        <v>0.73686546485158044</v>
      </c>
      <c r="Q475" s="5">
        <f t="shared" si="44"/>
        <v>0.53997207436952388</v>
      </c>
      <c r="R475" s="3">
        <f t="shared" si="45"/>
        <v>0.42287867223335529</v>
      </c>
      <c r="S475" s="4">
        <f t="shared" si="46"/>
        <v>0.43200218914437705</v>
      </c>
      <c r="T475" s="5">
        <f t="shared" si="47"/>
        <v>0.43340169511675364</v>
      </c>
    </row>
    <row r="476" spans="1:20" x14ac:dyDescent="0.25">
      <c r="A476" s="2" t="str">
        <f>'1) Raw Data'!A476</f>
        <v>Q9Y266</v>
      </c>
      <c r="B476" s="6" t="str">
        <f>'1) Raw Data'!B476</f>
        <v>NUDC</v>
      </c>
      <c r="C476" s="3">
        <f>'1) Raw Data'!D476/('1) Raw Data'!D476+'1) Raw Data'!C476)</f>
        <v>0.59417429684030709</v>
      </c>
      <c r="D476" s="4">
        <f>'1) Raw Data'!F476/('1) Raw Data'!F476+'1) Raw Data'!E476)</f>
        <v>0.67061278851550132</v>
      </c>
      <c r="E476" s="5">
        <f>'1) Raw Data'!H476/('1) Raw Data'!H476+'1) Raw Data'!G476)</f>
        <v>0.26513938058347447</v>
      </c>
      <c r="F476" s="3">
        <f>'1) Raw Data'!J476/('1) Raw Data'!J476+'1) Raw Data'!I476)</f>
        <v>0.17178133757234884</v>
      </c>
      <c r="G476" s="4">
        <f>'1) Raw Data'!L476/('1) Raw Data'!L476+'1) Raw Data'!K476)</f>
        <v>6.5248980160969652E-2</v>
      </c>
      <c r="H476" s="5">
        <f>'1) Raw Data'!N476/('1) Raw Data'!N476+'1) Raw Data'!M476)</f>
        <v>9.7541314957092229E-2</v>
      </c>
      <c r="I476" s="3">
        <f>'1) Raw Data'!P476/('1) Raw Data'!P476+'1) Raw Data'!O476)</f>
        <v>0.27191467214285325</v>
      </c>
      <c r="J476" s="4">
        <f>'1) Raw Data'!R476/('1) Raw Data'!R476+'1) Raw Data'!Q476)</f>
        <v>0.275503350636363</v>
      </c>
      <c r="K476" s="5">
        <f>'1) Raw Data'!T476/('1) Raw Data'!T476+'1) Raw Data'!S476)</f>
        <v>0.27730629113171185</v>
      </c>
      <c r="L476" s="3">
        <f>'1) Raw Data'!V476/('1) Raw Data'!V476+'1) Raw Data'!U476)</f>
        <v>2.9393764890259209E-2</v>
      </c>
      <c r="M476" s="4">
        <f>'1) Raw Data'!X476/('1) Raw Data'!X476+'1) Raw Data'!W476)</f>
        <v>5.3704344325502494E-2</v>
      </c>
      <c r="N476" s="5">
        <f>'1) Raw Data'!Z476/('1) Raw Data'!Z476+'1) Raw Data'!Y476)</f>
        <v>5.8003258719634854E-2</v>
      </c>
      <c r="O476" s="3">
        <f t="shared" si="42"/>
        <v>0.42239295926795828</v>
      </c>
      <c r="P476" s="4">
        <f t="shared" si="43"/>
        <v>0.60536380835453163</v>
      </c>
      <c r="Q476" s="5">
        <f t="shared" si="44"/>
        <v>0.16759806562638224</v>
      </c>
      <c r="R476" s="3">
        <f t="shared" si="45"/>
        <v>0.24252090725259404</v>
      </c>
      <c r="S476" s="4">
        <f t="shared" si="46"/>
        <v>0.2217990063108605</v>
      </c>
      <c r="T476" s="5">
        <f t="shared" si="47"/>
        <v>0.21930303241207699</v>
      </c>
    </row>
    <row r="477" spans="1:20" x14ac:dyDescent="0.25">
      <c r="A477" s="2" t="str">
        <f>'1) Raw Data'!A477</f>
        <v>O43809</v>
      </c>
      <c r="B477" s="6" t="str">
        <f>'1) Raw Data'!B477</f>
        <v>NUDT21</v>
      </c>
      <c r="C477" s="3">
        <f>'1) Raw Data'!D477/('1) Raw Data'!D477+'1) Raw Data'!C477)</f>
        <v>0.76802098019103648</v>
      </c>
      <c r="D477" s="4">
        <f>'1) Raw Data'!F477/('1) Raw Data'!F477+'1) Raw Data'!E477)</f>
        <v>0.50045466818959794</v>
      </c>
      <c r="E477" s="5">
        <f>'1) Raw Data'!H477/('1) Raw Data'!H477+'1) Raw Data'!G477)</f>
        <v>0.45423034573474408</v>
      </c>
      <c r="F477" s="3">
        <f>'1) Raw Data'!J477/('1) Raw Data'!J477+'1) Raw Data'!I477)</f>
        <v>0.32428215526967757</v>
      </c>
      <c r="G477" s="4">
        <f>'1) Raw Data'!L477/('1) Raw Data'!L477+'1) Raw Data'!K477)</f>
        <v>0.64023098909702514</v>
      </c>
      <c r="H477" s="5">
        <f>'1) Raw Data'!N477/('1) Raw Data'!N477+'1) Raw Data'!M477)</f>
        <v>0.52564931798211756</v>
      </c>
      <c r="I477" s="3">
        <f>'1) Raw Data'!P477/('1) Raw Data'!P477+'1) Raw Data'!O477)</f>
        <v>0.33242676173753549</v>
      </c>
      <c r="J477" s="4">
        <f>'1) Raw Data'!R477/('1) Raw Data'!R477+'1) Raw Data'!Q477)</f>
        <v>0.38155903582004325</v>
      </c>
      <c r="K477" s="5">
        <f>'1) Raw Data'!T477/('1) Raw Data'!T477+'1) Raw Data'!S477)</f>
        <v>0.86119726499677018</v>
      </c>
      <c r="L477" s="3">
        <f>'1) Raw Data'!V477/('1) Raw Data'!V477+'1) Raw Data'!U477)</f>
        <v>0.11415519181422011</v>
      </c>
      <c r="M477" s="4">
        <f>'1) Raw Data'!X477/('1) Raw Data'!X477+'1) Raw Data'!W477)</f>
        <v>4.1711085914109158E-2</v>
      </c>
      <c r="N477" s="5">
        <f>'1) Raw Data'!Z477/('1) Raw Data'!Z477+'1) Raw Data'!Y477)</f>
        <v>5.7652909551172159E-2</v>
      </c>
      <c r="O477" s="3">
        <f t="shared" si="42"/>
        <v>0.44373882492135891</v>
      </c>
      <c r="P477" s="4">
        <f t="shared" si="43"/>
        <v>-0.1397763209074272</v>
      </c>
      <c r="Q477" s="5">
        <f t="shared" si="44"/>
        <v>-7.141897224737348E-2</v>
      </c>
      <c r="R477" s="3">
        <f t="shared" si="45"/>
        <v>0.21827156992331537</v>
      </c>
      <c r="S477" s="4">
        <f t="shared" si="46"/>
        <v>0.33984794990593409</v>
      </c>
      <c r="T477" s="5">
        <f t="shared" si="47"/>
        <v>0.80354435544559799</v>
      </c>
    </row>
    <row r="478" spans="1:20" x14ac:dyDescent="0.25">
      <c r="A478" s="2" t="str">
        <f>'1) Raw Data'!A478</f>
        <v>Q8WUM0</v>
      </c>
      <c r="B478" s="6" t="str">
        <f>'1) Raw Data'!B478</f>
        <v>NUP133</v>
      </c>
      <c r="C478" s="3">
        <f>'1) Raw Data'!D478/('1) Raw Data'!D478+'1) Raw Data'!C478)</f>
        <v>0.34832317462505158</v>
      </c>
      <c r="D478" s="4">
        <f>'1) Raw Data'!F478/('1) Raw Data'!F478+'1) Raw Data'!E478)</f>
        <v>0.31031159008554654</v>
      </c>
      <c r="E478" s="5">
        <f>'1) Raw Data'!H478/('1) Raw Data'!H478+'1) Raw Data'!G478)</f>
        <v>0.16629994960991062</v>
      </c>
      <c r="F478" s="3">
        <f>'1) Raw Data'!J478/('1) Raw Data'!J478+'1) Raw Data'!I478)</f>
        <v>8.0022597990166894E-2</v>
      </c>
      <c r="G478" s="4">
        <f>'1) Raw Data'!L478/('1) Raw Data'!L478+'1) Raw Data'!K478)</f>
        <v>4.3322682110515501E-2</v>
      </c>
      <c r="H478" s="5">
        <f>'1) Raw Data'!N478/('1) Raw Data'!N478+'1) Raw Data'!M478)</f>
        <v>5.9367377788660747E-2</v>
      </c>
      <c r="I478" s="3">
        <f>'1) Raw Data'!P478/('1) Raw Data'!P478+'1) Raw Data'!O478)</f>
        <v>0.22422606357231864</v>
      </c>
      <c r="J478" s="4">
        <f>'1) Raw Data'!R478/('1) Raw Data'!R478+'1) Raw Data'!Q478)</f>
        <v>0.25987438930885221</v>
      </c>
      <c r="K478" s="5">
        <f>'1) Raw Data'!T478/('1) Raw Data'!T478+'1) Raw Data'!S478)</f>
        <v>0.24206620961521025</v>
      </c>
      <c r="L478" s="3">
        <f>'1) Raw Data'!V478/('1) Raw Data'!V478+'1) Raw Data'!U478)</f>
        <v>7.2546206724007217E-2</v>
      </c>
      <c r="M478" s="4">
        <f>'1) Raw Data'!X478/('1) Raw Data'!X478+'1) Raw Data'!W478)</f>
        <v>4.111043704089333E-2</v>
      </c>
      <c r="N478" s="5">
        <f>'1) Raw Data'!Z478/('1) Raw Data'!Z478+'1) Raw Data'!Y478)</f>
        <v>8.6700462766341593E-2</v>
      </c>
      <c r="O478" s="3">
        <f t="shared" si="42"/>
        <v>0.26830057663488471</v>
      </c>
      <c r="P478" s="4">
        <f t="shared" si="43"/>
        <v>0.26698890797503105</v>
      </c>
      <c r="Q478" s="5">
        <f t="shared" si="44"/>
        <v>0.10693257182124988</v>
      </c>
      <c r="R478" s="3">
        <f t="shared" si="45"/>
        <v>0.15167985684831142</v>
      </c>
      <c r="S478" s="4">
        <f t="shared" si="46"/>
        <v>0.21876395226795886</v>
      </c>
      <c r="T478" s="5">
        <f t="shared" si="47"/>
        <v>0.15536574684886867</v>
      </c>
    </row>
    <row r="479" spans="1:20" x14ac:dyDescent="0.25">
      <c r="A479" s="2" t="str">
        <f>'1) Raw Data'!A479</f>
        <v>Q92621</v>
      </c>
      <c r="B479" s="6" t="str">
        <f>'1) Raw Data'!B479</f>
        <v>NUP205</v>
      </c>
      <c r="C479" s="3">
        <f>'1) Raw Data'!D479/('1) Raw Data'!D479+'1) Raw Data'!C479)</f>
        <v>6.6285197412169414E-2</v>
      </c>
      <c r="D479" s="4">
        <f>'1) Raw Data'!F479/('1) Raw Data'!F479+'1) Raw Data'!E479)</f>
        <v>8.4162515873958677E-3</v>
      </c>
      <c r="E479" s="5">
        <f>'1) Raw Data'!H479/('1) Raw Data'!H479+'1) Raw Data'!G479)</f>
        <v>9.65677583611778E-2</v>
      </c>
      <c r="F479" s="3">
        <f>'1) Raw Data'!J479/('1) Raw Data'!J479+'1) Raw Data'!I479)</f>
        <v>3.6047104596580934E-2</v>
      </c>
      <c r="G479" s="4">
        <f>'1) Raw Data'!L479/('1) Raw Data'!L479+'1) Raw Data'!K479)</f>
        <v>1.4820326747137008E-2</v>
      </c>
      <c r="H479" s="5">
        <f>'1) Raw Data'!N479/('1) Raw Data'!N479+'1) Raw Data'!M479)</f>
        <v>0</v>
      </c>
      <c r="I479" s="3">
        <f>'1) Raw Data'!P479/('1) Raw Data'!P479+'1) Raw Data'!O479)</f>
        <v>0.62775946108768277</v>
      </c>
      <c r="J479" s="4">
        <f>'1) Raw Data'!R479/('1) Raw Data'!R479+'1) Raw Data'!Q479)</f>
        <v>0.76614500428757881</v>
      </c>
      <c r="K479" s="5">
        <f>'1) Raw Data'!T479/('1) Raw Data'!T479+'1) Raw Data'!S479)</f>
        <v>0.1856613895946832</v>
      </c>
      <c r="L479" s="3">
        <f>'1) Raw Data'!V479/('1) Raw Data'!V479+'1) Raw Data'!U479)</f>
        <v>0</v>
      </c>
      <c r="M479" s="4">
        <f>'1) Raw Data'!X479/('1) Raw Data'!X479+'1) Raw Data'!W479)</f>
        <v>0</v>
      </c>
      <c r="N479" s="5">
        <f>'1) Raw Data'!Z479/('1) Raw Data'!Z479+'1) Raw Data'!Y479)</f>
        <v>0</v>
      </c>
      <c r="O479" s="3">
        <f t="shared" si="42"/>
        <v>3.023809281558848E-2</v>
      </c>
      <c r="P479" s="4">
        <f t="shared" si="43"/>
        <v>-6.4040751597411408E-3</v>
      </c>
      <c r="Q479" s="5">
        <f t="shared" si="44"/>
        <v>9.65677583611778E-2</v>
      </c>
      <c r="R479" s="3">
        <f t="shared" si="45"/>
        <v>0.62775946108768277</v>
      </c>
      <c r="S479" s="4">
        <f t="shared" si="46"/>
        <v>0.76614500428757881</v>
      </c>
      <c r="T479" s="5">
        <f t="shared" si="47"/>
        <v>0.1856613895946832</v>
      </c>
    </row>
    <row r="480" spans="1:20" x14ac:dyDescent="0.25">
      <c r="A480" s="2" t="str">
        <f>'1) Raw Data'!A480</f>
        <v>Q8NFH3</v>
      </c>
      <c r="B480" s="6" t="str">
        <f>'1) Raw Data'!B480</f>
        <v>NUP43</v>
      </c>
      <c r="C480" s="3">
        <f>'1) Raw Data'!D480/('1) Raw Data'!D480+'1) Raw Data'!C480)</f>
        <v>0.12753926695189549</v>
      </c>
      <c r="D480" s="4">
        <f>'1) Raw Data'!F480/('1) Raw Data'!F480+'1) Raw Data'!E480)</f>
        <v>0.1763943212907827</v>
      </c>
      <c r="E480" s="5">
        <f>'1) Raw Data'!H480/('1) Raw Data'!H480+'1) Raw Data'!G480)</f>
        <v>0.25959500747988568</v>
      </c>
      <c r="F480" s="3">
        <f>'1) Raw Data'!J480/('1) Raw Data'!J480+'1) Raw Data'!I480)</f>
        <v>0</v>
      </c>
      <c r="G480" s="4">
        <f>'1) Raw Data'!L480/('1) Raw Data'!L480+'1) Raw Data'!K480)</f>
        <v>0</v>
      </c>
      <c r="H480" s="5">
        <f>'1) Raw Data'!N480/('1) Raw Data'!N480+'1) Raw Data'!M480)</f>
        <v>0</v>
      </c>
      <c r="I480" s="3">
        <f>'1) Raw Data'!P480/('1) Raw Data'!P480+'1) Raw Data'!O480)</f>
        <v>8.8477043943039277E-2</v>
      </c>
      <c r="J480" s="4">
        <f>'1) Raw Data'!R480/('1) Raw Data'!R480+'1) Raw Data'!Q480)</f>
        <v>0.18018372355057574</v>
      </c>
      <c r="K480" s="5">
        <f>'1) Raw Data'!T480/('1) Raw Data'!T480+'1) Raw Data'!S480)</f>
        <v>0.50527670599678942</v>
      </c>
      <c r="L480" s="3">
        <f>'1) Raw Data'!V480/('1) Raw Data'!V480+'1) Raw Data'!U480)</f>
        <v>0</v>
      </c>
      <c r="M480" s="4">
        <f>'1) Raw Data'!X480/('1) Raw Data'!X480+'1) Raw Data'!W480)</f>
        <v>3.6411672335190812E-2</v>
      </c>
      <c r="N480" s="5">
        <f>'1) Raw Data'!Z480/('1) Raw Data'!Z480+'1) Raw Data'!Y480)</f>
        <v>7.0627348730788908E-2</v>
      </c>
      <c r="O480" s="3">
        <f t="shared" si="42"/>
        <v>0.12753926695189549</v>
      </c>
      <c r="P480" s="4">
        <f t="shared" si="43"/>
        <v>0.1763943212907827</v>
      </c>
      <c r="Q480" s="5">
        <f t="shared" si="44"/>
        <v>0.25959500747988568</v>
      </c>
      <c r="R480" s="3">
        <f t="shared" si="45"/>
        <v>8.8477043943039277E-2</v>
      </c>
      <c r="S480" s="4">
        <f t="shared" si="46"/>
        <v>0.14377205121538494</v>
      </c>
      <c r="T480" s="5">
        <f t="shared" si="47"/>
        <v>0.43464935726600051</v>
      </c>
    </row>
    <row r="481" spans="1:20" x14ac:dyDescent="0.25">
      <c r="A481" s="2" t="str">
        <f>'1) Raw Data'!A481</f>
        <v>P04181</v>
      </c>
      <c r="B481" s="6" t="str">
        <f>'1) Raw Data'!B481</f>
        <v>OAT</v>
      </c>
      <c r="C481" s="3">
        <f>'1) Raw Data'!D481/('1) Raw Data'!D481+'1) Raw Data'!C481)</f>
        <v>0.59326774245366098</v>
      </c>
      <c r="D481" s="4">
        <f>'1) Raw Data'!F481/('1) Raw Data'!F481+'1) Raw Data'!E481)</f>
        <v>0.64586231985102227</v>
      </c>
      <c r="E481" s="5">
        <f>'1) Raw Data'!H481/('1) Raw Data'!H481+'1) Raw Data'!G481)</f>
        <v>0.66366040534108173</v>
      </c>
      <c r="F481" s="3">
        <f>'1) Raw Data'!J481/('1) Raw Data'!J481+'1) Raw Data'!I481)</f>
        <v>0.30453014822948243</v>
      </c>
      <c r="G481" s="4">
        <f>'1) Raw Data'!L481/('1) Raw Data'!L481+'1) Raw Data'!K481)</f>
        <v>0.13286413620304985</v>
      </c>
      <c r="H481" s="5">
        <f>'1) Raw Data'!N481/('1) Raw Data'!N481+'1) Raw Data'!M481)</f>
        <v>0.34839705906002638</v>
      </c>
      <c r="I481" s="3">
        <f>'1) Raw Data'!P481/('1) Raw Data'!P481+'1) Raw Data'!O481)</f>
        <v>0.76136074123293962</v>
      </c>
      <c r="J481" s="4">
        <f>'1) Raw Data'!R481/('1) Raw Data'!R481+'1) Raw Data'!Q481)</f>
        <v>0.82283471570483746</v>
      </c>
      <c r="K481" s="5">
        <f>'1) Raw Data'!T481/('1) Raw Data'!T481+'1) Raw Data'!S481)</f>
        <v>0.75939716912968669</v>
      </c>
      <c r="L481" s="3">
        <f>'1) Raw Data'!V481/('1) Raw Data'!V481+'1) Raw Data'!U481)</f>
        <v>0.24488179877005656</v>
      </c>
      <c r="M481" s="4">
        <f>'1) Raw Data'!X481/('1) Raw Data'!X481+'1) Raw Data'!W481)</f>
        <v>0.3087191590260594</v>
      </c>
      <c r="N481" s="5">
        <f>'1) Raw Data'!Z481/('1) Raw Data'!Z481+'1) Raw Data'!Y481)</f>
        <v>0.24820365086121696</v>
      </c>
      <c r="O481" s="3">
        <f t="shared" si="42"/>
        <v>0.28873759422417855</v>
      </c>
      <c r="P481" s="4">
        <f t="shared" si="43"/>
        <v>0.51299818364797245</v>
      </c>
      <c r="Q481" s="5">
        <f t="shared" si="44"/>
        <v>0.31526334628105535</v>
      </c>
      <c r="R481" s="3">
        <f t="shared" si="45"/>
        <v>0.51647894246288306</v>
      </c>
      <c r="S481" s="4">
        <f t="shared" si="46"/>
        <v>0.51411555667877806</v>
      </c>
      <c r="T481" s="5">
        <f t="shared" si="47"/>
        <v>0.5111935182684697</v>
      </c>
    </row>
    <row r="482" spans="1:20" x14ac:dyDescent="0.25">
      <c r="A482" s="2" t="str">
        <f>'1) Raw Data'!A482</f>
        <v>P22059</v>
      </c>
      <c r="B482" s="6" t="str">
        <f>'1) Raw Data'!B482</f>
        <v>OSBP</v>
      </c>
      <c r="C482" s="3">
        <f>'1) Raw Data'!D482/('1) Raw Data'!D482+'1) Raw Data'!C482)</f>
        <v>0.30510474820083683</v>
      </c>
      <c r="D482" s="4">
        <f>'1) Raw Data'!F482/('1) Raw Data'!F482+'1) Raw Data'!E482)</f>
        <v>0.42044605798195767</v>
      </c>
      <c r="E482" s="5">
        <f>'1) Raw Data'!H482/('1) Raw Data'!H482+'1) Raw Data'!G482)</f>
        <v>0.45570193266858711</v>
      </c>
      <c r="F482" s="3">
        <f>'1) Raw Data'!J482/('1) Raw Data'!J482+'1) Raw Data'!I482)</f>
        <v>7.6384318327756551E-2</v>
      </c>
      <c r="G482" s="4">
        <f>'1) Raw Data'!L482/('1) Raw Data'!L482+'1) Raw Data'!K482)</f>
        <v>9.9719680737277064E-2</v>
      </c>
      <c r="H482" s="5">
        <f>'1) Raw Data'!N482/('1) Raw Data'!N482+'1) Raw Data'!M482)</f>
        <v>1.8478218072203123E-2</v>
      </c>
      <c r="I482" s="3">
        <f>'1) Raw Data'!P482/('1) Raw Data'!P482+'1) Raw Data'!O482)</f>
        <v>0.36906002403285754</v>
      </c>
      <c r="J482" s="4">
        <f>'1) Raw Data'!R482/('1) Raw Data'!R482+'1) Raw Data'!Q482)</f>
        <v>0.3800917569288309</v>
      </c>
      <c r="K482" s="5">
        <f>'1) Raw Data'!T482/('1) Raw Data'!T482+'1) Raw Data'!S482)</f>
        <v>0.36955303877844753</v>
      </c>
      <c r="L482" s="3">
        <f>'1) Raw Data'!V482/('1) Raw Data'!V482+'1) Raw Data'!U482)</f>
        <v>2.9007958496671895E-2</v>
      </c>
      <c r="M482" s="4">
        <f>'1) Raw Data'!X482/('1) Raw Data'!X482+'1) Raw Data'!W482)</f>
        <v>1.6280769377107759E-2</v>
      </c>
      <c r="N482" s="5">
        <f>'1) Raw Data'!Z482/('1) Raw Data'!Z482+'1) Raw Data'!Y482)</f>
        <v>1.8111713713345665E-2</v>
      </c>
      <c r="O482" s="3">
        <f t="shared" si="42"/>
        <v>0.22872042987308028</v>
      </c>
      <c r="P482" s="4">
        <f t="shared" si="43"/>
        <v>0.32072637724468062</v>
      </c>
      <c r="Q482" s="5">
        <f t="shared" si="44"/>
        <v>0.43722371459638398</v>
      </c>
      <c r="R482" s="3">
        <f t="shared" si="45"/>
        <v>0.34005206553618567</v>
      </c>
      <c r="S482" s="4">
        <f t="shared" si="46"/>
        <v>0.36381098755172314</v>
      </c>
      <c r="T482" s="5">
        <f t="shared" si="47"/>
        <v>0.35144132506510184</v>
      </c>
    </row>
    <row r="483" spans="1:20" x14ac:dyDescent="0.25">
      <c r="A483" s="2" t="str">
        <f>'1) Raw Data'!A483</f>
        <v>Q32P28</v>
      </c>
      <c r="B483" s="6" t="str">
        <f>'1) Raw Data'!B483</f>
        <v>P3H1</v>
      </c>
      <c r="C483" s="3">
        <f>'1) Raw Data'!D483/('1) Raw Data'!D483+'1) Raw Data'!C483)</f>
        <v>0.51526450043233152</v>
      </c>
      <c r="D483" s="4">
        <f>'1) Raw Data'!F483/('1) Raw Data'!F483+'1) Raw Data'!E483)</f>
        <v>0.52259423941954708</v>
      </c>
      <c r="E483" s="5">
        <f>'1) Raw Data'!H483/('1) Raw Data'!H483+'1) Raw Data'!G483)</f>
        <v>0.34322731216428254</v>
      </c>
      <c r="F483" s="3">
        <f>'1) Raw Data'!J483/('1) Raw Data'!J483+'1) Raw Data'!I483)</f>
        <v>0.19949968359501707</v>
      </c>
      <c r="G483" s="4">
        <f>'1) Raw Data'!L483/('1) Raw Data'!L483+'1) Raw Data'!K483)</f>
        <v>0.2610592196671172</v>
      </c>
      <c r="H483" s="5">
        <f>'1) Raw Data'!N483/('1) Raw Data'!N483+'1) Raw Data'!M483)</f>
        <v>0.2012567812584167</v>
      </c>
      <c r="I483" s="3">
        <f>'1) Raw Data'!P483/('1) Raw Data'!P483+'1) Raw Data'!O483)</f>
        <v>0.40047550922816749</v>
      </c>
      <c r="J483" s="4">
        <f>'1) Raw Data'!R483/('1) Raw Data'!R483+'1) Raw Data'!Q483)</f>
        <v>0.44543602869926274</v>
      </c>
      <c r="K483" s="5">
        <f>'1) Raw Data'!T483/('1) Raw Data'!T483+'1) Raw Data'!S483)</f>
        <v>0.39494014932888011</v>
      </c>
      <c r="L483" s="3">
        <f>'1) Raw Data'!V483/('1) Raw Data'!V483+'1) Raw Data'!U483)</f>
        <v>0.22141039328114473</v>
      </c>
      <c r="M483" s="4">
        <f>'1) Raw Data'!X483/('1) Raw Data'!X483+'1) Raw Data'!W483)</f>
        <v>0.18443384803387627</v>
      </c>
      <c r="N483" s="5">
        <f>'1) Raw Data'!Z483/('1) Raw Data'!Z483+'1) Raw Data'!Y483)</f>
        <v>0.22652886360776836</v>
      </c>
      <c r="O483" s="3">
        <f t="shared" si="42"/>
        <v>0.31576481683731444</v>
      </c>
      <c r="P483" s="4">
        <f t="shared" si="43"/>
        <v>0.26153501975242988</v>
      </c>
      <c r="Q483" s="5">
        <f t="shared" si="44"/>
        <v>0.14197053090586584</v>
      </c>
      <c r="R483" s="3">
        <f t="shared" si="45"/>
        <v>0.17906511594702276</v>
      </c>
      <c r="S483" s="4">
        <f t="shared" si="46"/>
        <v>0.2610021806653865</v>
      </c>
      <c r="T483" s="5">
        <f t="shared" si="47"/>
        <v>0.16841128572111175</v>
      </c>
    </row>
    <row r="484" spans="1:20" x14ac:dyDescent="0.25">
      <c r="A484" s="2" t="str">
        <f>'1) Raw Data'!A484</f>
        <v>Q8IVL6</v>
      </c>
      <c r="B484" s="6" t="str">
        <f>'1) Raw Data'!B484</f>
        <v>P3H3</v>
      </c>
      <c r="C484" s="3">
        <f>'1) Raw Data'!D484/('1) Raw Data'!D484+'1) Raw Data'!C484)</f>
        <v>0.58206355351679773</v>
      </c>
      <c r="D484" s="4">
        <f>'1) Raw Data'!F484/('1) Raw Data'!F484+'1) Raw Data'!E484)</f>
        <v>0.59916546621883016</v>
      </c>
      <c r="E484" s="5">
        <f>'1) Raw Data'!H484/('1) Raw Data'!H484+'1) Raw Data'!G484)</f>
        <v>0.52335265612651616</v>
      </c>
      <c r="F484" s="3">
        <f>'1) Raw Data'!J484/('1) Raw Data'!J484+'1) Raw Data'!I484)</f>
        <v>7.2167124646261877E-2</v>
      </c>
      <c r="G484" s="4">
        <f>'1) Raw Data'!L484/('1) Raw Data'!L484+'1) Raw Data'!K484)</f>
        <v>0.14940872973551686</v>
      </c>
      <c r="H484" s="5">
        <f>'1) Raw Data'!N484/('1) Raw Data'!N484+'1) Raw Data'!M484)</f>
        <v>0.21877255088302286</v>
      </c>
      <c r="I484" s="3">
        <f>'1) Raw Data'!P484/('1) Raw Data'!P484+'1) Raw Data'!O484)</f>
        <v>0.52696169017389116</v>
      </c>
      <c r="J484" s="4">
        <f>'1) Raw Data'!R484/('1) Raw Data'!R484+'1) Raw Data'!Q484)</f>
        <v>0.58693747827573906</v>
      </c>
      <c r="K484" s="5">
        <f>'1) Raw Data'!T484/('1) Raw Data'!T484+'1) Raw Data'!S484)</f>
        <v>0.47152523594606705</v>
      </c>
      <c r="L484" s="3">
        <f>'1) Raw Data'!V484/('1) Raw Data'!V484+'1) Raw Data'!U484)</f>
        <v>0.11376013133601168</v>
      </c>
      <c r="M484" s="4">
        <f>'1) Raw Data'!X484/('1) Raw Data'!X484+'1) Raw Data'!W484)</f>
        <v>8.1781443457649552E-2</v>
      </c>
      <c r="N484" s="5">
        <f>'1) Raw Data'!Z484/('1) Raw Data'!Z484+'1) Raw Data'!Y484)</f>
        <v>8.6413145620597112E-2</v>
      </c>
      <c r="O484" s="3">
        <f t="shared" si="42"/>
        <v>0.50989642887053588</v>
      </c>
      <c r="P484" s="4">
        <f t="shared" si="43"/>
        <v>0.44975673648331327</v>
      </c>
      <c r="Q484" s="5">
        <f t="shared" si="44"/>
        <v>0.30458010524349333</v>
      </c>
      <c r="R484" s="3">
        <f t="shared" si="45"/>
        <v>0.41320155883787946</v>
      </c>
      <c r="S484" s="4">
        <f t="shared" si="46"/>
        <v>0.50515603481808946</v>
      </c>
      <c r="T484" s="5">
        <f t="shared" si="47"/>
        <v>0.38511209032546995</v>
      </c>
    </row>
    <row r="485" spans="1:20" x14ac:dyDescent="0.25">
      <c r="A485" s="2" t="str">
        <f>'1) Raw Data'!A485</f>
        <v>P13674</v>
      </c>
      <c r="B485" s="6" t="str">
        <f>'1) Raw Data'!B485</f>
        <v>P4HA1</v>
      </c>
      <c r="C485" s="3">
        <f>'1) Raw Data'!D485/('1) Raw Data'!D485+'1) Raw Data'!C485)</f>
        <v>0.47217156498612517</v>
      </c>
      <c r="D485" s="4">
        <f>'1) Raw Data'!F485/('1) Raw Data'!F485+'1) Raw Data'!E485)</f>
        <v>0.49788058683062925</v>
      </c>
      <c r="E485" s="5">
        <f>'1) Raw Data'!H485/('1) Raw Data'!H485+'1) Raw Data'!G485)</f>
        <v>0.49278419975826965</v>
      </c>
      <c r="F485" s="3">
        <f>'1) Raw Data'!J485/('1) Raw Data'!J485+'1) Raw Data'!I485)</f>
        <v>0.23688801557205996</v>
      </c>
      <c r="G485" s="4">
        <f>'1) Raw Data'!L485/('1) Raw Data'!L485+'1) Raw Data'!K485)</f>
        <v>0.26013056022286163</v>
      </c>
      <c r="H485" s="5">
        <f>'1) Raw Data'!N485/('1) Raw Data'!N485+'1) Raw Data'!M485)</f>
        <v>0.20473823537643418</v>
      </c>
      <c r="I485" s="3">
        <f>'1) Raw Data'!P485/('1) Raw Data'!P485+'1) Raw Data'!O485)</f>
        <v>0.51129373817091872</v>
      </c>
      <c r="J485" s="4">
        <f>'1) Raw Data'!R485/('1) Raw Data'!R485+'1) Raw Data'!Q485)</f>
        <v>0.51735704535227234</v>
      </c>
      <c r="K485" s="5">
        <f>'1) Raw Data'!T485/('1) Raw Data'!T485+'1) Raw Data'!S485)</f>
        <v>0.5038454102641311</v>
      </c>
      <c r="L485" s="3">
        <f>'1) Raw Data'!V485/('1) Raw Data'!V485+'1) Raw Data'!U485)</f>
        <v>0.20198196159112108</v>
      </c>
      <c r="M485" s="4">
        <f>'1) Raw Data'!X485/('1) Raw Data'!X485+'1) Raw Data'!W485)</f>
        <v>0.2044923541005654</v>
      </c>
      <c r="N485" s="5">
        <f>'1) Raw Data'!Z485/('1) Raw Data'!Z485+'1) Raw Data'!Y485)</f>
        <v>0.19832604240120691</v>
      </c>
      <c r="O485" s="3">
        <f t="shared" si="42"/>
        <v>0.23528354941406521</v>
      </c>
      <c r="P485" s="4">
        <f t="shared" si="43"/>
        <v>0.23775002660776762</v>
      </c>
      <c r="Q485" s="5">
        <f t="shared" si="44"/>
        <v>0.2880459643818355</v>
      </c>
      <c r="R485" s="3">
        <f t="shared" si="45"/>
        <v>0.30931177657979764</v>
      </c>
      <c r="S485" s="4">
        <f t="shared" si="46"/>
        <v>0.31286469125170691</v>
      </c>
      <c r="T485" s="5">
        <f t="shared" si="47"/>
        <v>0.30551936786292422</v>
      </c>
    </row>
    <row r="486" spans="1:20" x14ac:dyDescent="0.25">
      <c r="A486" s="2" t="str">
        <f>'1) Raw Data'!A486</f>
        <v>O15460</v>
      </c>
      <c r="B486" s="6" t="str">
        <f>'1) Raw Data'!B486</f>
        <v>P4HA2</v>
      </c>
      <c r="C486" s="3">
        <f>'1) Raw Data'!D486/('1) Raw Data'!D486+'1) Raw Data'!C486)</f>
        <v>0.63294703818304643</v>
      </c>
      <c r="D486" s="4">
        <f>'1) Raw Data'!F486/('1) Raw Data'!F486+'1) Raw Data'!E486)</f>
        <v>0.67444744206261464</v>
      </c>
      <c r="E486" s="5">
        <f>'1) Raw Data'!H486/('1) Raw Data'!H486+'1) Raw Data'!G486)</f>
        <v>0.73134280515802585</v>
      </c>
      <c r="F486" s="3">
        <f>'1) Raw Data'!J486/('1) Raw Data'!J486+'1) Raw Data'!I486)</f>
        <v>3.861485688735624E-2</v>
      </c>
      <c r="G486" s="4">
        <f>'1) Raw Data'!L486/('1) Raw Data'!L486+'1) Raw Data'!K486)</f>
        <v>0.14230462850335346</v>
      </c>
      <c r="H486" s="5">
        <f>'1) Raw Data'!N486/('1) Raw Data'!N486+'1) Raw Data'!M486)</f>
        <v>4.4400440063573146E-2</v>
      </c>
      <c r="I486" s="3">
        <f>'1) Raw Data'!P486/('1) Raw Data'!P486+'1) Raw Data'!O486)</f>
        <v>0.39471416233311968</v>
      </c>
      <c r="J486" s="4">
        <f>'1) Raw Data'!R486/('1) Raw Data'!R486+'1) Raw Data'!Q486)</f>
        <v>0.58398363881330118</v>
      </c>
      <c r="K486" s="5">
        <f>'1) Raw Data'!T486/('1) Raw Data'!T486+'1) Raw Data'!S486)</f>
        <v>0.59773315354402801</v>
      </c>
      <c r="L486" s="3">
        <f>'1) Raw Data'!V486/('1) Raw Data'!V486+'1) Raw Data'!U486)</f>
        <v>1.9403485665710804E-2</v>
      </c>
      <c r="M486" s="4">
        <f>'1) Raw Data'!X486/('1) Raw Data'!X486+'1) Raw Data'!W486)</f>
        <v>1.809027609956862E-2</v>
      </c>
      <c r="N486" s="5">
        <f>'1) Raw Data'!Z486/('1) Raw Data'!Z486+'1) Raw Data'!Y486)</f>
        <v>4.4398921926770633E-2</v>
      </c>
      <c r="O486" s="3">
        <f t="shared" si="42"/>
        <v>0.59433218129569021</v>
      </c>
      <c r="P486" s="4">
        <f t="shared" si="43"/>
        <v>0.53214281355926119</v>
      </c>
      <c r="Q486" s="5">
        <f t="shared" si="44"/>
        <v>0.68694236509445272</v>
      </c>
      <c r="R486" s="3">
        <f t="shared" si="45"/>
        <v>0.37531067666740886</v>
      </c>
      <c r="S486" s="4">
        <f t="shared" si="46"/>
        <v>0.56589336271373258</v>
      </c>
      <c r="T486" s="5">
        <f t="shared" si="47"/>
        <v>0.55333423161725737</v>
      </c>
    </row>
    <row r="487" spans="1:20" x14ac:dyDescent="0.25">
      <c r="A487" s="2" t="str">
        <f>'1) Raw Data'!A487</f>
        <v>Q9UQ80</v>
      </c>
      <c r="B487" s="6" t="str">
        <f>'1) Raw Data'!B487</f>
        <v>PA2G4</v>
      </c>
      <c r="C487" s="3">
        <f>'1) Raw Data'!D487/('1) Raw Data'!D487+'1) Raw Data'!C487)</f>
        <v>0.29278637900182042</v>
      </c>
      <c r="D487" s="4">
        <f>'1) Raw Data'!F487/('1) Raw Data'!F487+'1) Raw Data'!E487)</f>
        <v>0.24854431799690707</v>
      </c>
      <c r="E487" s="5">
        <f>'1) Raw Data'!H487/('1) Raw Data'!H487+'1) Raw Data'!G487)</f>
        <v>0.26159527067006155</v>
      </c>
      <c r="F487" s="3">
        <f>'1) Raw Data'!J487/('1) Raw Data'!J487+'1) Raw Data'!I487)</f>
        <v>7.4364183955494143E-2</v>
      </c>
      <c r="G487" s="4">
        <f>'1) Raw Data'!L487/('1) Raw Data'!L487+'1) Raw Data'!K487)</f>
        <v>0.14324012499325089</v>
      </c>
      <c r="H487" s="5">
        <f>'1) Raw Data'!N487/('1) Raw Data'!N487+'1) Raw Data'!M487)</f>
        <v>0.10066578518014492</v>
      </c>
      <c r="I487" s="3">
        <f>'1) Raw Data'!P487/('1) Raw Data'!P487+'1) Raw Data'!O487)</f>
        <v>0.3940253571319467</v>
      </c>
      <c r="J487" s="4">
        <f>'1) Raw Data'!R487/('1) Raw Data'!R487+'1) Raw Data'!Q487)</f>
        <v>0.36283042428660628</v>
      </c>
      <c r="K487" s="5">
        <f>'1) Raw Data'!T487/('1) Raw Data'!T487+'1) Raw Data'!S487)</f>
        <v>0.36242637005126471</v>
      </c>
      <c r="L487" s="3">
        <f>'1) Raw Data'!V487/('1) Raw Data'!V487+'1) Raw Data'!U487)</f>
        <v>5.9999968635164963E-2</v>
      </c>
      <c r="M487" s="4">
        <f>'1) Raw Data'!X487/('1) Raw Data'!X487+'1) Raw Data'!W487)</f>
        <v>6.9127373760698316E-2</v>
      </c>
      <c r="N487" s="5">
        <f>'1) Raw Data'!Z487/('1) Raw Data'!Z487+'1) Raw Data'!Y487)</f>
        <v>3.4947353449254009E-2</v>
      </c>
      <c r="O487" s="3">
        <f t="shared" si="42"/>
        <v>0.21842219504632626</v>
      </c>
      <c r="P487" s="4">
        <f t="shared" si="43"/>
        <v>0.10530419300365618</v>
      </c>
      <c r="Q487" s="5">
        <f t="shared" si="44"/>
        <v>0.16092948548991665</v>
      </c>
      <c r="R487" s="3">
        <f t="shared" si="45"/>
        <v>0.33402538849678176</v>
      </c>
      <c r="S487" s="4">
        <f t="shared" si="46"/>
        <v>0.29370305052590795</v>
      </c>
      <c r="T487" s="5">
        <f t="shared" si="47"/>
        <v>0.32747901660201073</v>
      </c>
    </row>
    <row r="488" spans="1:20" x14ac:dyDescent="0.25">
      <c r="A488" s="2" t="str">
        <f>'1) Raw Data'!A488</f>
        <v>P68402</v>
      </c>
      <c r="B488" s="6" t="str">
        <f>'1) Raw Data'!B488</f>
        <v>PAFAH1B2</v>
      </c>
      <c r="C488" s="3">
        <f>'1) Raw Data'!D488/('1) Raw Data'!D488+'1) Raw Data'!C488)</f>
        <v>0.33383047202136512</v>
      </c>
      <c r="D488" s="4">
        <f>'1) Raw Data'!F488/('1) Raw Data'!F488+'1) Raw Data'!E488)</f>
        <v>0.36439596109885797</v>
      </c>
      <c r="E488" s="5">
        <f>'1) Raw Data'!H488/('1) Raw Data'!H488+'1) Raw Data'!G488)</f>
        <v>0.35005599477437971</v>
      </c>
      <c r="F488" s="3">
        <f>'1) Raw Data'!J488/('1) Raw Data'!J488+'1) Raw Data'!I488)</f>
        <v>6.4752328272844372E-3</v>
      </c>
      <c r="G488" s="4">
        <f>'1) Raw Data'!L488/('1) Raw Data'!L488+'1) Raw Data'!K488)</f>
        <v>1.0053276945403439E-2</v>
      </c>
      <c r="H488" s="5">
        <f>'1) Raw Data'!N488/('1) Raw Data'!N488+'1) Raw Data'!M488)</f>
        <v>1.0415648288093918E-2</v>
      </c>
      <c r="I488" s="3">
        <f>'1) Raw Data'!P488/('1) Raw Data'!P488+'1) Raw Data'!O488)</f>
        <v>0.35471868557058928</v>
      </c>
      <c r="J488" s="4">
        <f>'1) Raw Data'!R488/('1) Raw Data'!R488+'1) Raw Data'!Q488)</f>
        <v>0.35681413606061835</v>
      </c>
      <c r="K488" s="5">
        <f>'1) Raw Data'!T488/('1) Raw Data'!T488+'1) Raw Data'!S488)</f>
        <v>0.34156457177224425</v>
      </c>
      <c r="L488" s="3">
        <f>'1) Raw Data'!V488/('1) Raw Data'!V488+'1) Raw Data'!U488)</f>
        <v>9.7329734010758069E-3</v>
      </c>
      <c r="M488" s="4">
        <f>'1) Raw Data'!X488/('1) Raw Data'!X488+'1) Raw Data'!W488)</f>
        <v>9.0506092572845264E-3</v>
      </c>
      <c r="N488" s="5">
        <f>'1) Raw Data'!Z488/('1) Raw Data'!Z488+'1) Raw Data'!Y488)</f>
        <v>1.4168069116208232E-2</v>
      </c>
      <c r="O488" s="3">
        <f t="shared" si="42"/>
        <v>0.32735523919408066</v>
      </c>
      <c r="P488" s="4">
        <f t="shared" si="43"/>
        <v>0.35434268415345455</v>
      </c>
      <c r="Q488" s="5">
        <f t="shared" si="44"/>
        <v>0.33964034648628577</v>
      </c>
      <c r="R488" s="3">
        <f t="shared" si="45"/>
        <v>0.34498571216951346</v>
      </c>
      <c r="S488" s="4">
        <f t="shared" si="46"/>
        <v>0.34776352680333383</v>
      </c>
      <c r="T488" s="5">
        <f t="shared" si="47"/>
        <v>0.32739650265603604</v>
      </c>
    </row>
    <row r="489" spans="1:20" x14ac:dyDescent="0.25">
      <c r="A489" s="2" t="str">
        <f>'1) Raw Data'!A489</f>
        <v>Q13177</v>
      </c>
      <c r="B489" s="6" t="str">
        <f>'1) Raw Data'!B489</f>
        <v>PAK2</v>
      </c>
      <c r="C489" s="3">
        <f>'1) Raw Data'!D489/('1) Raw Data'!D489+'1) Raw Data'!C489)</f>
        <v>0.67924545805414949</v>
      </c>
      <c r="D489" s="4">
        <f>'1) Raw Data'!F489/('1) Raw Data'!F489+'1) Raw Data'!E489)</f>
        <v>0.65345128731945379</v>
      </c>
      <c r="E489" s="5">
        <f>'1) Raw Data'!H489/('1) Raw Data'!H489+'1) Raw Data'!G489)</f>
        <v>0.6386232519743843</v>
      </c>
      <c r="F489" s="3">
        <f>'1) Raw Data'!J489/('1) Raw Data'!J489+'1) Raw Data'!I489)</f>
        <v>0</v>
      </c>
      <c r="G489" s="4">
        <f>'1) Raw Data'!L489/('1) Raw Data'!L489+'1) Raw Data'!K489)</f>
        <v>0</v>
      </c>
      <c r="H489" s="5">
        <f>'1) Raw Data'!N489/('1) Raw Data'!N489+'1) Raw Data'!M489)</f>
        <v>4.7325784734841437E-3</v>
      </c>
      <c r="I489" s="3">
        <f>'1) Raw Data'!P489/('1) Raw Data'!P489+'1) Raw Data'!O489)</f>
        <v>0.64064717566251428</v>
      </c>
      <c r="J489" s="4">
        <f>'1) Raw Data'!R489/('1) Raw Data'!R489+'1) Raw Data'!Q489)</f>
        <v>0.781353987169213</v>
      </c>
      <c r="K489" s="5">
        <f>'1) Raw Data'!T489/('1) Raw Data'!T489+'1) Raw Data'!S489)</f>
        <v>0.69404513375682031</v>
      </c>
      <c r="L489" s="3">
        <f>'1) Raw Data'!V489/('1) Raw Data'!V489+'1) Raw Data'!U489)</f>
        <v>0</v>
      </c>
      <c r="M489" s="4">
        <f>'1) Raw Data'!X489/('1) Raw Data'!X489+'1) Raw Data'!W489)</f>
        <v>0</v>
      </c>
      <c r="N489" s="5">
        <f>'1) Raw Data'!Z489/('1) Raw Data'!Z489+'1) Raw Data'!Y489)</f>
        <v>0</v>
      </c>
      <c r="O489" s="3">
        <f t="shared" si="42"/>
        <v>0.67924545805414949</v>
      </c>
      <c r="P489" s="4">
        <f t="shared" si="43"/>
        <v>0.65345128731945379</v>
      </c>
      <c r="Q489" s="5">
        <f t="shared" si="44"/>
        <v>0.63389067350090011</v>
      </c>
      <c r="R489" s="3">
        <f t="shared" si="45"/>
        <v>0.64064717566251428</v>
      </c>
      <c r="S489" s="4">
        <f t="shared" si="46"/>
        <v>0.781353987169213</v>
      </c>
      <c r="T489" s="5">
        <f t="shared" si="47"/>
        <v>0.69404513375682031</v>
      </c>
    </row>
    <row r="490" spans="1:20" x14ac:dyDescent="0.25">
      <c r="A490" s="2" t="str">
        <f>'1) Raw Data'!A490</f>
        <v>Q8WX93</v>
      </c>
      <c r="B490" s="6" t="str">
        <f>'1) Raw Data'!B490</f>
        <v>PALLD</v>
      </c>
      <c r="C490" s="3">
        <f>'1) Raw Data'!D490/('1) Raw Data'!D490+'1) Raw Data'!C490)</f>
        <v>0.56025699126532025</v>
      </c>
      <c r="D490" s="4">
        <f>'1) Raw Data'!F490/('1) Raw Data'!F490+'1) Raw Data'!E490)</f>
        <v>0.58751935834661162</v>
      </c>
      <c r="E490" s="5">
        <f>'1) Raw Data'!H490/('1) Raw Data'!H490+'1) Raw Data'!G490)</f>
        <v>0.58969667529975067</v>
      </c>
      <c r="F490" s="3">
        <f>'1) Raw Data'!J490/('1) Raw Data'!J490+'1) Raw Data'!I490)</f>
        <v>7.3965700786907757E-2</v>
      </c>
      <c r="G490" s="4">
        <f>'1) Raw Data'!L490/('1) Raw Data'!L490+'1) Raw Data'!K490)</f>
        <v>6.5311430411512494E-2</v>
      </c>
      <c r="H490" s="5">
        <f>'1) Raw Data'!N490/('1) Raw Data'!N490+'1) Raw Data'!M490)</f>
        <v>6.3151444699421563E-2</v>
      </c>
      <c r="I490" s="3">
        <f>'1) Raw Data'!P490/('1) Raw Data'!P490+'1) Raw Data'!O490)</f>
        <v>0.64078697513609717</v>
      </c>
      <c r="J490" s="4">
        <f>'1) Raw Data'!R490/('1) Raw Data'!R490+'1) Raw Data'!Q490)</f>
        <v>0.64632690200766252</v>
      </c>
      <c r="K490" s="5">
        <f>'1) Raw Data'!T490/('1) Raw Data'!T490+'1) Raw Data'!S490)</f>
        <v>0.56582351222284932</v>
      </c>
      <c r="L490" s="3">
        <f>'1) Raw Data'!V490/('1) Raw Data'!V490+'1) Raw Data'!U490)</f>
        <v>7.2610398196910925E-2</v>
      </c>
      <c r="M490" s="4">
        <f>'1) Raw Data'!X490/('1) Raw Data'!X490+'1) Raw Data'!W490)</f>
        <v>7.1409653757839128E-2</v>
      </c>
      <c r="N490" s="5">
        <f>'1) Raw Data'!Z490/('1) Raw Data'!Z490+'1) Raw Data'!Y490)</f>
        <v>5.9823307268729281E-2</v>
      </c>
      <c r="O490" s="3">
        <f t="shared" si="42"/>
        <v>0.48629129047841246</v>
      </c>
      <c r="P490" s="4">
        <f t="shared" si="43"/>
        <v>0.52220792793509907</v>
      </c>
      <c r="Q490" s="5">
        <f t="shared" si="44"/>
        <v>0.52654523060032909</v>
      </c>
      <c r="R490" s="3">
        <f t="shared" si="45"/>
        <v>0.56817657693918622</v>
      </c>
      <c r="S490" s="4">
        <f t="shared" si="46"/>
        <v>0.57491724824982338</v>
      </c>
      <c r="T490" s="5">
        <f t="shared" si="47"/>
        <v>0.50600020495412001</v>
      </c>
    </row>
    <row r="491" spans="1:20" x14ac:dyDescent="0.25">
      <c r="A491" s="2" t="str">
        <f>'1) Raw Data'!A491</f>
        <v>O75781</v>
      </c>
      <c r="B491" s="6" t="str">
        <f>'1) Raw Data'!B491</f>
        <v>PALM</v>
      </c>
      <c r="C491" s="3">
        <f>'1) Raw Data'!D491/('1) Raw Data'!D491+'1) Raw Data'!C491)</f>
        <v>4.6007232555878741E-2</v>
      </c>
      <c r="D491" s="4">
        <f>'1) Raw Data'!F491/('1) Raw Data'!F491+'1) Raw Data'!E491)</f>
        <v>0.30361576148828312</v>
      </c>
      <c r="E491" s="5">
        <f>'1) Raw Data'!H491/('1) Raw Data'!H491+'1) Raw Data'!G491)</f>
        <v>0.42369080542728405</v>
      </c>
      <c r="F491" s="3">
        <f>'1) Raw Data'!J491/('1) Raw Data'!J491+'1) Raw Data'!I491)</f>
        <v>5.5980147506393012E-2</v>
      </c>
      <c r="G491" s="4">
        <f>'1) Raw Data'!L491/('1) Raw Data'!L491+'1) Raw Data'!K491)</f>
        <v>1.4227562537748486E-2</v>
      </c>
      <c r="H491" s="5">
        <f>'1) Raw Data'!N491/('1) Raw Data'!N491+'1) Raw Data'!M491)</f>
        <v>4.2099359865744791E-2</v>
      </c>
      <c r="I491" s="3">
        <f>'1) Raw Data'!P491/('1) Raw Data'!P491+'1) Raw Data'!O491)</f>
        <v>0.32090743631784985</v>
      </c>
      <c r="J491" s="4">
        <f>'1) Raw Data'!R491/('1) Raw Data'!R491+'1) Raw Data'!Q491)</f>
        <v>0.20681768423058286</v>
      </c>
      <c r="K491" s="5">
        <f>'1) Raw Data'!T491/('1) Raw Data'!T491+'1) Raw Data'!S491)</f>
        <v>0.63030139032775268</v>
      </c>
      <c r="L491" s="3">
        <f>'1) Raw Data'!V491/('1) Raw Data'!V491+'1) Raw Data'!U491)</f>
        <v>2.8215137670460699E-2</v>
      </c>
      <c r="M491" s="4">
        <f>'1) Raw Data'!X491/('1) Raw Data'!X491+'1) Raw Data'!W491)</f>
        <v>4.3410888753012224E-2</v>
      </c>
      <c r="N491" s="5">
        <f>'1) Raw Data'!Z491/('1) Raw Data'!Z491+'1) Raw Data'!Y491)</f>
        <v>4.4047495938326062E-2</v>
      </c>
      <c r="O491" s="3">
        <f t="shared" si="42"/>
        <v>-9.9729149505142708E-3</v>
      </c>
      <c r="P491" s="4">
        <f t="shared" si="43"/>
        <v>0.28938819895053464</v>
      </c>
      <c r="Q491" s="5">
        <f t="shared" si="44"/>
        <v>0.38159144556153923</v>
      </c>
      <c r="R491" s="3">
        <f t="shared" si="45"/>
        <v>0.29269229864738916</v>
      </c>
      <c r="S491" s="4">
        <f t="shared" si="46"/>
        <v>0.16340679547757064</v>
      </c>
      <c r="T491" s="5">
        <f t="shared" si="47"/>
        <v>0.58625389438942666</v>
      </c>
    </row>
    <row r="492" spans="1:20" x14ac:dyDescent="0.25">
      <c r="A492" s="2" t="str">
        <f>'1) Raw Data'!A492</f>
        <v>Q96RD7</v>
      </c>
      <c r="B492" s="6" t="str">
        <f>'1) Raw Data'!B492</f>
        <v>PANX1</v>
      </c>
      <c r="C492" s="3">
        <f>'1) Raw Data'!D492/('1) Raw Data'!D492+'1) Raw Data'!C492)</f>
        <v>0.80217583154413796</v>
      </c>
      <c r="D492" s="4">
        <f>'1) Raw Data'!F492/('1) Raw Data'!F492+'1) Raw Data'!E492)</f>
        <v>0.83668384653528349</v>
      </c>
      <c r="E492" s="5">
        <f>'1) Raw Data'!H492/('1) Raw Data'!H492+'1) Raw Data'!G492)</f>
        <v>0.67585333373955148</v>
      </c>
      <c r="F492" s="3">
        <f>'1) Raw Data'!J492/('1) Raw Data'!J492+'1) Raw Data'!I492)</f>
        <v>0.70389683501252509</v>
      </c>
      <c r="G492" s="4">
        <f>'1) Raw Data'!L492/('1) Raw Data'!L492+'1) Raw Data'!K492)</f>
        <v>0.75595212088931729</v>
      </c>
      <c r="H492" s="5">
        <f>'1) Raw Data'!N492/('1) Raw Data'!N492+'1) Raw Data'!M492)</f>
        <v>0.73974150267823646</v>
      </c>
      <c r="I492" s="3">
        <f>'1) Raw Data'!P492/('1) Raw Data'!P492+'1) Raw Data'!O492)</f>
        <v>0.82459959922289372</v>
      </c>
      <c r="J492" s="4">
        <f>'1) Raw Data'!R492/('1) Raw Data'!R492+'1) Raw Data'!Q492)</f>
        <v>0.75388470333246571</v>
      </c>
      <c r="K492" s="5">
        <f>'1) Raw Data'!T492/('1) Raw Data'!T492+'1) Raw Data'!S492)</f>
        <v>0.78594636679461016</v>
      </c>
      <c r="L492" s="3">
        <f>'1) Raw Data'!V492/('1) Raw Data'!V492+'1) Raw Data'!U492)</f>
        <v>0.82073214094963565</v>
      </c>
      <c r="M492" s="4">
        <f>'1) Raw Data'!X492/('1) Raw Data'!X492+'1) Raw Data'!W492)</f>
        <v>0.81776597679321572</v>
      </c>
      <c r="N492" s="5">
        <f>'1) Raw Data'!Z492/('1) Raw Data'!Z492+'1) Raw Data'!Y492)</f>
        <v>0.80167006491739479</v>
      </c>
      <c r="O492" s="3">
        <f t="shared" si="42"/>
        <v>9.8278996531612872E-2</v>
      </c>
      <c r="P492" s="4">
        <f t="shared" si="43"/>
        <v>8.0731725645966201E-2</v>
      </c>
      <c r="Q492" s="5">
        <f t="shared" si="44"/>
        <v>-6.3888168938684986E-2</v>
      </c>
      <c r="R492" s="3">
        <f t="shared" si="45"/>
        <v>3.8674582732580731E-3</v>
      </c>
      <c r="S492" s="4">
        <f t="shared" si="46"/>
        <v>-6.388127346075001E-2</v>
      </c>
      <c r="T492" s="5">
        <f t="shared" si="47"/>
        <v>-1.5723698122784624E-2</v>
      </c>
    </row>
    <row r="493" spans="1:20" x14ac:dyDescent="0.25">
      <c r="A493" s="2" t="str">
        <f>'1) Raw Data'!A493</f>
        <v>Q13219</v>
      </c>
      <c r="B493" s="6" t="str">
        <f>'1) Raw Data'!B493</f>
        <v>PAPPA</v>
      </c>
      <c r="C493" s="3">
        <f>'1) Raw Data'!D493/('1) Raw Data'!D493+'1) Raw Data'!C493)</f>
        <v>0.96576784999792131</v>
      </c>
      <c r="D493" s="4">
        <f>'1) Raw Data'!F493/('1) Raw Data'!F493+'1) Raw Data'!E493)</f>
        <v>0.97264226776897855</v>
      </c>
      <c r="E493" s="5">
        <f>'1) Raw Data'!H493/('1) Raw Data'!H493+'1) Raw Data'!G493)</f>
        <v>0.96556977534582722</v>
      </c>
      <c r="F493" s="3">
        <f>'1) Raw Data'!J493/('1) Raw Data'!J493+'1) Raw Data'!I493)</f>
        <v>0.14153014938849351</v>
      </c>
      <c r="G493" s="4">
        <f>'1) Raw Data'!L493/('1) Raw Data'!L493+'1) Raw Data'!K493)</f>
        <v>7.0424651352201148E-2</v>
      </c>
      <c r="H493" s="5">
        <f>'1) Raw Data'!N493/('1) Raw Data'!N493+'1) Raw Data'!M493)</f>
        <v>7.7884268181338714E-2</v>
      </c>
      <c r="I493" s="3">
        <f>'1) Raw Data'!P493/('1) Raw Data'!P493+'1) Raw Data'!O493)</f>
        <v>0.92512737554354141</v>
      </c>
      <c r="J493" s="4">
        <f>'1) Raw Data'!R493/('1) Raw Data'!R493+'1) Raw Data'!Q493)</f>
        <v>0.57414826258884355</v>
      </c>
      <c r="K493" s="5">
        <f>'1) Raw Data'!T493/('1) Raw Data'!T493+'1) Raw Data'!S493)</f>
        <v>0.68039545051752948</v>
      </c>
      <c r="L493" s="3">
        <f>'1) Raw Data'!V493/('1) Raw Data'!V493+'1) Raw Data'!U493)</f>
        <v>0.12591377833610359</v>
      </c>
      <c r="M493" s="4">
        <f>'1) Raw Data'!X493/('1) Raw Data'!X493+'1) Raw Data'!W493)</f>
        <v>8.8009735786746951E-2</v>
      </c>
      <c r="N493" s="5">
        <f>'1) Raw Data'!Z493/('1) Raw Data'!Z493+'1) Raw Data'!Y493)</f>
        <v>0.155700152088703</v>
      </c>
      <c r="O493" s="3">
        <f t="shared" si="42"/>
        <v>0.8242377006094278</v>
      </c>
      <c r="P493" s="4">
        <f t="shared" si="43"/>
        <v>0.90221761641677745</v>
      </c>
      <c r="Q493" s="5">
        <f t="shared" si="44"/>
        <v>0.88768550716448846</v>
      </c>
      <c r="R493" s="3">
        <f t="shared" si="45"/>
        <v>0.79921359720743779</v>
      </c>
      <c r="S493" s="4">
        <f t="shared" si="46"/>
        <v>0.48613852680209657</v>
      </c>
      <c r="T493" s="5">
        <f t="shared" si="47"/>
        <v>0.52469529842882645</v>
      </c>
    </row>
    <row r="494" spans="1:20" x14ac:dyDescent="0.25">
      <c r="A494" s="2" t="str">
        <f>'1) Raw Data'!A494</f>
        <v>O95340</v>
      </c>
      <c r="B494" s="6" t="str">
        <f>'1) Raw Data'!B494</f>
        <v>PAPSS2</v>
      </c>
      <c r="C494" s="3">
        <f>'1) Raw Data'!D494/('1) Raw Data'!D494+'1) Raw Data'!C494)</f>
        <v>0.52834367477124111</v>
      </c>
      <c r="D494" s="4">
        <f>'1) Raw Data'!F494/('1) Raw Data'!F494+'1) Raw Data'!E494)</f>
        <v>0.62291832364888489</v>
      </c>
      <c r="E494" s="5">
        <f>'1) Raw Data'!H494/('1) Raw Data'!H494+'1) Raw Data'!G494)</f>
        <v>0.64280032817330723</v>
      </c>
      <c r="F494" s="3">
        <f>'1) Raw Data'!J494/('1) Raw Data'!J494+'1) Raw Data'!I494)</f>
        <v>0.29326198017082361</v>
      </c>
      <c r="G494" s="4">
        <f>'1) Raw Data'!L494/('1) Raw Data'!L494+'1) Raw Data'!K494)</f>
        <v>0.38404335349473812</v>
      </c>
      <c r="H494" s="5">
        <f>'1) Raw Data'!N494/('1) Raw Data'!N494+'1) Raw Data'!M494)</f>
        <v>0.31166581677023841</v>
      </c>
      <c r="I494" s="3">
        <f>'1) Raw Data'!P494/('1) Raw Data'!P494+'1) Raw Data'!O494)</f>
        <v>0.77983668507174475</v>
      </c>
      <c r="J494" s="4">
        <f>'1) Raw Data'!R494/('1) Raw Data'!R494+'1) Raw Data'!Q494)</f>
        <v>0.74942279561463832</v>
      </c>
      <c r="K494" s="5">
        <f>'1) Raw Data'!T494/('1) Raw Data'!T494+'1) Raw Data'!S494)</f>
        <v>0.75749768504599313</v>
      </c>
      <c r="L494" s="3">
        <f>'1) Raw Data'!V494/('1) Raw Data'!V494+'1) Raw Data'!U494)</f>
        <v>0.2861084087236872</v>
      </c>
      <c r="M494" s="4">
        <f>'1) Raw Data'!X494/('1) Raw Data'!X494+'1) Raw Data'!W494)</f>
        <v>0.27420678150091871</v>
      </c>
      <c r="N494" s="5">
        <f>'1) Raw Data'!Z494/('1) Raw Data'!Z494+'1) Raw Data'!Y494)</f>
        <v>0.12643654883551175</v>
      </c>
      <c r="O494" s="3">
        <f t="shared" si="42"/>
        <v>0.2350816946004175</v>
      </c>
      <c r="P494" s="4">
        <f t="shared" si="43"/>
        <v>0.23887497015414677</v>
      </c>
      <c r="Q494" s="5">
        <f t="shared" si="44"/>
        <v>0.33113451140306882</v>
      </c>
      <c r="R494" s="3">
        <f t="shared" si="45"/>
        <v>0.49372827634805755</v>
      </c>
      <c r="S494" s="4">
        <f t="shared" si="46"/>
        <v>0.47521601411371961</v>
      </c>
      <c r="T494" s="5">
        <f t="shared" si="47"/>
        <v>0.63106113621048143</v>
      </c>
    </row>
    <row r="495" spans="1:20" x14ac:dyDescent="0.25">
      <c r="A495" s="2" t="str">
        <f>'1) Raw Data'!A495</f>
        <v>Q9UKK3</v>
      </c>
      <c r="B495" s="6" t="str">
        <f>'1) Raw Data'!B495</f>
        <v>PARP4</v>
      </c>
      <c r="C495" s="3">
        <f>'1) Raw Data'!D495/('1) Raw Data'!D495+'1) Raw Data'!C495)</f>
        <v>0.44549245296911721</v>
      </c>
      <c r="D495" s="4">
        <f>'1) Raw Data'!F495/('1) Raw Data'!F495+'1) Raw Data'!E495)</f>
        <v>0.3575861730311915</v>
      </c>
      <c r="E495" s="5">
        <f>'1) Raw Data'!H495/('1) Raw Data'!H495+'1) Raw Data'!G495)</f>
        <v>0.60233978322060588</v>
      </c>
      <c r="F495" s="3">
        <f>'1) Raw Data'!J495/('1) Raw Data'!J495+'1) Raw Data'!I495)</f>
        <v>0.15667232144338625</v>
      </c>
      <c r="G495" s="4">
        <f>'1) Raw Data'!L495/('1) Raw Data'!L495+'1) Raw Data'!K495)</f>
        <v>0.24608936733024961</v>
      </c>
      <c r="H495" s="5">
        <f>'1) Raw Data'!N495/('1) Raw Data'!N495+'1) Raw Data'!M495)</f>
        <v>0.19945253584246195</v>
      </c>
      <c r="I495" s="3">
        <f>'1) Raw Data'!P495/('1) Raw Data'!P495+'1) Raw Data'!O495)</f>
        <v>0.60024242129371896</v>
      </c>
      <c r="J495" s="4">
        <f>'1) Raw Data'!R495/('1) Raw Data'!R495+'1) Raw Data'!Q495)</f>
        <v>0.47347307733317984</v>
      </c>
      <c r="K495" s="5">
        <f>'1) Raw Data'!T495/('1) Raw Data'!T495+'1) Raw Data'!S495)</f>
        <v>0.4699870594771518</v>
      </c>
      <c r="L495" s="3">
        <f>'1) Raw Data'!V495/('1) Raw Data'!V495+'1) Raw Data'!U495)</f>
        <v>9.0171218230429506E-2</v>
      </c>
      <c r="M495" s="4">
        <f>'1) Raw Data'!X495/('1) Raw Data'!X495+'1) Raw Data'!W495)</f>
        <v>0.14820271535036364</v>
      </c>
      <c r="N495" s="5">
        <f>'1) Raw Data'!Z495/('1) Raw Data'!Z495+'1) Raw Data'!Y495)</f>
        <v>0.10456865707436812</v>
      </c>
      <c r="O495" s="3">
        <f t="shared" si="42"/>
        <v>0.28882013152573094</v>
      </c>
      <c r="P495" s="4">
        <f t="shared" si="43"/>
        <v>0.11149680570094189</v>
      </c>
      <c r="Q495" s="5">
        <f t="shared" si="44"/>
        <v>0.40288724737814396</v>
      </c>
      <c r="R495" s="3">
        <f t="shared" si="45"/>
        <v>0.51007120306328946</v>
      </c>
      <c r="S495" s="4">
        <f t="shared" si="46"/>
        <v>0.32527036198281623</v>
      </c>
      <c r="T495" s="5">
        <f t="shared" si="47"/>
        <v>0.36541840240278367</v>
      </c>
    </row>
    <row r="496" spans="1:20" x14ac:dyDescent="0.25">
      <c r="A496" s="2" t="str">
        <f>'1) Raw Data'!A496</f>
        <v>Q9BVG4</v>
      </c>
      <c r="B496" s="6" t="str">
        <f>'1) Raw Data'!B496</f>
        <v>PBDC1</v>
      </c>
      <c r="C496" s="3">
        <f>'1) Raw Data'!D496/('1) Raw Data'!D496+'1) Raw Data'!C496)</f>
        <v>0.71369052691031731</v>
      </c>
      <c r="D496" s="4">
        <f>'1) Raw Data'!F496/('1) Raw Data'!F496+'1) Raw Data'!E496)</f>
        <v>0.63702850475294792</v>
      </c>
      <c r="E496" s="5">
        <f>'1) Raw Data'!H496/('1) Raw Data'!H496+'1) Raw Data'!G496)</f>
        <v>0.73614490958414081</v>
      </c>
      <c r="F496" s="3">
        <f>'1) Raw Data'!J496/('1) Raw Data'!J496+'1) Raw Data'!I496)</f>
        <v>4.3435598270889005E-2</v>
      </c>
      <c r="G496" s="4">
        <f>'1) Raw Data'!L496/('1) Raw Data'!L496+'1) Raw Data'!K496)</f>
        <v>2.6327024723542519E-2</v>
      </c>
      <c r="H496" s="5">
        <f>'1) Raw Data'!N496/('1) Raw Data'!N496+'1) Raw Data'!M496)</f>
        <v>4.2052133606913622E-2</v>
      </c>
      <c r="I496" s="3">
        <f>'1) Raw Data'!P496/('1) Raw Data'!P496+'1) Raw Data'!O496)</f>
        <v>0.72530399743080187</v>
      </c>
      <c r="J496" s="4">
        <f>'1) Raw Data'!R496/('1) Raw Data'!R496+'1) Raw Data'!Q496)</f>
        <v>0.72143664814444086</v>
      </c>
      <c r="K496" s="5">
        <f>'1) Raw Data'!T496/('1) Raw Data'!T496+'1) Raw Data'!S496)</f>
        <v>0.73174506408293238</v>
      </c>
      <c r="L496" s="3">
        <f>'1) Raw Data'!V496/('1) Raw Data'!V496+'1) Raw Data'!U496)</f>
        <v>4.1270287967127471E-2</v>
      </c>
      <c r="M496" s="4">
        <f>'1) Raw Data'!X496/('1) Raw Data'!X496+'1) Raw Data'!W496)</f>
        <v>4.3822441308051234E-2</v>
      </c>
      <c r="N496" s="5">
        <f>'1) Raw Data'!Z496/('1) Raw Data'!Z496+'1) Raw Data'!Y496)</f>
        <v>3.4342156475114835E-2</v>
      </c>
      <c r="O496" s="3">
        <f t="shared" si="42"/>
        <v>0.67025492863942826</v>
      </c>
      <c r="P496" s="4">
        <f t="shared" si="43"/>
        <v>0.61070148002940539</v>
      </c>
      <c r="Q496" s="5">
        <f t="shared" si="44"/>
        <v>0.69409277597722718</v>
      </c>
      <c r="R496" s="3">
        <f t="shared" si="45"/>
        <v>0.68403370946367437</v>
      </c>
      <c r="S496" s="4">
        <f t="shared" si="46"/>
        <v>0.67761420683638962</v>
      </c>
      <c r="T496" s="5">
        <f t="shared" si="47"/>
        <v>0.69740290760781753</v>
      </c>
    </row>
    <row r="497" spans="1:20" x14ac:dyDescent="0.25">
      <c r="A497" s="2" t="str">
        <f>'1) Raw Data'!A497</f>
        <v>Q96AQ6</v>
      </c>
      <c r="B497" s="6" t="str">
        <f>'1) Raw Data'!B497</f>
        <v>PBXIP1</v>
      </c>
      <c r="C497" s="3">
        <f>'1) Raw Data'!D497/('1) Raw Data'!D497+'1) Raw Data'!C497)</f>
        <v>0.72660686952693521</v>
      </c>
      <c r="D497" s="4">
        <f>'1) Raw Data'!F497/('1) Raw Data'!F497+'1) Raw Data'!E497)</f>
        <v>0.84464235518279995</v>
      </c>
      <c r="E497" s="5">
        <f>'1) Raw Data'!H497/('1) Raw Data'!H497+'1) Raw Data'!G497)</f>
        <v>0.82479099637756059</v>
      </c>
      <c r="F497" s="3">
        <f>'1) Raw Data'!J497/('1) Raw Data'!J497+'1) Raw Data'!I497)</f>
        <v>0.85439004373911942</v>
      </c>
      <c r="G497" s="4">
        <f>'1) Raw Data'!L497/('1) Raw Data'!L497+'1) Raw Data'!K497)</f>
        <v>0.82885027147476076</v>
      </c>
      <c r="H497" s="5">
        <f>'1) Raw Data'!N497/('1) Raw Data'!N497+'1) Raw Data'!M497)</f>
        <v>0.69359421076491956</v>
      </c>
      <c r="I497" s="3">
        <f>'1) Raw Data'!P497/('1) Raw Data'!P497+'1) Raw Data'!O497)</f>
        <v>0.86095843408935091</v>
      </c>
      <c r="J497" s="4">
        <f>'1) Raw Data'!R497/('1) Raw Data'!R497+'1) Raw Data'!Q497)</f>
        <v>0.66536219453007339</v>
      </c>
      <c r="K497" s="5">
        <f>'1) Raw Data'!T497/('1) Raw Data'!T497+'1) Raw Data'!S497)</f>
        <v>0.87190058582760654</v>
      </c>
      <c r="L497" s="3">
        <f>'1) Raw Data'!V497/('1) Raw Data'!V497+'1) Raw Data'!U497)</f>
        <v>0.41722109919762568</v>
      </c>
      <c r="M497" s="4">
        <f>'1) Raw Data'!X497/('1) Raw Data'!X497+'1) Raw Data'!W497)</f>
        <v>0.21166415907673997</v>
      </c>
      <c r="N497" s="5">
        <f>'1) Raw Data'!Z497/('1) Raw Data'!Z497+'1) Raw Data'!Y497)</f>
        <v>0.75416450404309665</v>
      </c>
      <c r="O497" s="3">
        <f t="shared" si="42"/>
        <v>-0.12778317421218421</v>
      </c>
      <c r="P497" s="4">
        <f t="shared" si="43"/>
        <v>1.5792083708039195E-2</v>
      </c>
      <c r="Q497" s="5">
        <f t="shared" si="44"/>
        <v>0.13119678561264103</v>
      </c>
      <c r="R497" s="3">
        <f t="shared" si="45"/>
        <v>0.44373733489172523</v>
      </c>
      <c r="S497" s="4">
        <f t="shared" si="46"/>
        <v>0.45369803545333343</v>
      </c>
      <c r="T497" s="5">
        <f t="shared" si="47"/>
        <v>0.11773608178450989</v>
      </c>
    </row>
    <row r="498" spans="1:20" x14ac:dyDescent="0.25">
      <c r="A498" s="2" t="str">
        <f>'1) Raw Data'!A498</f>
        <v>Q15365</v>
      </c>
      <c r="B498" s="6" t="str">
        <f>'1) Raw Data'!B498</f>
        <v>PCBP1</v>
      </c>
      <c r="C498" s="3">
        <f>'1) Raw Data'!D498/('1) Raw Data'!D498+'1) Raw Data'!C498)</f>
        <v>0.57502360569502853</v>
      </c>
      <c r="D498" s="4">
        <f>'1) Raw Data'!F498/('1) Raw Data'!F498+'1) Raw Data'!E498)</f>
        <v>0.57970549747663924</v>
      </c>
      <c r="E498" s="5">
        <f>'1) Raw Data'!H498/('1) Raw Data'!H498+'1) Raw Data'!G498)</f>
        <v>0.59878285157701716</v>
      </c>
      <c r="F498" s="3">
        <f>'1) Raw Data'!J498/('1) Raw Data'!J498+'1) Raw Data'!I498)</f>
        <v>1.5773521438360256E-2</v>
      </c>
      <c r="G498" s="4">
        <f>'1) Raw Data'!L498/('1) Raw Data'!L498+'1) Raw Data'!K498)</f>
        <v>2.1374858522736465E-2</v>
      </c>
      <c r="H498" s="5">
        <f>'1) Raw Data'!N498/('1) Raw Data'!N498+'1) Raw Data'!M498)</f>
        <v>2.6173794001691141E-2</v>
      </c>
      <c r="I498" s="3">
        <f>'1) Raw Data'!P498/('1) Raw Data'!P498+'1) Raw Data'!O498)</f>
        <v>0.48389590638693902</v>
      </c>
      <c r="J498" s="4">
        <f>'1) Raw Data'!R498/('1) Raw Data'!R498+'1) Raw Data'!Q498)</f>
        <v>0.52020954416254961</v>
      </c>
      <c r="K498" s="5">
        <f>'1) Raw Data'!T498/('1) Raw Data'!T498+'1) Raw Data'!S498)</f>
        <v>0.48837694206202692</v>
      </c>
      <c r="L498" s="3">
        <f>'1) Raw Data'!V498/('1) Raw Data'!V498+'1) Raw Data'!U498)</f>
        <v>4.9728058888370154E-2</v>
      </c>
      <c r="M498" s="4">
        <f>'1) Raw Data'!X498/('1) Raw Data'!X498+'1) Raw Data'!W498)</f>
        <v>5.3983837203303811E-2</v>
      </c>
      <c r="N498" s="5">
        <f>'1) Raw Data'!Z498/('1) Raw Data'!Z498+'1) Raw Data'!Y498)</f>
        <v>4.0651384432293061E-2</v>
      </c>
      <c r="O498" s="3">
        <f t="shared" si="42"/>
        <v>0.55925008425666822</v>
      </c>
      <c r="P498" s="4">
        <f t="shared" si="43"/>
        <v>0.55833063895390278</v>
      </c>
      <c r="Q498" s="5">
        <f t="shared" si="44"/>
        <v>0.57260905757532599</v>
      </c>
      <c r="R498" s="3">
        <f t="shared" si="45"/>
        <v>0.43416784749856885</v>
      </c>
      <c r="S498" s="4">
        <f t="shared" si="46"/>
        <v>0.46622570695924581</v>
      </c>
      <c r="T498" s="5">
        <f t="shared" si="47"/>
        <v>0.44772555762973387</v>
      </c>
    </row>
    <row r="499" spans="1:20" x14ac:dyDescent="0.25">
      <c r="A499" s="2" t="str">
        <f>'1) Raw Data'!A499</f>
        <v>P12004</v>
      </c>
      <c r="B499" s="6" t="str">
        <f>'1) Raw Data'!B499</f>
        <v>PCNA</v>
      </c>
      <c r="C499" s="3">
        <f>'1) Raw Data'!D499/('1) Raw Data'!D499+'1) Raw Data'!C499)</f>
        <v>0.56907516470666808</v>
      </c>
      <c r="D499" s="4">
        <f>'1) Raw Data'!F499/('1) Raw Data'!F499+'1) Raw Data'!E499)</f>
        <v>0.60839285285028721</v>
      </c>
      <c r="E499" s="5">
        <f>'1) Raw Data'!H499/('1) Raw Data'!H499+'1) Raw Data'!G499)</f>
        <v>0.57802304775776425</v>
      </c>
      <c r="F499" s="3">
        <f>'1) Raw Data'!J499/('1) Raw Data'!J499+'1) Raw Data'!I499)</f>
        <v>9.1189440625028678E-2</v>
      </c>
      <c r="G499" s="4">
        <f>'1) Raw Data'!L499/('1) Raw Data'!L499+'1) Raw Data'!K499)</f>
        <v>8.2467863023748797E-2</v>
      </c>
      <c r="H499" s="5">
        <f>'1) Raw Data'!N499/('1) Raw Data'!N499+'1) Raw Data'!M499)</f>
        <v>0.77792882598945023</v>
      </c>
      <c r="I499" s="3">
        <f>'1) Raw Data'!P499/('1) Raw Data'!P499+'1) Raw Data'!O499)</f>
        <v>0.78936762638668234</v>
      </c>
      <c r="J499" s="4">
        <f>'1) Raw Data'!R499/('1) Raw Data'!R499+'1) Raw Data'!Q499)</f>
        <v>0.83230737180842251</v>
      </c>
      <c r="K499" s="5">
        <f>'1) Raw Data'!T499/('1) Raw Data'!T499+'1) Raw Data'!S499)</f>
        <v>0.75781756516567833</v>
      </c>
      <c r="L499" s="3">
        <f>'1) Raw Data'!V499/('1) Raw Data'!V499+'1) Raw Data'!U499)</f>
        <v>9.0578436534104398E-2</v>
      </c>
      <c r="M499" s="4">
        <f>'1) Raw Data'!X499/('1) Raw Data'!X499+'1) Raw Data'!W499)</f>
        <v>3.2393137279698746E-2</v>
      </c>
      <c r="N499" s="5">
        <f>'1) Raw Data'!Z499/('1) Raw Data'!Z499+'1) Raw Data'!Y499)</f>
        <v>0.83158566409912182</v>
      </c>
      <c r="O499" s="3">
        <f t="shared" si="42"/>
        <v>0.47788572408163943</v>
      </c>
      <c r="P499" s="4">
        <f t="shared" si="43"/>
        <v>0.52592498982653846</v>
      </c>
      <c r="Q499" s="5">
        <f t="shared" si="44"/>
        <v>-0.19990577823168598</v>
      </c>
      <c r="R499" s="3">
        <f t="shared" si="45"/>
        <v>0.69878918985257799</v>
      </c>
      <c r="S499" s="4">
        <f t="shared" si="46"/>
        <v>0.79991423452872379</v>
      </c>
      <c r="T499" s="5">
        <f t="shared" si="47"/>
        <v>-7.3768098933443493E-2</v>
      </c>
    </row>
    <row r="500" spans="1:20" x14ac:dyDescent="0.25">
      <c r="A500" s="2" t="str">
        <f>'1) Raw Data'!A500</f>
        <v>Q9UHG3</v>
      </c>
      <c r="B500" s="6" t="str">
        <f>'1) Raw Data'!B500</f>
        <v>PCYOX1</v>
      </c>
      <c r="C500" s="3">
        <f>'1) Raw Data'!D500/('1) Raw Data'!D500+'1) Raw Data'!C500)</f>
        <v>0.31471261772948916</v>
      </c>
      <c r="D500" s="4">
        <f>'1) Raw Data'!F500/('1) Raw Data'!F500+'1) Raw Data'!E500)</f>
        <v>0.19896115468040032</v>
      </c>
      <c r="E500" s="5">
        <f>'1) Raw Data'!H500/('1) Raw Data'!H500+'1) Raw Data'!G500)</f>
        <v>0.23780200563666665</v>
      </c>
      <c r="F500" s="3">
        <f>'1) Raw Data'!J500/('1) Raw Data'!J500+'1) Raw Data'!I500)</f>
        <v>0.15043325829964879</v>
      </c>
      <c r="G500" s="4">
        <f>'1) Raw Data'!L500/('1) Raw Data'!L500+'1) Raw Data'!K500)</f>
        <v>0.27822790591208285</v>
      </c>
      <c r="H500" s="5">
        <f>'1) Raw Data'!N500/('1) Raw Data'!N500+'1) Raw Data'!M500)</f>
        <v>0.16628343582621494</v>
      </c>
      <c r="I500" s="3">
        <f>'1) Raw Data'!P500/('1) Raw Data'!P500+'1) Raw Data'!O500)</f>
        <v>0.333267983073819</v>
      </c>
      <c r="J500" s="4">
        <f>'1) Raw Data'!R500/('1) Raw Data'!R500+'1) Raw Data'!Q500)</f>
        <v>0.3383125910520477</v>
      </c>
      <c r="K500" s="5">
        <f>'1) Raw Data'!T500/('1) Raw Data'!T500+'1) Raw Data'!S500)</f>
        <v>0.33650786905520175</v>
      </c>
      <c r="L500" s="3">
        <f>'1) Raw Data'!V500/('1) Raw Data'!V500+'1) Raw Data'!U500)</f>
        <v>3.3152059112715702E-2</v>
      </c>
      <c r="M500" s="4">
        <f>'1) Raw Data'!X500/('1) Raw Data'!X500+'1) Raw Data'!W500)</f>
        <v>6.3480212996459437E-2</v>
      </c>
      <c r="N500" s="5">
        <f>'1) Raw Data'!Z500/('1) Raw Data'!Z500+'1) Raw Data'!Y500)</f>
        <v>4.1651752366910592E-2</v>
      </c>
      <c r="O500" s="3">
        <f t="shared" si="42"/>
        <v>0.16427935942984037</v>
      </c>
      <c r="P500" s="4">
        <f t="shared" si="43"/>
        <v>-7.9266751231682531E-2</v>
      </c>
      <c r="Q500" s="5">
        <f t="shared" si="44"/>
        <v>7.151856981045171E-2</v>
      </c>
      <c r="R500" s="3">
        <f t="shared" si="45"/>
        <v>0.30011592396110331</v>
      </c>
      <c r="S500" s="4">
        <f t="shared" si="46"/>
        <v>0.27483237805558824</v>
      </c>
      <c r="T500" s="5">
        <f t="shared" si="47"/>
        <v>0.29485611668829115</v>
      </c>
    </row>
    <row r="501" spans="1:20" x14ac:dyDescent="0.25">
      <c r="A501" s="2" t="str">
        <f>'1) Raw Data'!A501</f>
        <v>Q13442</v>
      </c>
      <c r="B501" s="6" t="str">
        <f>'1) Raw Data'!B501</f>
        <v>PDAP1</v>
      </c>
      <c r="C501" s="3">
        <f>'1) Raw Data'!D501/('1) Raw Data'!D501+'1) Raw Data'!C501)</f>
        <v>0.64776550421314083</v>
      </c>
      <c r="D501" s="4">
        <f>'1) Raw Data'!F501/('1) Raw Data'!F501+'1) Raw Data'!E501)</f>
        <v>0.52426062248826444</v>
      </c>
      <c r="E501" s="5">
        <f>'1) Raw Data'!H501/('1) Raw Data'!H501+'1) Raw Data'!G501)</f>
        <v>0.6598352438215116</v>
      </c>
      <c r="F501" s="3">
        <f>'1) Raw Data'!J501/('1) Raw Data'!J501+'1) Raw Data'!I501)</f>
        <v>0.5278152710772146</v>
      </c>
      <c r="G501" s="4">
        <f>'1) Raw Data'!L501/('1) Raw Data'!L501+'1) Raw Data'!K501)</f>
        <v>0.42787166480318628</v>
      </c>
      <c r="H501" s="5">
        <f>'1) Raw Data'!N501/('1) Raw Data'!N501+'1) Raw Data'!M501)</f>
        <v>0.45782526912826726</v>
      </c>
      <c r="I501" s="3">
        <f>'1) Raw Data'!P501/('1) Raw Data'!P501+'1) Raw Data'!O501)</f>
        <v>0.73856942891855704</v>
      </c>
      <c r="J501" s="4">
        <f>'1) Raw Data'!R501/('1) Raw Data'!R501+'1) Raw Data'!Q501)</f>
        <v>0.74015283895184802</v>
      </c>
      <c r="K501" s="5">
        <f>'1) Raw Data'!T501/('1) Raw Data'!T501+'1) Raw Data'!S501)</f>
        <v>0.54462599915710752</v>
      </c>
      <c r="L501" s="3">
        <f>'1) Raw Data'!V501/('1) Raw Data'!V501+'1) Raw Data'!U501)</f>
        <v>0.56718453213698949</v>
      </c>
      <c r="M501" s="4">
        <f>'1) Raw Data'!X501/('1) Raw Data'!X501+'1) Raw Data'!W501)</f>
        <v>0.58079549997027868</v>
      </c>
      <c r="N501" s="5">
        <f>'1) Raw Data'!Z501/('1) Raw Data'!Z501+'1) Raw Data'!Y501)</f>
        <v>0.53714941368398095</v>
      </c>
      <c r="O501" s="3">
        <f t="shared" si="42"/>
        <v>0.11995023313592623</v>
      </c>
      <c r="P501" s="4">
        <f t="shared" si="43"/>
        <v>9.6388957685078158E-2</v>
      </c>
      <c r="Q501" s="5">
        <f t="shared" si="44"/>
        <v>0.20200997469324433</v>
      </c>
      <c r="R501" s="3">
        <f t="shared" si="45"/>
        <v>0.17138489678156754</v>
      </c>
      <c r="S501" s="4">
        <f t="shared" si="46"/>
        <v>0.15935733898156934</v>
      </c>
      <c r="T501" s="5">
        <f t="shared" si="47"/>
        <v>7.4765854731265735E-3</v>
      </c>
    </row>
    <row r="502" spans="1:20" x14ac:dyDescent="0.25">
      <c r="A502" s="2" t="str">
        <f>'1) Raw Data'!A502</f>
        <v>Q8WUM4</v>
      </c>
      <c r="B502" s="6" t="str">
        <f>'1) Raw Data'!B502</f>
        <v>PDCD6IP</v>
      </c>
      <c r="C502" s="3">
        <f>'1) Raw Data'!D502/('1) Raw Data'!D502+'1) Raw Data'!C502)</f>
        <v>0.509142499855883</v>
      </c>
      <c r="D502" s="4">
        <f>'1) Raw Data'!F502/('1) Raw Data'!F502+'1) Raw Data'!E502)</f>
        <v>0.51924849623102143</v>
      </c>
      <c r="E502" s="5">
        <f>'1) Raw Data'!H502/('1) Raw Data'!H502+'1) Raw Data'!G502)</f>
        <v>0.52746508299346762</v>
      </c>
      <c r="F502" s="3">
        <f>'1) Raw Data'!J502/('1) Raw Data'!J502+'1) Raw Data'!I502)</f>
        <v>0.13704262400380166</v>
      </c>
      <c r="G502" s="4">
        <f>'1) Raw Data'!L502/('1) Raw Data'!L502+'1) Raw Data'!K502)</f>
        <v>0.25540000994507805</v>
      </c>
      <c r="H502" s="5">
        <f>'1) Raw Data'!N502/('1) Raw Data'!N502+'1) Raw Data'!M502)</f>
        <v>0.17456753866801275</v>
      </c>
      <c r="I502" s="3">
        <f>'1) Raw Data'!P502/('1) Raw Data'!P502+'1) Raw Data'!O502)</f>
        <v>0.54624844967541553</v>
      </c>
      <c r="J502" s="4">
        <f>'1) Raw Data'!R502/('1) Raw Data'!R502+'1) Raw Data'!Q502)</f>
        <v>0.5134823881874292</v>
      </c>
      <c r="K502" s="5">
        <f>'1) Raw Data'!T502/('1) Raw Data'!T502+'1) Raw Data'!S502)</f>
        <v>0.52569779735620425</v>
      </c>
      <c r="L502" s="3">
        <f>'1) Raw Data'!V502/('1) Raw Data'!V502+'1) Raw Data'!U502)</f>
        <v>8.5570580025564114E-2</v>
      </c>
      <c r="M502" s="4">
        <f>'1) Raw Data'!X502/('1) Raw Data'!X502+'1) Raw Data'!W502)</f>
        <v>0.17652608729985311</v>
      </c>
      <c r="N502" s="5">
        <f>'1) Raw Data'!Z502/('1) Raw Data'!Z502+'1) Raw Data'!Y502)</f>
        <v>0.10916048143413273</v>
      </c>
      <c r="O502" s="3">
        <f t="shared" si="42"/>
        <v>0.37209987585208137</v>
      </c>
      <c r="P502" s="4">
        <f t="shared" si="43"/>
        <v>0.26384848628594337</v>
      </c>
      <c r="Q502" s="5">
        <f t="shared" si="44"/>
        <v>0.35289754432545484</v>
      </c>
      <c r="R502" s="3">
        <f t="shared" si="45"/>
        <v>0.46067786964985141</v>
      </c>
      <c r="S502" s="4">
        <f t="shared" si="46"/>
        <v>0.33695630088757611</v>
      </c>
      <c r="T502" s="5">
        <f t="shared" si="47"/>
        <v>0.41653731592207155</v>
      </c>
    </row>
    <row r="503" spans="1:20" x14ac:dyDescent="0.25">
      <c r="A503" s="2" t="str">
        <f>'1) Raw Data'!A503</f>
        <v>P09619</v>
      </c>
      <c r="B503" s="6" t="str">
        <f>'1) Raw Data'!B503</f>
        <v>PDGFRB</v>
      </c>
      <c r="C503" s="3">
        <f>'1) Raw Data'!D503/('1) Raw Data'!D503+'1) Raw Data'!C503)</f>
        <v>0.48568986978635947</v>
      </c>
      <c r="D503" s="4">
        <f>'1) Raw Data'!F503/('1) Raw Data'!F503+'1) Raw Data'!E503)</f>
        <v>0.75583148899110231</v>
      </c>
      <c r="E503" s="5">
        <f>'1) Raw Data'!H503/('1) Raw Data'!H503+'1) Raw Data'!G503)</f>
        <v>0.80872563950324083</v>
      </c>
      <c r="F503" s="3">
        <f>'1) Raw Data'!J503/('1) Raw Data'!J503+'1) Raw Data'!I503)</f>
        <v>0.28320741907941088</v>
      </c>
      <c r="G503" s="4">
        <f>'1) Raw Data'!L503/('1) Raw Data'!L503+'1) Raw Data'!K503)</f>
        <v>0.24746004590891801</v>
      </c>
      <c r="H503" s="5">
        <f>'1) Raw Data'!N503/('1) Raw Data'!N503+'1) Raw Data'!M503)</f>
        <v>0.19627093972683887</v>
      </c>
      <c r="I503" s="3">
        <f>'1) Raw Data'!P503/('1) Raw Data'!P503+'1) Raw Data'!O503)</f>
        <v>0.5170316563544427</v>
      </c>
      <c r="J503" s="4">
        <f>'1) Raw Data'!R503/('1) Raw Data'!R503+'1) Raw Data'!Q503)</f>
        <v>0.72767508479305332</v>
      </c>
      <c r="K503" s="5">
        <f>'1) Raw Data'!T503/('1) Raw Data'!T503+'1) Raw Data'!S503)</f>
        <v>0.71605926875762382</v>
      </c>
      <c r="L503" s="3">
        <f>'1) Raw Data'!V503/('1) Raw Data'!V503+'1) Raw Data'!U503)</f>
        <v>0.40062848887811531</v>
      </c>
      <c r="M503" s="4">
        <f>'1) Raw Data'!X503/('1) Raw Data'!X503+'1) Raw Data'!W503)</f>
        <v>0.45935732374636762</v>
      </c>
      <c r="N503" s="5">
        <f>'1) Raw Data'!Z503/('1) Raw Data'!Z503+'1) Raw Data'!Y503)</f>
        <v>0.5029358050976096</v>
      </c>
      <c r="O503" s="3">
        <f t="shared" si="42"/>
        <v>0.20248245070694859</v>
      </c>
      <c r="P503" s="4">
        <f t="shared" si="43"/>
        <v>0.50837144308218429</v>
      </c>
      <c r="Q503" s="5">
        <f t="shared" si="44"/>
        <v>0.61245469977640199</v>
      </c>
      <c r="R503" s="3">
        <f t="shared" si="45"/>
        <v>0.1164031674763274</v>
      </c>
      <c r="S503" s="4">
        <f t="shared" si="46"/>
        <v>0.2683177610466857</v>
      </c>
      <c r="T503" s="5">
        <f t="shared" si="47"/>
        <v>0.21312346366001422</v>
      </c>
    </row>
    <row r="504" spans="1:20" x14ac:dyDescent="0.25">
      <c r="A504" s="2" t="str">
        <f>'1) Raw Data'!A504</f>
        <v>P11177</v>
      </c>
      <c r="B504" s="6" t="str">
        <f>'1) Raw Data'!B504</f>
        <v>PDHB</v>
      </c>
      <c r="C504" s="3">
        <f>'1) Raw Data'!D504/('1) Raw Data'!D504+'1) Raw Data'!C504)</f>
        <v>0.39090765877750605</v>
      </c>
      <c r="D504" s="4">
        <f>'1) Raw Data'!F504/('1) Raw Data'!F504+'1) Raw Data'!E504)</f>
        <v>0.29034331501202587</v>
      </c>
      <c r="E504" s="5">
        <f>'1) Raw Data'!H504/('1) Raw Data'!H504+'1) Raw Data'!G504)</f>
        <v>0.30840844323761812</v>
      </c>
      <c r="F504" s="3">
        <f>'1) Raw Data'!J504/('1) Raw Data'!J504+'1) Raw Data'!I504)</f>
        <v>0.20803293061606273</v>
      </c>
      <c r="G504" s="4">
        <f>'1) Raw Data'!L504/('1) Raw Data'!L504+'1) Raw Data'!K504)</f>
        <v>0.15485225957027979</v>
      </c>
      <c r="H504" s="5">
        <f>'1) Raw Data'!N504/('1) Raw Data'!N504+'1) Raw Data'!M504)</f>
        <v>0.1828904892427326</v>
      </c>
      <c r="I504" s="3">
        <f>'1) Raw Data'!P504/('1) Raw Data'!P504+'1) Raw Data'!O504)</f>
        <v>0.31174719611866264</v>
      </c>
      <c r="J504" s="4">
        <f>'1) Raw Data'!R504/('1) Raw Data'!R504+'1) Raw Data'!Q504)</f>
        <v>0.30836631841427736</v>
      </c>
      <c r="K504" s="5">
        <f>'1) Raw Data'!T504/('1) Raw Data'!T504+'1) Raw Data'!S504)</f>
        <v>0.28767474570589929</v>
      </c>
      <c r="L504" s="3">
        <f>'1) Raw Data'!V504/('1) Raw Data'!V504+'1) Raw Data'!U504)</f>
        <v>0.18622821278410309</v>
      </c>
      <c r="M504" s="4">
        <f>'1) Raw Data'!X504/('1) Raw Data'!X504+'1) Raw Data'!W504)</f>
        <v>0.2005605248410528</v>
      </c>
      <c r="N504" s="5">
        <f>'1) Raw Data'!Z504/('1) Raw Data'!Z504+'1) Raw Data'!Y504)</f>
        <v>0.15024471424793276</v>
      </c>
      <c r="O504" s="3">
        <f t="shared" si="42"/>
        <v>0.18287472816144332</v>
      </c>
      <c r="P504" s="4">
        <f t="shared" si="43"/>
        <v>0.13549105544174608</v>
      </c>
      <c r="Q504" s="5">
        <f t="shared" si="44"/>
        <v>0.12551795399488552</v>
      </c>
      <c r="R504" s="3">
        <f t="shared" si="45"/>
        <v>0.12551898333455955</v>
      </c>
      <c r="S504" s="4">
        <f t="shared" si="46"/>
        <v>0.10780579357322456</v>
      </c>
      <c r="T504" s="5">
        <f t="shared" si="47"/>
        <v>0.13743003145796653</v>
      </c>
    </row>
    <row r="505" spans="1:20" x14ac:dyDescent="0.25">
      <c r="A505" s="2" t="str">
        <f>'1) Raw Data'!A505</f>
        <v>P30101</v>
      </c>
      <c r="B505" s="6" t="str">
        <f>'1) Raw Data'!B505</f>
        <v>PDIA3</v>
      </c>
      <c r="C505" s="3">
        <f>'1) Raw Data'!D505/('1) Raw Data'!D505+'1) Raw Data'!C505)</f>
        <v>0.66551575278600439</v>
      </c>
      <c r="D505" s="4">
        <f>'1) Raw Data'!F505/('1) Raw Data'!F505+'1) Raw Data'!E505)</f>
        <v>0.68807877219360558</v>
      </c>
      <c r="E505" s="5">
        <f>'1) Raw Data'!H505/('1) Raw Data'!H505+'1) Raw Data'!G505)</f>
        <v>0.68837383413497477</v>
      </c>
      <c r="F505" s="3">
        <f>'1) Raw Data'!J505/('1) Raw Data'!J505+'1) Raw Data'!I505)</f>
        <v>5.8084688328032194E-2</v>
      </c>
      <c r="G505" s="4">
        <f>'1) Raw Data'!L505/('1) Raw Data'!L505+'1) Raw Data'!K505)</f>
        <v>2.1796892193935463E-2</v>
      </c>
      <c r="H505" s="5">
        <f>'1) Raw Data'!N505/('1) Raw Data'!N505+'1) Raw Data'!M505)</f>
        <v>3.866068077146248E-2</v>
      </c>
      <c r="I505" s="3">
        <f>'1) Raw Data'!P505/('1) Raw Data'!P505+'1) Raw Data'!O505)</f>
        <v>0.52805479222176543</v>
      </c>
      <c r="J505" s="4">
        <f>'1) Raw Data'!R505/('1) Raw Data'!R505+'1) Raw Data'!Q505)</f>
        <v>0.52112043408120645</v>
      </c>
      <c r="K505" s="5">
        <f>'1) Raw Data'!T505/('1) Raw Data'!T505+'1) Raw Data'!S505)</f>
        <v>0.51473934755274164</v>
      </c>
      <c r="L505" s="3">
        <f>'1) Raw Data'!V505/('1) Raw Data'!V505+'1) Raw Data'!U505)</f>
        <v>0.18499373098536906</v>
      </c>
      <c r="M505" s="4">
        <f>'1) Raw Data'!X505/('1) Raw Data'!X505+'1) Raw Data'!W505)</f>
        <v>8.6030485308754817E-2</v>
      </c>
      <c r="N505" s="5">
        <f>'1) Raw Data'!Z505/('1) Raw Data'!Z505+'1) Raw Data'!Y505)</f>
        <v>5.4815349171272745E-2</v>
      </c>
      <c r="O505" s="3">
        <f t="shared" si="42"/>
        <v>0.60743106445797224</v>
      </c>
      <c r="P505" s="4">
        <f t="shared" si="43"/>
        <v>0.66628187999967015</v>
      </c>
      <c r="Q505" s="5">
        <f t="shared" si="44"/>
        <v>0.64971315336351232</v>
      </c>
      <c r="R505" s="3">
        <f t="shared" si="45"/>
        <v>0.34306106123639635</v>
      </c>
      <c r="S505" s="4">
        <f t="shared" si="46"/>
        <v>0.43508994877245166</v>
      </c>
      <c r="T505" s="5">
        <f t="shared" si="47"/>
        <v>0.45992399838146891</v>
      </c>
    </row>
    <row r="506" spans="1:20" x14ac:dyDescent="0.25">
      <c r="A506" s="2" t="str">
        <f>'1) Raw Data'!A506</f>
        <v>P13667</v>
      </c>
      <c r="B506" s="6" t="str">
        <f>'1) Raw Data'!B506</f>
        <v>PDIA4</v>
      </c>
      <c r="C506" s="3">
        <f>'1) Raw Data'!D506/('1) Raw Data'!D506+'1) Raw Data'!C506)</f>
        <v>0.75938199499157955</v>
      </c>
      <c r="D506" s="4">
        <f>'1) Raw Data'!F506/('1) Raw Data'!F506+'1) Raw Data'!E506)</f>
        <v>0.80185268458300685</v>
      </c>
      <c r="E506" s="5">
        <f>'1) Raw Data'!H506/('1) Raw Data'!H506+'1) Raw Data'!G506)</f>
        <v>0.79188370641263772</v>
      </c>
      <c r="F506" s="3">
        <f>'1) Raw Data'!J506/('1) Raw Data'!J506+'1) Raw Data'!I506)</f>
        <v>0.26024308976486127</v>
      </c>
      <c r="G506" s="4">
        <f>'1) Raw Data'!L506/('1) Raw Data'!L506+'1) Raw Data'!K506)</f>
        <v>0.2803577122865587</v>
      </c>
      <c r="H506" s="5">
        <f>'1) Raw Data'!N506/('1) Raw Data'!N506+'1) Raw Data'!M506)</f>
        <v>0.12322742060113875</v>
      </c>
      <c r="I506" s="3">
        <f>'1) Raw Data'!P506/('1) Raw Data'!P506+'1) Raw Data'!O506)</f>
        <v>0.60347598880878106</v>
      </c>
      <c r="J506" s="4">
        <f>'1) Raw Data'!R506/('1) Raw Data'!R506+'1) Raw Data'!Q506)</f>
        <v>0.58358300201143531</v>
      </c>
      <c r="K506" s="5">
        <f>'1) Raw Data'!T506/('1) Raw Data'!T506+'1) Raw Data'!S506)</f>
        <v>0.58649324736521202</v>
      </c>
      <c r="L506" s="3">
        <f>'1) Raw Data'!V506/('1) Raw Data'!V506+'1) Raw Data'!U506)</f>
        <v>0.21376705714595554</v>
      </c>
      <c r="M506" s="4">
        <f>'1) Raw Data'!X506/('1) Raw Data'!X506+'1) Raw Data'!W506)</f>
        <v>0.26132633835721092</v>
      </c>
      <c r="N506" s="5">
        <f>'1) Raw Data'!Z506/('1) Raw Data'!Z506+'1) Raw Data'!Y506)</f>
        <v>0.29553709393052818</v>
      </c>
      <c r="O506" s="3">
        <f t="shared" si="42"/>
        <v>0.49913890522671828</v>
      </c>
      <c r="P506" s="4">
        <f t="shared" si="43"/>
        <v>0.52149497229644814</v>
      </c>
      <c r="Q506" s="5">
        <f t="shared" si="44"/>
        <v>0.66865628581149894</v>
      </c>
      <c r="R506" s="3">
        <f t="shared" si="45"/>
        <v>0.3897089316628255</v>
      </c>
      <c r="S506" s="4">
        <f t="shared" si="46"/>
        <v>0.3222566636542244</v>
      </c>
      <c r="T506" s="5">
        <f t="shared" si="47"/>
        <v>0.29095615343468384</v>
      </c>
    </row>
    <row r="507" spans="1:20" x14ac:dyDescent="0.25">
      <c r="A507" s="2" t="str">
        <f>'1) Raw Data'!A507</f>
        <v>Q14554</v>
      </c>
      <c r="B507" s="6" t="str">
        <f>'1) Raw Data'!B507</f>
        <v>PDIA5</v>
      </c>
      <c r="C507" s="3">
        <f>'1) Raw Data'!D507/('1) Raw Data'!D507+'1) Raw Data'!C507)</f>
        <v>0.34247642494328506</v>
      </c>
      <c r="D507" s="4">
        <f>'1) Raw Data'!F507/('1) Raw Data'!F507+'1) Raw Data'!E507)</f>
        <v>0.62053904053494691</v>
      </c>
      <c r="E507" s="5">
        <f>'1) Raw Data'!H507/('1) Raw Data'!H507+'1) Raw Data'!G507)</f>
        <v>0.7832543648810264</v>
      </c>
      <c r="F507" s="3">
        <f>'1) Raw Data'!J507/('1) Raw Data'!J507+'1) Raw Data'!I507)</f>
        <v>0.32786558936511012</v>
      </c>
      <c r="G507" s="4">
        <f>'1) Raw Data'!L507/('1) Raw Data'!L507+'1) Raw Data'!K507)</f>
        <v>0.29009264159428538</v>
      </c>
      <c r="H507" s="5">
        <f>'1) Raw Data'!N507/('1) Raw Data'!N507+'1) Raw Data'!M507)</f>
        <v>0.27738631265174674</v>
      </c>
      <c r="I507" s="3">
        <f>'1) Raw Data'!P507/('1) Raw Data'!P507+'1) Raw Data'!O507)</f>
        <v>0.46139559687995735</v>
      </c>
      <c r="J507" s="4">
        <f>'1) Raw Data'!R507/('1) Raw Data'!R507+'1) Raw Data'!Q507)</f>
        <v>0.32481710857712559</v>
      </c>
      <c r="K507" s="5">
        <f>'1) Raw Data'!T507/('1) Raw Data'!T507+'1) Raw Data'!S507)</f>
        <v>0.35894946889335755</v>
      </c>
      <c r="L507" s="3">
        <f>'1) Raw Data'!V507/('1) Raw Data'!V507+'1) Raw Data'!U507)</f>
        <v>0.12604114285699422</v>
      </c>
      <c r="M507" s="4">
        <f>'1) Raw Data'!X507/('1) Raw Data'!X507+'1) Raw Data'!W507)</f>
        <v>0.12265234985605454</v>
      </c>
      <c r="N507" s="5">
        <f>'1) Raw Data'!Z507/('1) Raw Data'!Z507+'1) Raw Data'!Y507)</f>
        <v>0.11941400773349377</v>
      </c>
      <c r="O507" s="3">
        <f t="shared" si="42"/>
        <v>1.4610835578174941E-2</v>
      </c>
      <c r="P507" s="4">
        <f t="shared" si="43"/>
        <v>0.33044639894066152</v>
      </c>
      <c r="Q507" s="5">
        <f t="shared" si="44"/>
        <v>0.50586805222927966</v>
      </c>
      <c r="R507" s="3">
        <f t="shared" si="45"/>
        <v>0.33535445402296316</v>
      </c>
      <c r="S507" s="4">
        <f t="shared" si="46"/>
        <v>0.20216475872107104</v>
      </c>
      <c r="T507" s="5">
        <f t="shared" si="47"/>
        <v>0.23953546115986379</v>
      </c>
    </row>
    <row r="508" spans="1:20" x14ac:dyDescent="0.25">
      <c r="A508" s="2" t="str">
        <f>'1) Raw Data'!A508</f>
        <v>Q15084</v>
      </c>
      <c r="B508" s="6" t="str">
        <f>'1) Raw Data'!B508</f>
        <v>PDIA6</v>
      </c>
      <c r="C508" s="3">
        <f>'1) Raw Data'!D508/('1) Raw Data'!D508+'1) Raw Data'!C508)</f>
        <v>0.67071821416159183</v>
      </c>
      <c r="D508" s="4">
        <f>'1) Raw Data'!F508/('1) Raw Data'!F508+'1) Raw Data'!E508)</f>
        <v>0.68990049734303338</v>
      </c>
      <c r="E508" s="5">
        <f>'1) Raw Data'!H508/('1) Raw Data'!H508+'1) Raw Data'!G508)</f>
        <v>0.68794004715118628</v>
      </c>
      <c r="F508" s="3">
        <f>'1) Raw Data'!J508/('1) Raw Data'!J508+'1) Raw Data'!I508)</f>
        <v>3.6891486595483039E-2</v>
      </c>
      <c r="G508" s="4">
        <f>'1) Raw Data'!L508/('1) Raw Data'!L508+'1) Raw Data'!K508)</f>
        <v>5.0419044220733303E-2</v>
      </c>
      <c r="H508" s="5">
        <f>'1) Raw Data'!N508/('1) Raw Data'!N508+'1) Raw Data'!M508)</f>
        <v>3.0835842524087918E-2</v>
      </c>
      <c r="I508" s="3">
        <f>'1) Raw Data'!P508/('1) Raw Data'!P508+'1) Raw Data'!O508)</f>
        <v>0.46301134846147995</v>
      </c>
      <c r="J508" s="4">
        <f>'1) Raw Data'!R508/('1) Raw Data'!R508+'1) Raw Data'!Q508)</f>
        <v>0.4794303515333731</v>
      </c>
      <c r="K508" s="5">
        <f>'1) Raw Data'!T508/('1) Raw Data'!T508+'1) Raw Data'!S508)</f>
        <v>0.43948137965134676</v>
      </c>
      <c r="L508" s="3">
        <f>'1) Raw Data'!V508/('1) Raw Data'!V508+'1) Raw Data'!U508)</f>
        <v>0.11511046108050002</v>
      </c>
      <c r="M508" s="4">
        <f>'1) Raw Data'!X508/('1) Raw Data'!X508+'1) Raw Data'!W508)</f>
        <v>3.8851602539995658E-2</v>
      </c>
      <c r="N508" s="5">
        <f>'1) Raw Data'!Z508/('1) Raw Data'!Z508+'1) Raw Data'!Y508)</f>
        <v>4.3651399577116334E-2</v>
      </c>
      <c r="O508" s="3">
        <f t="shared" si="42"/>
        <v>0.63382672756610881</v>
      </c>
      <c r="P508" s="4">
        <f t="shared" si="43"/>
        <v>0.63948145312230009</v>
      </c>
      <c r="Q508" s="5">
        <f t="shared" si="44"/>
        <v>0.6571042046270984</v>
      </c>
      <c r="R508" s="3">
        <f t="shared" si="45"/>
        <v>0.34790088738097991</v>
      </c>
      <c r="S508" s="4">
        <f t="shared" si="46"/>
        <v>0.44057874899337746</v>
      </c>
      <c r="T508" s="5">
        <f t="shared" si="47"/>
        <v>0.39582998007423043</v>
      </c>
    </row>
    <row r="509" spans="1:20" x14ac:dyDescent="0.25">
      <c r="A509" s="2" t="str">
        <f>'1) Raw Data'!A509</f>
        <v>O00151</v>
      </c>
      <c r="B509" s="6" t="str">
        <f>'1) Raw Data'!B509</f>
        <v>PDLIM1</v>
      </c>
      <c r="C509" s="3">
        <f>'1) Raw Data'!D509/('1) Raw Data'!D509+'1) Raw Data'!C509)</f>
        <v>0.41684433832347684</v>
      </c>
      <c r="D509" s="4">
        <f>'1) Raw Data'!F509/('1) Raw Data'!F509+'1) Raw Data'!E509)</f>
        <v>0.42142339770823856</v>
      </c>
      <c r="E509" s="5">
        <f>'1) Raw Data'!H509/('1) Raw Data'!H509+'1) Raw Data'!G509)</f>
        <v>0.41619417804172598</v>
      </c>
      <c r="F509" s="3">
        <f>'1) Raw Data'!J509/('1) Raw Data'!J509+'1) Raw Data'!I509)</f>
        <v>5.747725213469413E-2</v>
      </c>
      <c r="G509" s="4">
        <f>'1) Raw Data'!L509/('1) Raw Data'!L509+'1) Raw Data'!K509)</f>
        <v>0.18817298288073608</v>
      </c>
      <c r="H509" s="5">
        <f>'1) Raw Data'!N509/('1) Raw Data'!N509+'1) Raw Data'!M509)</f>
        <v>0.21319120212161977</v>
      </c>
      <c r="I509" s="3">
        <f>'1) Raw Data'!P509/('1) Raw Data'!P509+'1) Raw Data'!O509)</f>
        <v>0.47808450617191672</v>
      </c>
      <c r="J509" s="4">
        <f>'1) Raw Data'!R509/('1) Raw Data'!R509+'1) Raw Data'!Q509)</f>
        <v>0.48346304099118825</v>
      </c>
      <c r="K509" s="5">
        <f>'1) Raw Data'!T509/('1) Raw Data'!T509+'1) Raw Data'!S509)</f>
        <v>0.45031608770339943</v>
      </c>
      <c r="L509" s="3">
        <f>'1) Raw Data'!V509/('1) Raw Data'!V509+'1) Raw Data'!U509)</f>
        <v>6.5829907674566646E-2</v>
      </c>
      <c r="M509" s="4">
        <f>'1) Raw Data'!X509/('1) Raw Data'!X509+'1) Raw Data'!W509)</f>
        <v>0.10898428677610157</v>
      </c>
      <c r="N509" s="5">
        <f>'1) Raw Data'!Z509/('1) Raw Data'!Z509+'1) Raw Data'!Y509)</f>
        <v>6.2465236809239412E-2</v>
      </c>
      <c r="O509" s="3">
        <f t="shared" si="42"/>
        <v>0.35936708618878271</v>
      </c>
      <c r="P509" s="4">
        <f t="shared" si="43"/>
        <v>0.23325041482750247</v>
      </c>
      <c r="Q509" s="5">
        <f t="shared" si="44"/>
        <v>0.20300297592010622</v>
      </c>
      <c r="R509" s="3">
        <f t="shared" si="45"/>
        <v>0.41225459849735008</v>
      </c>
      <c r="S509" s="4">
        <f t="shared" si="46"/>
        <v>0.3744787542150867</v>
      </c>
      <c r="T509" s="5">
        <f t="shared" si="47"/>
        <v>0.38785085089415999</v>
      </c>
    </row>
    <row r="510" spans="1:20" x14ac:dyDescent="0.25">
      <c r="A510" s="2" t="str">
        <f>'1) Raw Data'!A510</f>
        <v>P50479</v>
      </c>
      <c r="B510" s="6" t="str">
        <f>'1) Raw Data'!B510</f>
        <v>PDLIM4</v>
      </c>
      <c r="C510" s="3">
        <f>'1) Raw Data'!D510/('1) Raw Data'!D510+'1) Raw Data'!C510)</f>
        <v>0.57757018568493479</v>
      </c>
      <c r="D510" s="4">
        <f>'1) Raw Data'!F510/('1) Raw Data'!F510+'1) Raw Data'!E510)</f>
        <v>0.48612798159231879</v>
      </c>
      <c r="E510" s="5">
        <f>'1) Raw Data'!H510/('1) Raw Data'!H510+'1) Raw Data'!G510)</f>
        <v>0.40953218740573716</v>
      </c>
      <c r="F510" s="3">
        <f>'1) Raw Data'!J510/('1) Raw Data'!J510+'1) Raw Data'!I510)</f>
        <v>0.1799070190728741</v>
      </c>
      <c r="G510" s="4">
        <f>'1) Raw Data'!L510/('1) Raw Data'!L510+'1) Raw Data'!K510)</f>
        <v>0.36697029060679126</v>
      </c>
      <c r="H510" s="5">
        <f>'1) Raw Data'!N510/('1) Raw Data'!N510+'1) Raw Data'!M510)</f>
        <v>0.4460443169143376</v>
      </c>
      <c r="I510" s="3">
        <f>'1) Raw Data'!P510/('1) Raw Data'!P510+'1) Raw Data'!O510)</f>
        <v>0.5655290453831302</v>
      </c>
      <c r="J510" s="4">
        <f>'1) Raw Data'!R510/('1) Raw Data'!R510+'1) Raw Data'!Q510)</f>
        <v>0.54239300206819929</v>
      </c>
      <c r="K510" s="5">
        <f>'1) Raw Data'!T510/('1) Raw Data'!T510+'1) Raw Data'!S510)</f>
        <v>0.53405630458016951</v>
      </c>
      <c r="L510" s="3">
        <f>'1) Raw Data'!V510/('1) Raw Data'!V510+'1) Raw Data'!U510)</f>
        <v>0.23041744859973182</v>
      </c>
      <c r="M510" s="4">
        <f>'1) Raw Data'!X510/('1) Raw Data'!X510+'1) Raw Data'!W510)</f>
        <v>0.24886704857045672</v>
      </c>
      <c r="N510" s="5">
        <f>'1) Raw Data'!Z510/('1) Raw Data'!Z510+'1) Raw Data'!Y510)</f>
        <v>0.19837915713606502</v>
      </c>
      <c r="O510" s="3">
        <f t="shared" si="42"/>
        <v>0.39766316661206069</v>
      </c>
      <c r="P510" s="4">
        <f t="shared" si="43"/>
        <v>0.11915769098552753</v>
      </c>
      <c r="Q510" s="5">
        <f t="shared" si="44"/>
        <v>-3.6512129508600444E-2</v>
      </c>
      <c r="R510" s="3">
        <f t="shared" si="45"/>
        <v>0.33511159678339841</v>
      </c>
      <c r="S510" s="4">
        <f t="shared" si="46"/>
        <v>0.29352595349774258</v>
      </c>
      <c r="T510" s="5">
        <f t="shared" si="47"/>
        <v>0.33567714744410448</v>
      </c>
    </row>
    <row r="511" spans="1:20" x14ac:dyDescent="0.25">
      <c r="A511" s="2" t="str">
        <f>'1) Raw Data'!A511</f>
        <v>Q9NR12</v>
      </c>
      <c r="B511" s="6" t="str">
        <f>'1) Raw Data'!B511</f>
        <v>PDLIM7</v>
      </c>
      <c r="C511" s="3">
        <f>'1) Raw Data'!D511/('1) Raw Data'!D511+'1) Raw Data'!C511)</f>
        <v>0.45738374003984145</v>
      </c>
      <c r="D511" s="4">
        <f>'1) Raw Data'!F511/('1) Raw Data'!F511+'1) Raw Data'!E511)</f>
        <v>0.45044037439847284</v>
      </c>
      <c r="E511" s="5">
        <f>'1) Raw Data'!H511/('1) Raw Data'!H511+'1) Raw Data'!G511)</f>
        <v>0.43658814588862593</v>
      </c>
      <c r="F511" s="3">
        <f>'1) Raw Data'!J511/('1) Raw Data'!J511+'1) Raw Data'!I511)</f>
        <v>0.15819631548312238</v>
      </c>
      <c r="G511" s="4">
        <f>'1) Raw Data'!L511/('1) Raw Data'!L511+'1) Raw Data'!K511)</f>
        <v>0.12894772915109429</v>
      </c>
      <c r="H511" s="5">
        <f>'1) Raw Data'!N511/('1) Raw Data'!N511+'1) Raw Data'!M511)</f>
        <v>0.10237827304436251</v>
      </c>
      <c r="I511" s="3">
        <f>'1) Raw Data'!P511/('1) Raw Data'!P511+'1) Raw Data'!O511)</f>
        <v>0.52910091033583018</v>
      </c>
      <c r="J511" s="4">
        <f>'1) Raw Data'!R511/('1) Raw Data'!R511+'1) Raw Data'!Q511)</f>
        <v>0.56947791012662108</v>
      </c>
      <c r="K511" s="5">
        <f>'1) Raw Data'!T511/('1) Raw Data'!T511+'1) Raw Data'!S511)</f>
        <v>0.55587969607866661</v>
      </c>
      <c r="L511" s="3">
        <f>'1) Raw Data'!V511/('1) Raw Data'!V511+'1) Raw Data'!U511)</f>
        <v>0.14243464700422673</v>
      </c>
      <c r="M511" s="4">
        <f>'1) Raw Data'!X511/('1) Raw Data'!X511+'1) Raw Data'!W511)</f>
        <v>0.13408913996660227</v>
      </c>
      <c r="N511" s="5">
        <f>'1) Raw Data'!Z511/('1) Raw Data'!Z511+'1) Raw Data'!Y511)</f>
        <v>0.20470214709597429</v>
      </c>
      <c r="O511" s="3">
        <f t="shared" si="42"/>
        <v>0.29918742455671909</v>
      </c>
      <c r="P511" s="4">
        <f t="shared" si="43"/>
        <v>0.32149264524737853</v>
      </c>
      <c r="Q511" s="5">
        <f t="shared" si="44"/>
        <v>0.3342098728442634</v>
      </c>
      <c r="R511" s="3">
        <f t="shared" si="45"/>
        <v>0.38666626333160348</v>
      </c>
      <c r="S511" s="4">
        <f t="shared" si="46"/>
        <v>0.43538877016001881</v>
      </c>
      <c r="T511" s="5">
        <f t="shared" si="47"/>
        <v>0.35117754898269232</v>
      </c>
    </row>
    <row r="512" spans="1:20" x14ac:dyDescent="0.25">
      <c r="A512" s="2" t="str">
        <f>'1) Raw Data'!A512</f>
        <v>Q15121</v>
      </c>
      <c r="B512" s="6" t="str">
        <f>'1) Raw Data'!B512</f>
        <v>PEA15</v>
      </c>
      <c r="C512" s="3">
        <f>'1) Raw Data'!D512/('1) Raw Data'!D512+'1) Raw Data'!C512)</f>
        <v>0.89071197175040373</v>
      </c>
      <c r="D512" s="4">
        <f>'1) Raw Data'!F512/('1) Raw Data'!F512+'1) Raw Data'!E512)</f>
        <v>0.92481411656469914</v>
      </c>
      <c r="E512" s="5">
        <f>'1) Raw Data'!H512/('1) Raw Data'!H512+'1) Raw Data'!G512)</f>
        <v>0.57616427432103778</v>
      </c>
      <c r="F512" s="3">
        <f>'1) Raw Data'!J512/('1) Raw Data'!J512+'1) Raw Data'!I512)</f>
        <v>5.924330669239606E-2</v>
      </c>
      <c r="G512" s="4">
        <f>'1) Raw Data'!L512/('1) Raw Data'!L512+'1) Raw Data'!K512)</f>
        <v>5.4317659707609475E-2</v>
      </c>
      <c r="H512" s="5">
        <f>'1) Raw Data'!N512/('1) Raw Data'!N512+'1) Raw Data'!M512)</f>
        <v>4.7570150867377224E-2</v>
      </c>
      <c r="I512" s="3">
        <f>'1) Raw Data'!P512/('1) Raw Data'!P512+'1) Raw Data'!O512)</f>
        <v>0.52631278749254573</v>
      </c>
      <c r="J512" s="4">
        <f>'1) Raw Data'!R512/('1) Raw Data'!R512+'1) Raw Data'!Q512)</f>
        <v>0.57843741925784986</v>
      </c>
      <c r="K512" s="5">
        <f>'1) Raw Data'!T512/('1) Raw Data'!T512+'1) Raw Data'!S512)</f>
        <v>0.47115475581859811</v>
      </c>
      <c r="L512" s="3">
        <f>'1) Raw Data'!V512/('1) Raw Data'!V512+'1) Raw Data'!U512)</f>
        <v>9.3566387533041709E-2</v>
      </c>
      <c r="M512" s="4">
        <f>'1) Raw Data'!X512/('1) Raw Data'!X512+'1) Raw Data'!W512)</f>
        <v>6.3959439966339252E-2</v>
      </c>
      <c r="N512" s="5">
        <f>'1) Raw Data'!Z512/('1) Raw Data'!Z512+'1) Raw Data'!Y512)</f>
        <v>0.14689118291402087</v>
      </c>
      <c r="O512" s="3">
        <f t="shared" si="42"/>
        <v>0.83146866505800765</v>
      </c>
      <c r="P512" s="4">
        <f t="shared" si="43"/>
        <v>0.87049645685708965</v>
      </c>
      <c r="Q512" s="5">
        <f t="shared" si="44"/>
        <v>0.52859412345366052</v>
      </c>
      <c r="R512" s="3">
        <f t="shared" si="45"/>
        <v>0.43274639995950404</v>
      </c>
      <c r="S512" s="4">
        <f t="shared" si="46"/>
        <v>0.51447797929151062</v>
      </c>
      <c r="T512" s="5">
        <f t="shared" si="47"/>
        <v>0.32426357290457725</v>
      </c>
    </row>
    <row r="513" spans="1:20" x14ac:dyDescent="0.25">
      <c r="A513" s="2" t="str">
        <f>'1) Raw Data'!A513</f>
        <v>P30086</v>
      </c>
      <c r="B513" s="6" t="str">
        <f>'1) Raw Data'!B513</f>
        <v>PEBP1</v>
      </c>
      <c r="C513" s="3">
        <f>'1) Raw Data'!D513/('1) Raw Data'!D513+'1) Raw Data'!C513)</f>
        <v>0.33914244485805195</v>
      </c>
      <c r="D513" s="4">
        <f>'1) Raw Data'!F513/('1) Raw Data'!F513+'1) Raw Data'!E513)</f>
        <v>0.33408623532496373</v>
      </c>
      <c r="E513" s="5">
        <f>'1) Raw Data'!H513/('1) Raw Data'!H513+'1) Raw Data'!G513)</f>
        <v>0.3516997703519445</v>
      </c>
      <c r="F513" s="3">
        <f>'1) Raw Data'!J513/('1) Raw Data'!J513+'1) Raw Data'!I513)</f>
        <v>7.7640393551894213E-2</v>
      </c>
      <c r="G513" s="4">
        <f>'1) Raw Data'!L513/('1) Raw Data'!L513+'1) Raw Data'!K513)</f>
        <v>9.3045870567952563E-2</v>
      </c>
      <c r="H513" s="5">
        <f>'1) Raw Data'!N513/('1) Raw Data'!N513+'1) Raw Data'!M513)</f>
        <v>7.379751872016839E-2</v>
      </c>
      <c r="I513" s="3">
        <f>'1) Raw Data'!P513/('1) Raw Data'!P513+'1) Raw Data'!O513)</f>
        <v>0.39663649261405198</v>
      </c>
      <c r="J513" s="4">
        <f>'1) Raw Data'!R513/('1) Raw Data'!R513+'1) Raw Data'!Q513)</f>
        <v>0.42695874287435859</v>
      </c>
      <c r="K513" s="5">
        <f>'1) Raw Data'!T513/('1) Raw Data'!T513+'1) Raw Data'!S513)</f>
        <v>0.38998986867076341</v>
      </c>
      <c r="L513" s="3">
        <f>'1) Raw Data'!V513/('1) Raw Data'!V513+'1) Raw Data'!U513)</f>
        <v>4.0661879686617983E-2</v>
      </c>
      <c r="M513" s="4">
        <f>'1) Raw Data'!X513/('1) Raw Data'!X513+'1) Raw Data'!W513)</f>
        <v>5.0577544580406079E-2</v>
      </c>
      <c r="N513" s="5">
        <f>'1) Raw Data'!Z513/('1) Raw Data'!Z513+'1) Raw Data'!Y513)</f>
        <v>7.3976232802240527E-2</v>
      </c>
      <c r="O513" s="3">
        <f t="shared" si="42"/>
        <v>0.26150205130615772</v>
      </c>
      <c r="P513" s="4">
        <f t="shared" si="43"/>
        <v>0.24104036475701118</v>
      </c>
      <c r="Q513" s="5">
        <f t="shared" si="44"/>
        <v>0.27790225163177612</v>
      </c>
      <c r="R513" s="3">
        <f t="shared" si="45"/>
        <v>0.35597461292743399</v>
      </c>
      <c r="S513" s="4">
        <f t="shared" si="46"/>
        <v>0.3763811982939525</v>
      </c>
      <c r="T513" s="5">
        <f t="shared" si="47"/>
        <v>0.31601363586852288</v>
      </c>
    </row>
    <row r="514" spans="1:20" x14ac:dyDescent="0.25">
      <c r="A514" s="2" t="str">
        <f>'1) Raw Data'!A514</f>
        <v>Q9UBV8</v>
      </c>
      <c r="B514" s="6" t="str">
        <f>'1) Raw Data'!B514</f>
        <v>PEF1</v>
      </c>
      <c r="C514" s="3">
        <f>'1) Raw Data'!D514/('1) Raw Data'!D514+'1) Raw Data'!C514)</f>
        <v>0.56549411720981158</v>
      </c>
      <c r="D514" s="4">
        <f>'1) Raw Data'!F514/('1) Raw Data'!F514+'1) Raw Data'!E514)</f>
        <v>0.47436880561118522</v>
      </c>
      <c r="E514" s="5">
        <f>'1) Raw Data'!H514/('1) Raw Data'!H514+'1) Raw Data'!G514)</f>
        <v>0.57753116416016603</v>
      </c>
      <c r="F514" s="3">
        <f>'1) Raw Data'!J514/('1) Raw Data'!J514+'1) Raw Data'!I514)</f>
        <v>0.25860919324360765</v>
      </c>
      <c r="G514" s="4">
        <f>'1) Raw Data'!L514/('1) Raw Data'!L514+'1) Raw Data'!K514)</f>
        <v>0.29586405094810153</v>
      </c>
      <c r="H514" s="5">
        <f>'1) Raw Data'!N514/('1) Raw Data'!N514+'1) Raw Data'!M514)</f>
        <v>9.2998843547639418E-2</v>
      </c>
      <c r="I514" s="3">
        <f>'1) Raw Data'!P514/('1) Raw Data'!P514+'1) Raw Data'!O514)</f>
        <v>0.53820691988356961</v>
      </c>
      <c r="J514" s="4">
        <f>'1) Raw Data'!R514/('1) Raw Data'!R514+'1) Raw Data'!Q514)</f>
        <v>0.48733685665137266</v>
      </c>
      <c r="K514" s="5">
        <f>'1) Raw Data'!T514/('1) Raw Data'!T514+'1) Raw Data'!S514)</f>
        <v>0.52390580014660471</v>
      </c>
      <c r="L514" s="3">
        <f>'1) Raw Data'!V514/('1) Raw Data'!V514+'1) Raw Data'!U514)</f>
        <v>2.9499512607188891E-2</v>
      </c>
      <c r="M514" s="4">
        <f>'1) Raw Data'!X514/('1) Raw Data'!X514+'1) Raw Data'!W514)</f>
        <v>0.30087833109977363</v>
      </c>
      <c r="N514" s="5">
        <f>'1) Raw Data'!Z514/('1) Raw Data'!Z514+'1) Raw Data'!Y514)</f>
        <v>0.37842472382024628</v>
      </c>
      <c r="O514" s="3">
        <f t="shared" si="42"/>
        <v>0.30688492396620393</v>
      </c>
      <c r="P514" s="4">
        <f t="shared" si="43"/>
        <v>0.17850475466308369</v>
      </c>
      <c r="Q514" s="5">
        <f t="shared" si="44"/>
        <v>0.4845323206125266</v>
      </c>
      <c r="R514" s="3">
        <f t="shared" si="45"/>
        <v>0.50870740727638075</v>
      </c>
      <c r="S514" s="4">
        <f t="shared" si="46"/>
        <v>0.18645852555159903</v>
      </c>
      <c r="T514" s="5">
        <f t="shared" si="47"/>
        <v>0.14548107632635843</v>
      </c>
    </row>
    <row r="515" spans="1:20" x14ac:dyDescent="0.25">
      <c r="A515" s="2" t="str">
        <f>'1) Raw Data'!A515</f>
        <v>Q9BRX2</v>
      </c>
      <c r="B515" s="6" t="str">
        <f>'1) Raw Data'!B515</f>
        <v>PELO</v>
      </c>
      <c r="C515" s="3">
        <f>'1) Raw Data'!D515/('1) Raw Data'!D515+'1) Raw Data'!C515)</f>
        <v>0.84431661754201792</v>
      </c>
      <c r="D515" s="4">
        <f>'1) Raw Data'!F515/('1) Raw Data'!F515+'1) Raw Data'!E515)</f>
        <v>0.46797238062695073</v>
      </c>
      <c r="E515" s="5">
        <f>'1) Raw Data'!H515/('1) Raw Data'!H515+'1) Raw Data'!G515)</f>
        <v>0.85739213844488715</v>
      </c>
      <c r="F515" s="3">
        <f>'1) Raw Data'!J515/('1) Raw Data'!J515+'1) Raw Data'!I515)</f>
        <v>5.0181197206084313E-2</v>
      </c>
      <c r="G515" s="4">
        <f>'1) Raw Data'!L515/('1) Raw Data'!L515+'1) Raw Data'!K515)</f>
        <v>9.4949501736713821E-2</v>
      </c>
      <c r="H515" s="5">
        <f>'1) Raw Data'!N515/('1) Raw Data'!N515+'1) Raw Data'!M515)</f>
        <v>3.6205472510283575E-2</v>
      </c>
      <c r="I515" s="3">
        <f>'1) Raw Data'!P515/('1) Raw Data'!P515+'1) Raw Data'!O515)</f>
        <v>0.67933655188881736</v>
      </c>
      <c r="J515" s="4">
        <f>'1) Raw Data'!R515/('1) Raw Data'!R515+'1) Raw Data'!Q515)</f>
        <v>0.88716521760814693</v>
      </c>
      <c r="K515" s="5">
        <f>'1) Raw Data'!T515/('1) Raw Data'!T515+'1) Raw Data'!S515)</f>
        <v>0.81575420944942556</v>
      </c>
      <c r="L515" s="3">
        <f>'1) Raw Data'!V515/('1) Raw Data'!V515+'1) Raw Data'!U515)</f>
        <v>0.77758149675589061</v>
      </c>
      <c r="M515" s="4">
        <f>'1) Raw Data'!X515/('1) Raw Data'!X515+'1) Raw Data'!W515)</f>
        <v>9.3725739463188323E-2</v>
      </c>
      <c r="N515" s="5">
        <f>'1) Raw Data'!Z515/('1) Raw Data'!Z515+'1) Raw Data'!Y515)</f>
        <v>7.3420380774900693E-2</v>
      </c>
      <c r="O515" s="3">
        <f t="shared" si="42"/>
        <v>0.79413542033593365</v>
      </c>
      <c r="P515" s="4">
        <f t="shared" si="43"/>
        <v>0.37302287889023689</v>
      </c>
      <c r="Q515" s="5">
        <f t="shared" si="44"/>
        <v>0.82118666593460354</v>
      </c>
      <c r="R515" s="3">
        <f t="shared" si="45"/>
        <v>-9.8244944867073247E-2</v>
      </c>
      <c r="S515" s="4">
        <f t="shared" si="46"/>
        <v>0.79343947814495863</v>
      </c>
      <c r="T515" s="5">
        <f t="shared" si="47"/>
        <v>0.74233382867452491</v>
      </c>
    </row>
    <row r="516" spans="1:20" x14ac:dyDescent="0.25">
      <c r="A516" s="2" t="str">
        <f>'1) Raw Data'!A516</f>
        <v>O15067</v>
      </c>
      <c r="B516" s="6" t="str">
        <f>'1) Raw Data'!B516</f>
        <v>PFAS</v>
      </c>
      <c r="C516" s="3">
        <f>'1) Raw Data'!D516/('1) Raw Data'!D516+'1) Raw Data'!C516)</f>
        <v>0.34330855627275692</v>
      </c>
      <c r="D516" s="4">
        <f>'1) Raw Data'!F516/('1) Raw Data'!F516+'1) Raw Data'!E516)</f>
        <v>8.0148781099942584E-2</v>
      </c>
      <c r="E516" s="5">
        <f>'1) Raw Data'!H516/('1) Raw Data'!H516+'1) Raw Data'!G516)</f>
        <v>0.33237026830947369</v>
      </c>
      <c r="F516" s="3">
        <f>'1) Raw Data'!J516/('1) Raw Data'!J516+'1) Raw Data'!I516)</f>
        <v>0.10148021010155796</v>
      </c>
      <c r="G516" s="4">
        <f>'1) Raw Data'!L516/('1) Raw Data'!L516+'1) Raw Data'!K516)</f>
        <v>7.3841579144176307E-3</v>
      </c>
      <c r="H516" s="5">
        <f>'1) Raw Data'!N516/('1) Raw Data'!N516+'1) Raw Data'!M516)</f>
        <v>0.17605579432630425</v>
      </c>
      <c r="I516" s="3">
        <f>'1) Raw Data'!P516/('1) Raw Data'!P516+'1) Raw Data'!O516)</f>
        <v>0.41556439859801836</v>
      </c>
      <c r="J516" s="4">
        <f>'1) Raw Data'!R516/('1) Raw Data'!R516+'1) Raw Data'!Q516)</f>
        <v>0.41497054876647477</v>
      </c>
      <c r="K516" s="5">
        <f>'1) Raw Data'!T516/('1) Raw Data'!T516+'1) Raw Data'!S516)</f>
        <v>0.38563089956257457</v>
      </c>
      <c r="L516" s="3">
        <f>'1) Raw Data'!V516/('1) Raw Data'!V516+'1) Raw Data'!U516)</f>
        <v>0.35486002475221085</v>
      </c>
      <c r="M516" s="4">
        <f>'1) Raw Data'!X516/('1) Raw Data'!X516+'1) Raw Data'!W516)</f>
        <v>0.55072960241334168</v>
      </c>
      <c r="N516" s="5">
        <f>'1) Raw Data'!Z516/('1) Raw Data'!Z516+'1) Raw Data'!Y516)</f>
        <v>0.18165310874455673</v>
      </c>
      <c r="O516" s="3">
        <f t="shared" si="42"/>
        <v>0.24182834617119897</v>
      </c>
      <c r="P516" s="4">
        <f t="shared" si="43"/>
        <v>7.2764623185524957E-2</v>
      </c>
      <c r="Q516" s="5">
        <f t="shared" si="44"/>
        <v>0.15631447398316944</v>
      </c>
      <c r="R516" s="3">
        <f t="shared" si="45"/>
        <v>6.0704373845807513E-2</v>
      </c>
      <c r="S516" s="4">
        <f t="shared" si="46"/>
        <v>-0.13575905364686691</v>
      </c>
      <c r="T516" s="5">
        <f t="shared" si="47"/>
        <v>0.20397779081801784</v>
      </c>
    </row>
    <row r="517" spans="1:20" x14ac:dyDescent="0.25">
      <c r="A517" s="2" t="str">
        <f>'1) Raw Data'!A517</f>
        <v>Q9UHV9</v>
      </c>
      <c r="B517" s="6" t="str">
        <f>'1) Raw Data'!B517</f>
        <v>PFDN2</v>
      </c>
      <c r="C517" s="3">
        <f>'1) Raw Data'!D517/('1) Raw Data'!D517+'1) Raw Data'!C517)</f>
        <v>0.4713806640728827</v>
      </c>
      <c r="D517" s="4">
        <f>'1) Raw Data'!F517/('1) Raw Data'!F517+'1) Raw Data'!E517)</f>
        <v>0.45371308733192778</v>
      </c>
      <c r="E517" s="5">
        <f>'1) Raw Data'!H517/('1) Raw Data'!H517+'1) Raw Data'!G517)</f>
        <v>0.45697893681188051</v>
      </c>
      <c r="F517" s="3">
        <f>'1) Raw Data'!J517/('1) Raw Data'!J517+'1) Raw Data'!I517)</f>
        <v>1.9057651021103229E-2</v>
      </c>
      <c r="G517" s="4">
        <f>'1) Raw Data'!L517/('1) Raw Data'!L517+'1) Raw Data'!K517)</f>
        <v>2.5501869326524606E-2</v>
      </c>
      <c r="H517" s="5">
        <f>'1) Raw Data'!N517/('1) Raw Data'!N517+'1) Raw Data'!M517)</f>
        <v>2.8564524455923609E-2</v>
      </c>
      <c r="I517" s="3">
        <f>'1) Raw Data'!P517/('1) Raw Data'!P517+'1) Raw Data'!O517)</f>
        <v>0.47724124689282738</v>
      </c>
      <c r="J517" s="4">
        <f>'1) Raw Data'!R517/('1) Raw Data'!R517+'1) Raw Data'!Q517)</f>
        <v>0.46970469621631417</v>
      </c>
      <c r="K517" s="5">
        <f>'1) Raw Data'!T517/('1) Raw Data'!T517+'1) Raw Data'!S517)</f>
        <v>0.45212898805644347</v>
      </c>
      <c r="L517" s="3">
        <f>'1) Raw Data'!V517/('1) Raw Data'!V517+'1) Raw Data'!U517)</f>
        <v>3.5282676381006427E-2</v>
      </c>
      <c r="M517" s="4">
        <f>'1) Raw Data'!X517/('1) Raw Data'!X517+'1) Raw Data'!W517)</f>
        <v>5.0451055487615262E-2</v>
      </c>
      <c r="N517" s="5">
        <f>'1) Raw Data'!Z517/('1) Raw Data'!Z517+'1) Raw Data'!Y517)</f>
        <v>2.3600311509616192E-2</v>
      </c>
      <c r="O517" s="3">
        <f t="shared" si="42"/>
        <v>0.45232301305177947</v>
      </c>
      <c r="P517" s="4">
        <f t="shared" si="43"/>
        <v>0.42821121800540318</v>
      </c>
      <c r="Q517" s="5">
        <f t="shared" si="44"/>
        <v>0.4284144123559569</v>
      </c>
      <c r="R517" s="3">
        <f t="shared" si="45"/>
        <v>0.44195857051182097</v>
      </c>
      <c r="S517" s="4">
        <f t="shared" si="46"/>
        <v>0.41925364072869892</v>
      </c>
      <c r="T517" s="5">
        <f t="shared" si="47"/>
        <v>0.4285286765468273</v>
      </c>
    </row>
    <row r="518" spans="1:20" x14ac:dyDescent="0.25">
      <c r="A518" s="2" t="str">
        <f>'1) Raw Data'!A518</f>
        <v>O15212</v>
      </c>
      <c r="B518" s="6" t="str">
        <f>'1) Raw Data'!B518</f>
        <v>PFDN6</v>
      </c>
      <c r="C518" s="3">
        <f>'1) Raw Data'!D518/('1) Raw Data'!D518+'1) Raw Data'!C518)</f>
        <v>0.72719113651028899</v>
      </c>
      <c r="D518" s="4">
        <f>'1) Raw Data'!F518/('1) Raw Data'!F518+'1) Raw Data'!E518)</f>
        <v>0.74465862020683637</v>
      </c>
      <c r="E518" s="5">
        <f>'1) Raw Data'!H518/('1) Raw Data'!H518+'1) Raw Data'!G518)</f>
        <v>0.7177697540916782</v>
      </c>
      <c r="F518" s="3">
        <f>'1) Raw Data'!J518/('1) Raw Data'!J518+'1) Raw Data'!I518)</f>
        <v>0.82806564998277721</v>
      </c>
      <c r="G518" s="4">
        <f>'1) Raw Data'!L518/('1) Raw Data'!L518+'1) Raw Data'!K518)</f>
        <v>0.77086135703671266</v>
      </c>
      <c r="H518" s="5">
        <f>'1) Raw Data'!N518/('1) Raw Data'!N518+'1) Raw Data'!M518)</f>
        <v>0.7978924680646049</v>
      </c>
      <c r="I518" s="3">
        <f>'1) Raw Data'!P518/('1) Raw Data'!P518+'1) Raw Data'!O518)</f>
        <v>0.85755381828883115</v>
      </c>
      <c r="J518" s="4">
        <f>'1) Raw Data'!R518/('1) Raw Data'!R518+'1) Raw Data'!Q518)</f>
        <v>0.86292634442304506</v>
      </c>
      <c r="K518" s="5">
        <f>'1) Raw Data'!T518/('1) Raw Data'!T518+'1) Raw Data'!S518)</f>
        <v>0.83637839393703417</v>
      </c>
      <c r="L518" s="3">
        <f>'1) Raw Data'!V518/('1) Raw Data'!V518+'1) Raw Data'!U518)</f>
        <v>0.83360665788595523</v>
      </c>
      <c r="M518" s="4">
        <f>'1) Raw Data'!X518/('1) Raw Data'!X518+'1) Raw Data'!W518)</f>
        <v>0.81639998651046874</v>
      </c>
      <c r="N518" s="5">
        <f>'1) Raw Data'!Z518/('1) Raw Data'!Z518+'1) Raw Data'!Y518)</f>
        <v>0.80264607976350466</v>
      </c>
      <c r="O518" s="3">
        <f t="shared" ref="O518:O581" si="48">C518-F518</f>
        <v>-0.10087451347248821</v>
      </c>
      <c r="P518" s="4">
        <f t="shared" ref="P518:P581" si="49">D518-G518</f>
        <v>-2.6202736829876283E-2</v>
      </c>
      <c r="Q518" s="5">
        <f t="shared" ref="Q518:Q581" si="50">E518-H518</f>
        <v>-8.0122713972926696E-2</v>
      </c>
      <c r="R518" s="3">
        <f t="shared" ref="R518:R581" si="51">I518-L518</f>
        <v>2.3947160402875922E-2</v>
      </c>
      <c r="S518" s="4">
        <f t="shared" ref="S518:S581" si="52">J518-M518</f>
        <v>4.652635791257631E-2</v>
      </c>
      <c r="T518" s="5">
        <f t="shared" ref="T518:T581" si="53">K518-N518</f>
        <v>3.373231417352951E-2</v>
      </c>
    </row>
    <row r="519" spans="1:20" x14ac:dyDescent="0.25">
      <c r="A519" s="2" t="str">
        <f>'1) Raw Data'!A519</f>
        <v>P17858</v>
      </c>
      <c r="B519" s="6" t="str">
        <f>'1) Raw Data'!B519</f>
        <v>PFKL</v>
      </c>
      <c r="C519" s="3">
        <f>'1) Raw Data'!D519/('1) Raw Data'!D519+'1) Raw Data'!C519)</f>
        <v>0.24343941149833215</v>
      </c>
      <c r="D519" s="4">
        <f>'1) Raw Data'!F519/('1) Raw Data'!F519+'1) Raw Data'!E519)</f>
        <v>0.27564391636809776</v>
      </c>
      <c r="E519" s="5">
        <f>'1) Raw Data'!H519/('1) Raw Data'!H519+'1) Raw Data'!G519)</f>
        <v>0.29936398493049132</v>
      </c>
      <c r="F519" s="3">
        <f>'1) Raw Data'!J519/('1) Raw Data'!J519+'1) Raw Data'!I519)</f>
        <v>0.12778949317434649</v>
      </c>
      <c r="G519" s="4">
        <f>'1) Raw Data'!L519/('1) Raw Data'!L519+'1) Raw Data'!K519)</f>
        <v>8.8131040157451851E-2</v>
      </c>
      <c r="H519" s="5">
        <f>'1) Raw Data'!N519/('1) Raw Data'!N519+'1) Raw Data'!M519)</f>
        <v>9.4707662862264369E-2</v>
      </c>
      <c r="I519" s="3">
        <f>'1) Raw Data'!P519/('1) Raw Data'!P519+'1) Raw Data'!O519)</f>
        <v>0.40145767884388345</v>
      </c>
      <c r="J519" s="4">
        <f>'1) Raw Data'!R519/('1) Raw Data'!R519+'1) Raw Data'!Q519)</f>
        <v>0.32579215450011195</v>
      </c>
      <c r="K519" s="5">
        <f>'1) Raw Data'!T519/('1) Raw Data'!T519+'1) Raw Data'!S519)</f>
        <v>0.37044264471069749</v>
      </c>
      <c r="L519" s="3">
        <f>'1) Raw Data'!V519/('1) Raw Data'!V519+'1) Raw Data'!U519)</f>
        <v>8.9248069342356115E-2</v>
      </c>
      <c r="M519" s="4">
        <f>'1) Raw Data'!X519/('1) Raw Data'!X519+'1) Raw Data'!W519)</f>
        <v>8.6693651757480061E-2</v>
      </c>
      <c r="N519" s="5">
        <f>'1) Raw Data'!Z519/('1) Raw Data'!Z519+'1) Raw Data'!Y519)</f>
        <v>0.11552102846091861</v>
      </c>
      <c r="O519" s="3">
        <f t="shared" si="48"/>
        <v>0.11564991832398566</v>
      </c>
      <c r="P519" s="4">
        <f t="shared" si="49"/>
        <v>0.18751287621064591</v>
      </c>
      <c r="Q519" s="5">
        <f t="shared" si="50"/>
        <v>0.20465632206822695</v>
      </c>
      <c r="R519" s="3">
        <f t="shared" si="51"/>
        <v>0.31220960950152732</v>
      </c>
      <c r="S519" s="4">
        <f t="shared" si="52"/>
        <v>0.23909850274263189</v>
      </c>
      <c r="T519" s="5">
        <f t="shared" si="53"/>
        <v>0.25492161624977888</v>
      </c>
    </row>
    <row r="520" spans="1:20" x14ac:dyDescent="0.25">
      <c r="A520" s="2" t="str">
        <f>'1) Raw Data'!A520</f>
        <v>P18669</v>
      </c>
      <c r="B520" s="6" t="str">
        <f>'1) Raw Data'!B520</f>
        <v>PGAM1</v>
      </c>
      <c r="C520" s="3">
        <f>'1) Raw Data'!D520/('1) Raw Data'!D520+'1) Raw Data'!C520)</f>
        <v>0.55703648371389125</v>
      </c>
      <c r="D520" s="4">
        <f>'1) Raw Data'!F520/('1) Raw Data'!F520+'1) Raw Data'!E520)</f>
        <v>0.30482322402321627</v>
      </c>
      <c r="E520" s="5">
        <f>'1) Raw Data'!H520/('1) Raw Data'!H520+'1) Raw Data'!G520)</f>
        <v>0.32287836921427659</v>
      </c>
      <c r="F520" s="3">
        <f>'1) Raw Data'!J520/('1) Raw Data'!J520+'1) Raw Data'!I520)</f>
        <v>3.7278286890099946E-2</v>
      </c>
      <c r="G520" s="4">
        <f>'1) Raw Data'!L520/('1) Raw Data'!L520+'1) Raw Data'!K520)</f>
        <v>5.0931952048240414E-2</v>
      </c>
      <c r="H520" s="5">
        <f>'1) Raw Data'!N520/('1) Raw Data'!N520+'1) Raw Data'!M520)</f>
        <v>3.5195968442333775E-2</v>
      </c>
      <c r="I520" s="3">
        <f>'1) Raw Data'!P520/('1) Raw Data'!P520+'1) Raw Data'!O520)</f>
        <v>0.35454434983272987</v>
      </c>
      <c r="J520" s="4">
        <f>'1) Raw Data'!R520/('1) Raw Data'!R520+'1) Raw Data'!Q520)</f>
        <v>0.36018705552470159</v>
      </c>
      <c r="K520" s="5">
        <f>'1) Raw Data'!T520/('1) Raw Data'!T520+'1) Raw Data'!S520)</f>
        <v>0.34942652100935667</v>
      </c>
      <c r="L520" s="3">
        <f>'1) Raw Data'!V520/('1) Raw Data'!V520+'1) Raw Data'!U520)</f>
        <v>3.7659062133213787E-2</v>
      </c>
      <c r="M520" s="4">
        <f>'1) Raw Data'!X520/('1) Raw Data'!X520+'1) Raw Data'!W520)</f>
        <v>2.3352988409080722E-2</v>
      </c>
      <c r="N520" s="5">
        <f>'1) Raw Data'!Z520/('1) Raw Data'!Z520+'1) Raw Data'!Y520)</f>
        <v>3.4457922751721194E-2</v>
      </c>
      <c r="O520" s="3">
        <f t="shared" si="48"/>
        <v>0.51975819682379132</v>
      </c>
      <c r="P520" s="4">
        <f t="shared" si="49"/>
        <v>0.25389127197497585</v>
      </c>
      <c r="Q520" s="5">
        <f t="shared" si="50"/>
        <v>0.28768240077194285</v>
      </c>
      <c r="R520" s="3">
        <f t="shared" si="51"/>
        <v>0.31688528769951607</v>
      </c>
      <c r="S520" s="4">
        <f t="shared" si="52"/>
        <v>0.33683406711562086</v>
      </c>
      <c r="T520" s="5">
        <f t="shared" si="53"/>
        <v>0.31496859825763546</v>
      </c>
    </row>
    <row r="521" spans="1:20" x14ac:dyDescent="0.25">
      <c r="A521" s="2" t="str">
        <f>'1) Raw Data'!A521</f>
        <v>P52209</v>
      </c>
      <c r="B521" s="6" t="str">
        <f>'1) Raw Data'!B521</f>
        <v>PGD</v>
      </c>
      <c r="C521" s="3">
        <f>'1) Raw Data'!D521/('1) Raw Data'!D521+'1) Raw Data'!C521)</f>
        <v>0.42959714692225087</v>
      </c>
      <c r="D521" s="4">
        <f>'1) Raw Data'!F521/('1) Raw Data'!F521+'1) Raw Data'!E521)</f>
        <v>0.39903477007544808</v>
      </c>
      <c r="E521" s="5">
        <f>'1) Raw Data'!H521/('1) Raw Data'!H521+'1) Raw Data'!G521)</f>
        <v>0.37234757378430683</v>
      </c>
      <c r="F521" s="3">
        <f>'1) Raw Data'!J521/('1) Raw Data'!J521+'1) Raw Data'!I521)</f>
        <v>0.10544656626543751</v>
      </c>
      <c r="G521" s="4">
        <f>'1) Raw Data'!L521/('1) Raw Data'!L521+'1) Raw Data'!K521)</f>
        <v>0.35899814119570755</v>
      </c>
      <c r="H521" s="5">
        <f>'1) Raw Data'!N521/('1) Raw Data'!N521+'1) Raw Data'!M521)</f>
        <v>0.19644778506834429</v>
      </c>
      <c r="I521" s="3">
        <f>'1) Raw Data'!P521/('1) Raw Data'!P521+'1) Raw Data'!O521)</f>
        <v>0.37086269425370338</v>
      </c>
      <c r="J521" s="4">
        <f>'1) Raw Data'!R521/('1) Raw Data'!R521+'1) Raw Data'!Q521)</f>
        <v>0.38015522851742151</v>
      </c>
      <c r="K521" s="5">
        <f>'1) Raw Data'!T521/('1) Raw Data'!T521+'1) Raw Data'!S521)</f>
        <v>0.39788295866671874</v>
      </c>
      <c r="L521" s="3">
        <f>'1) Raw Data'!V521/('1) Raw Data'!V521+'1) Raw Data'!U521)</f>
        <v>0.11383517399998287</v>
      </c>
      <c r="M521" s="4">
        <f>'1) Raw Data'!X521/('1) Raw Data'!X521+'1) Raw Data'!W521)</f>
        <v>0.11587750600656933</v>
      </c>
      <c r="N521" s="5">
        <f>'1) Raw Data'!Z521/('1) Raw Data'!Z521+'1) Raw Data'!Y521)</f>
        <v>0.10936314503202396</v>
      </c>
      <c r="O521" s="3">
        <f t="shared" si="48"/>
        <v>0.32415058065681335</v>
      </c>
      <c r="P521" s="4">
        <f t="shared" si="49"/>
        <v>4.0036628879740521E-2</v>
      </c>
      <c r="Q521" s="5">
        <f t="shared" si="50"/>
        <v>0.17589978871596254</v>
      </c>
      <c r="R521" s="3">
        <f t="shared" si="51"/>
        <v>0.2570275202537205</v>
      </c>
      <c r="S521" s="4">
        <f t="shared" si="52"/>
        <v>0.26427772251085219</v>
      </c>
      <c r="T521" s="5">
        <f t="shared" si="53"/>
        <v>0.28851981363469481</v>
      </c>
    </row>
    <row r="522" spans="1:20" x14ac:dyDescent="0.25">
      <c r="A522" s="2" t="str">
        <f>'1) Raw Data'!A522</f>
        <v>P00558</v>
      </c>
      <c r="B522" s="6" t="str">
        <f>'1) Raw Data'!B522</f>
        <v>PGK1</v>
      </c>
      <c r="C522" s="3">
        <f>'1) Raw Data'!D522/('1) Raw Data'!D522+'1) Raw Data'!C522)</f>
        <v>0.30851014372242924</v>
      </c>
      <c r="D522" s="4">
        <f>'1) Raw Data'!F522/('1) Raw Data'!F522+'1) Raw Data'!E522)</f>
        <v>0.30777739660107772</v>
      </c>
      <c r="E522" s="5">
        <f>'1) Raw Data'!H522/('1) Raw Data'!H522+'1) Raw Data'!G522)</f>
        <v>0.32435648786924293</v>
      </c>
      <c r="F522" s="3">
        <f>'1) Raw Data'!J522/('1) Raw Data'!J522+'1) Raw Data'!I522)</f>
        <v>4.6189758841738572E-2</v>
      </c>
      <c r="G522" s="4">
        <f>'1) Raw Data'!L522/('1) Raw Data'!L522+'1) Raw Data'!K522)</f>
        <v>8.738696016915419E-2</v>
      </c>
      <c r="H522" s="5">
        <f>'1) Raw Data'!N522/('1) Raw Data'!N522+'1) Raw Data'!M522)</f>
        <v>4.3307690262398189E-2</v>
      </c>
      <c r="I522" s="3">
        <f>'1) Raw Data'!P522/('1) Raw Data'!P522+'1) Raw Data'!O522)</f>
        <v>0.36080222843198928</v>
      </c>
      <c r="J522" s="4">
        <f>'1) Raw Data'!R522/('1) Raw Data'!R522+'1) Raw Data'!Q522)</f>
        <v>0.35971952024519865</v>
      </c>
      <c r="K522" s="5">
        <f>'1) Raw Data'!T522/('1) Raw Data'!T522+'1) Raw Data'!S522)</f>
        <v>0.35271440346735766</v>
      </c>
      <c r="L522" s="3">
        <f>'1) Raw Data'!V522/('1) Raw Data'!V522+'1) Raw Data'!U522)</f>
        <v>3.8525214434891868E-2</v>
      </c>
      <c r="M522" s="4">
        <f>'1) Raw Data'!X522/('1) Raw Data'!X522+'1) Raw Data'!W522)</f>
        <v>3.8977799231631208E-2</v>
      </c>
      <c r="N522" s="5">
        <f>'1) Raw Data'!Z522/('1) Raw Data'!Z522+'1) Raw Data'!Y522)</f>
        <v>4.2108274256497699E-2</v>
      </c>
      <c r="O522" s="3">
        <f t="shared" si="48"/>
        <v>0.26232038488069065</v>
      </c>
      <c r="P522" s="4">
        <f t="shared" si="49"/>
        <v>0.22039043643192352</v>
      </c>
      <c r="Q522" s="5">
        <f t="shared" si="50"/>
        <v>0.28104879760684476</v>
      </c>
      <c r="R522" s="3">
        <f t="shared" si="51"/>
        <v>0.32227701399709741</v>
      </c>
      <c r="S522" s="4">
        <f t="shared" si="52"/>
        <v>0.32074172101356746</v>
      </c>
      <c r="T522" s="5">
        <f t="shared" si="53"/>
        <v>0.31060612921085995</v>
      </c>
    </row>
    <row r="523" spans="1:20" x14ac:dyDescent="0.25">
      <c r="A523" s="2" t="str">
        <f>'1) Raw Data'!A523</f>
        <v>A6NDG6</v>
      </c>
      <c r="B523" s="6" t="str">
        <f>'1) Raw Data'!B523</f>
        <v>PGP</v>
      </c>
      <c r="C523" s="3">
        <f>'1) Raw Data'!D523/('1) Raw Data'!D523+'1) Raw Data'!C523)</f>
        <v>0.64836233723801417</v>
      </c>
      <c r="D523" s="4">
        <f>'1) Raw Data'!F523/('1) Raw Data'!F523+'1) Raw Data'!E523)</f>
        <v>0.45627518489477897</v>
      </c>
      <c r="E523" s="5">
        <f>'1) Raw Data'!H523/('1) Raw Data'!H523+'1) Raw Data'!G523)</f>
        <v>0.64191799733297805</v>
      </c>
      <c r="F523" s="3">
        <f>'1) Raw Data'!J523/('1) Raw Data'!J523+'1) Raw Data'!I523)</f>
        <v>0.53542195047839092</v>
      </c>
      <c r="G523" s="4">
        <f>'1) Raw Data'!L523/('1) Raw Data'!L523+'1) Raw Data'!K523)</f>
        <v>0.57959648214721238</v>
      </c>
      <c r="H523" s="5">
        <f>'1) Raw Data'!N523/('1) Raw Data'!N523+'1) Raw Data'!M523)</f>
        <v>0.4400125519399215</v>
      </c>
      <c r="I523" s="3">
        <f>'1) Raw Data'!P523/('1) Raw Data'!P523+'1) Raw Data'!O523)</f>
        <v>0.55703304877471416</v>
      </c>
      <c r="J523" s="4">
        <f>'1) Raw Data'!R523/('1) Raw Data'!R523+'1) Raw Data'!Q523)</f>
        <v>0.55318597469583108</v>
      </c>
      <c r="K523" s="5">
        <f>'1) Raw Data'!T523/('1) Raw Data'!T523+'1) Raw Data'!S523)</f>
        <v>0.52358964521024254</v>
      </c>
      <c r="L523" s="3">
        <f>'1) Raw Data'!V523/('1) Raw Data'!V523+'1) Raw Data'!U523)</f>
        <v>0.53250801151327376</v>
      </c>
      <c r="M523" s="4">
        <f>'1) Raw Data'!X523/('1) Raw Data'!X523+'1) Raw Data'!W523)</f>
        <v>0.47399322503962887</v>
      </c>
      <c r="N523" s="5">
        <f>'1) Raw Data'!Z523/('1) Raw Data'!Z523+'1) Raw Data'!Y523)</f>
        <v>0.50802059078178952</v>
      </c>
      <c r="O523" s="3">
        <f t="shared" si="48"/>
        <v>0.11294038675962326</v>
      </c>
      <c r="P523" s="4">
        <f t="shared" si="49"/>
        <v>-0.1233212972524334</v>
      </c>
      <c r="Q523" s="5">
        <f t="shared" si="50"/>
        <v>0.20190544539305655</v>
      </c>
      <c r="R523" s="3">
        <f t="shared" si="51"/>
        <v>2.4525037261440397E-2</v>
      </c>
      <c r="S523" s="4">
        <f t="shared" si="52"/>
        <v>7.919274965620221E-2</v>
      </c>
      <c r="T523" s="5">
        <f t="shared" si="53"/>
        <v>1.5569054428453022E-2</v>
      </c>
    </row>
    <row r="524" spans="1:20" x14ac:dyDescent="0.25">
      <c r="A524" s="2" t="str">
        <f>'1) Raw Data'!A524</f>
        <v>O00264</v>
      </c>
      <c r="B524" s="6" t="str">
        <f>'1) Raw Data'!B524</f>
        <v>PGRMC1</v>
      </c>
      <c r="C524" s="3">
        <f>'1) Raw Data'!D524/('1) Raw Data'!D524+'1) Raw Data'!C524)</f>
        <v>0.36990007605303171</v>
      </c>
      <c r="D524" s="4">
        <f>'1) Raw Data'!F524/('1) Raw Data'!F524+'1) Raw Data'!E524)</f>
        <v>0.38137191621673916</v>
      </c>
      <c r="E524" s="5">
        <f>'1) Raw Data'!H524/('1) Raw Data'!H524+'1) Raw Data'!G524)</f>
        <v>0.40856891270697132</v>
      </c>
      <c r="F524" s="3">
        <f>'1) Raw Data'!J524/('1) Raw Data'!J524+'1) Raw Data'!I524)</f>
        <v>4.9238463980784797E-2</v>
      </c>
      <c r="G524" s="4">
        <f>'1) Raw Data'!L524/('1) Raw Data'!L524+'1) Raw Data'!K524)</f>
        <v>3.5643015920116101E-2</v>
      </c>
      <c r="H524" s="5">
        <f>'1) Raw Data'!N524/('1) Raw Data'!N524+'1) Raw Data'!M524)</f>
        <v>1.9431681722647125E-2</v>
      </c>
      <c r="I524" s="3">
        <f>'1) Raw Data'!P524/('1) Raw Data'!P524+'1) Raw Data'!O524)</f>
        <v>0.30940626663386389</v>
      </c>
      <c r="J524" s="4">
        <f>'1) Raw Data'!R524/('1) Raw Data'!R524+'1) Raw Data'!Q524)</f>
        <v>0.33470946431885384</v>
      </c>
      <c r="K524" s="5">
        <f>'1) Raw Data'!T524/('1) Raw Data'!T524+'1) Raw Data'!S524)</f>
        <v>0.37031683925777203</v>
      </c>
      <c r="L524" s="3">
        <f>'1) Raw Data'!V524/('1) Raw Data'!V524+'1) Raw Data'!U524)</f>
        <v>2.4736002478391712E-2</v>
      </c>
      <c r="M524" s="4">
        <f>'1) Raw Data'!X524/('1) Raw Data'!X524+'1) Raw Data'!W524)</f>
        <v>2.1475695142318299E-2</v>
      </c>
      <c r="N524" s="5">
        <f>'1) Raw Data'!Z524/('1) Raw Data'!Z524+'1) Raw Data'!Y524)</f>
        <v>2.7980162398627065E-2</v>
      </c>
      <c r="O524" s="3">
        <f t="shared" si="48"/>
        <v>0.32066161207224692</v>
      </c>
      <c r="P524" s="4">
        <f t="shared" si="49"/>
        <v>0.34572890029662307</v>
      </c>
      <c r="Q524" s="5">
        <f t="shared" si="50"/>
        <v>0.38913723098432418</v>
      </c>
      <c r="R524" s="3">
        <f t="shared" si="51"/>
        <v>0.2846702641554722</v>
      </c>
      <c r="S524" s="4">
        <f t="shared" si="52"/>
        <v>0.31323376917653556</v>
      </c>
      <c r="T524" s="5">
        <f t="shared" si="53"/>
        <v>0.34233667685914498</v>
      </c>
    </row>
    <row r="525" spans="1:20" x14ac:dyDescent="0.25">
      <c r="A525" s="2" t="str">
        <f>'1) Raw Data'!A525</f>
        <v>O15173</v>
      </c>
      <c r="B525" s="6" t="str">
        <f>'1) Raw Data'!B525</f>
        <v>PGRMC2</v>
      </c>
      <c r="C525" s="3">
        <f>'1) Raw Data'!D525/('1) Raw Data'!D525+'1) Raw Data'!C525)</f>
        <v>0.58560980573916621</v>
      </c>
      <c r="D525" s="4">
        <f>'1) Raw Data'!F525/('1) Raw Data'!F525+'1) Raw Data'!E525)</f>
        <v>0.55422334843063115</v>
      </c>
      <c r="E525" s="5">
        <f>'1) Raw Data'!H525/('1) Raw Data'!H525+'1) Raw Data'!G525)</f>
        <v>0.63841341782726002</v>
      </c>
      <c r="F525" s="3">
        <f>'1) Raw Data'!J525/('1) Raw Data'!J525+'1) Raw Data'!I525)</f>
        <v>0.30665479703502402</v>
      </c>
      <c r="G525" s="4">
        <f>'1) Raw Data'!L525/('1) Raw Data'!L525+'1) Raw Data'!K525)</f>
        <v>2.9958939817838551E-2</v>
      </c>
      <c r="H525" s="5">
        <f>'1) Raw Data'!N525/('1) Raw Data'!N525+'1) Raw Data'!M525)</f>
        <v>7.8176867166191336E-2</v>
      </c>
      <c r="I525" s="3">
        <f>'1) Raw Data'!P525/('1) Raw Data'!P525+'1) Raw Data'!O525)</f>
        <v>0.59366554235822666</v>
      </c>
      <c r="J525" s="4">
        <f>'1) Raw Data'!R525/('1) Raw Data'!R525+'1) Raw Data'!Q525)</f>
        <v>0.63177554080170384</v>
      </c>
      <c r="K525" s="5">
        <f>'1) Raw Data'!T525/('1) Raw Data'!T525+'1) Raw Data'!S525)</f>
        <v>0.61879435429998253</v>
      </c>
      <c r="L525" s="3">
        <f>'1) Raw Data'!V525/('1) Raw Data'!V525+'1) Raw Data'!U525)</f>
        <v>0.42759599494441919</v>
      </c>
      <c r="M525" s="4">
        <f>'1) Raw Data'!X525/('1) Raw Data'!X525+'1) Raw Data'!W525)</f>
        <v>0.30195716299078262</v>
      </c>
      <c r="N525" s="5">
        <f>'1) Raw Data'!Z525/('1) Raw Data'!Z525+'1) Raw Data'!Y525)</f>
        <v>0.57569040956376516</v>
      </c>
      <c r="O525" s="3">
        <f t="shared" si="48"/>
        <v>0.27895500870414219</v>
      </c>
      <c r="P525" s="4">
        <f t="shared" si="49"/>
        <v>0.52426440861279255</v>
      </c>
      <c r="Q525" s="5">
        <f t="shared" si="50"/>
        <v>0.5602365506610687</v>
      </c>
      <c r="R525" s="3">
        <f t="shared" si="51"/>
        <v>0.16606954741380747</v>
      </c>
      <c r="S525" s="4">
        <f t="shared" si="52"/>
        <v>0.32981837781092121</v>
      </c>
      <c r="T525" s="5">
        <f t="shared" si="53"/>
        <v>4.310394473621737E-2</v>
      </c>
    </row>
    <row r="526" spans="1:20" x14ac:dyDescent="0.25">
      <c r="A526" s="2" t="str">
        <f>'1) Raw Data'!A526</f>
        <v>Q9NRX4</v>
      </c>
      <c r="B526" s="6" t="str">
        <f>'1) Raw Data'!B526</f>
        <v>PHPT1</v>
      </c>
      <c r="C526" s="3">
        <f>'1) Raw Data'!D526/('1) Raw Data'!D526+'1) Raw Data'!C526)</f>
        <v>0.58965688804652228</v>
      </c>
      <c r="D526" s="4">
        <f>'1) Raw Data'!F526/('1) Raw Data'!F526+'1) Raw Data'!E526)</f>
        <v>0.58405638919367331</v>
      </c>
      <c r="E526" s="5">
        <f>'1) Raw Data'!H526/('1) Raw Data'!H526+'1) Raw Data'!G526)</f>
        <v>0.57201800584968121</v>
      </c>
      <c r="F526" s="3">
        <f>'1) Raw Data'!J526/('1) Raw Data'!J526+'1) Raw Data'!I526)</f>
        <v>7.0114120844620126E-2</v>
      </c>
      <c r="G526" s="4">
        <f>'1) Raw Data'!L526/('1) Raw Data'!L526+'1) Raw Data'!K526)</f>
        <v>0.25077906516641113</v>
      </c>
      <c r="H526" s="5">
        <f>'1) Raw Data'!N526/('1) Raw Data'!N526+'1) Raw Data'!M526)</f>
        <v>0.21930450196054907</v>
      </c>
      <c r="I526" s="3">
        <f>'1) Raw Data'!P526/('1) Raw Data'!P526+'1) Raw Data'!O526)</f>
        <v>0.51399457252947289</v>
      </c>
      <c r="J526" s="4">
        <f>'1) Raw Data'!R526/('1) Raw Data'!R526+'1) Raw Data'!Q526)</f>
        <v>0.51408551829742466</v>
      </c>
      <c r="K526" s="5">
        <f>'1) Raw Data'!T526/('1) Raw Data'!T526+'1) Raw Data'!S526)</f>
        <v>0.49779861826709726</v>
      </c>
      <c r="L526" s="3">
        <f>'1) Raw Data'!V526/('1) Raw Data'!V526+'1) Raw Data'!U526)</f>
        <v>7.1754560432079201E-2</v>
      </c>
      <c r="M526" s="4">
        <f>'1) Raw Data'!X526/('1) Raw Data'!X526+'1) Raw Data'!W526)</f>
        <v>0.18259738721553184</v>
      </c>
      <c r="N526" s="5">
        <f>'1) Raw Data'!Z526/('1) Raw Data'!Z526+'1) Raw Data'!Y526)</f>
        <v>7.4598910322954001E-2</v>
      </c>
      <c r="O526" s="3">
        <f t="shared" si="48"/>
        <v>0.51954276720190218</v>
      </c>
      <c r="P526" s="4">
        <f t="shared" si="49"/>
        <v>0.33327732402726218</v>
      </c>
      <c r="Q526" s="5">
        <f t="shared" si="50"/>
        <v>0.35271350388913214</v>
      </c>
      <c r="R526" s="3">
        <f t="shared" si="51"/>
        <v>0.44224001209739372</v>
      </c>
      <c r="S526" s="4">
        <f t="shared" si="52"/>
        <v>0.33148813108189279</v>
      </c>
      <c r="T526" s="5">
        <f t="shared" si="53"/>
        <v>0.42319970794414324</v>
      </c>
    </row>
    <row r="527" spans="1:20" x14ac:dyDescent="0.25">
      <c r="A527" s="2" t="str">
        <f>'1) Raw Data'!A527</f>
        <v>Q13492</v>
      </c>
      <c r="B527" s="6" t="str">
        <f>'1) Raw Data'!B527</f>
        <v>PICALM</v>
      </c>
      <c r="C527" s="3">
        <f>'1) Raw Data'!D527/('1) Raw Data'!D527+'1) Raw Data'!C527)</f>
        <v>0.68172086689434375</v>
      </c>
      <c r="D527" s="4">
        <f>'1) Raw Data'!F527/('1) Raw Data'!F527+'1) Raw Data'!E527)</f>
        <v>0.69718437357613938</v>
      </c>
      <c r="E527" s="5">
        <f>'1) Raw Data'!H527/('1) Raw Data'!H527+'1) Raw Data'!G527)</f>
        <v>0.70938509425434593</v>
      </c>
      <c r="F527" s="3">
        <f>'1) Raw Data'!J527/('1) Raw Data'!J527+'1) Raw Data'!I527)</f>
        <v>4.8549229032287679E-2</v>
      </c>
      <c r="G527" s="4">
        <f>'1) Raw Data'!L527/('1) Raw Data'!L527+'1) Raw Data'!K527)</f>
        <v>2.4101260749512986E-2</v>
      </c>
      <c r="H527" s="5">
        <f>'1) Raw Data'!N527/('1) Raw Data'!N527+'1) Raw Data'!M527)</f>
        <v>5.8810441915405451E-2</v>
      </c>
      <c r="I527" s="3">
        <f>'1) Raw Data'!P527/('1) Raw Data'!P527+'1) Raw Data'!O527)</f>
        <v>0.65237873947054736</v>
      </c>
      <c r="J527" s="4">
        <f>'1) Raw Data'!R527/('1) Raw Data'!R527+'1) Raw Data'!Q527)</f>
        <v>0.64373884164595419</v>
      </c>
      <c r="K527" s="5">
        <f>'1) Raw Data'!T527/('1) Raw Data'!T527+'1) Raw Data'!S527)</f>
        <v>0.59302623357436923</v>
      </c>
      <c r="L527" s="3">
        <f>'1) Raw Data'!V527/('1) Raw Data'!V527+'1) Raw Data'!U527)</f>
        <v>0.10216214306565387</v>
      </c>
      <c r="M527" s="4">
        <f>'1) Raw Data'!X527/('1) Raw Data'!X527+'1) Raw Data'!W527)</f>
        <v>3.650000976946554E-2</v>
      </c>
      <c r="N527" s="5">
        <f>'1) Raw Data'!Z527/('1) Raw Data'!Z527+'1) Raw Data'!Y527)</f>
        <v>5.2837923822145978E-2</v>
      </c>
      <c r="O527" s="3">
        <f t="shared" si="48"/>
        <v>0.6331716378620561</v>
      </c>
      <c r="P527" s="4">
        <f t="shared" si="49"/>
        <v>0.67308311282662636</v>
      </c>
      <c r="Q527" s="5">
        <f t="shared" si="50"/>
        <v>0.65057465233894052</v>
      </c>
      <c r="R527" s="3">
        <f t="shared" si="51"/>
        <v>0.55021659640489351</v>
      </c>
      <c r="S527" s="4">
        <f t="shared" si="52"/>
        <v>0.60723883187648864</v>
      </c>
      <c r="T527" s="5">
        <f t="shared" si="53"/>
        <v>0.54018830975222321</v>
      </c>
    </row>
    <row r="528" spans="1:20" x14ac:dyDescent="0.25">
      <c r="A528" s="2" t="str">
        <f>'1) Raw Data'!A528</f>
        <v>Q13563</v>
      </c>
      <c r="B528" s="6" t="str">
        <f>'1) Raw Data'!B528</f>
        <v>PKD2</v>
      </c>
      <c r="C528" s="3">
        <f>'1) Raw Data'!D528/('1) Raw Data'!D528+'1) Raw Data'!C528)</f>
        <v>0.8343200080299078</v>
      </c>
      <c r="D528" s="4">
        <f>'1) Raw Data'!F528/('1) Raw Data'!F528+'1) Raw Data'!E528)</f>
        <v>0.97110468964580032</v>
      </c>
      <c r="E528" s="5">
        <f>'1) Raw Data'!H528/('1) Raw Data'!H528+'1) Raw Data'!G528)</f>
        <v>0.97767981422817485</v>
      </c>
      <c r="F528" s="3">
        <f>'1) Raw Data'!J528/('1) Raw Data'!J528+'1) Raw Data'!I528)</f>
        <v>0.22115784787130835</v>
      </c>
      <c r="G528" s="4">
        <f>'1) Raw Data'!L528/('1) Raw Data'!L528+'1) Raw Data'!K528)</f>
        <v>0.15142188244355631</v>
      </c>
      <c r="H528" s="5">
        <f>'1) Raw Data'!N528/('1) Raw Data'!N528+'1) Raw Data'!M528)</f>
        <v>0.26810244253031063</v>
      </c>
      <c r="I528" s="3">
        <f>'1) Raw Data'!P528/('1) Raw Data'!P528+'1) Raw Data'!O528)</f>
        <v>0.58536374568347405</v>
      </c>
      <c r="J528" s="4">
        <f>'1) Raw Data'!R528/('1) Raw Data'!R528+'1) Raw Data'!Q528)</f>
        <v>0.68620222079841287</v>
      </c>
      <c r="K528" s="5">
        <f>'1) Raw Data'!T528/('1) Raw Data'!T528+'1) Raw Data'!S528)</f>
        <v>0.72050606770365522</v>
      </c>
      <c r="L528" s="3">
        <f>'1) Raw Data'!V528/('1) Raw Data'!V528+'1) Raw Data'!U528)</f>
        <v>0.41303204655580761</v>
      </c>
      <c r="M528" s="4">
        <f>'1) Raw Data'!X528/('1) Raw Data'!X528+'1) Raw Data'!W528)</f>
        <v>0.60640379922848753</v>
      </c>
      <c r="N528" s="5">
        <f>'1) Raw Data'!Z528/('1) Raw Data'!Z528+'1) Raw Data'!Y528)</f>
        <v>1.9955333177515879E-2</v>
      </c>
      <c r="O528" s="3">
        <f t="shared" si="48"/>
        <v>0.61316216015859948</v>
      </c>
      <c r="P528" s="4">
        <f t="shared" si="49"/>
        <v>0.81968280720224396</v>
      </c>
      <c r="Q528" s="5">
        <f t="shared" si="50"/>
        <v>0.70957737169786417</v>
      </c>
      <c r="R528" s="3">
        <f t="shared" si="51"/>
        <v>0.17233169912766644</v>
      </c>
      <c r="S528" s="4">
        <f t="shared" si="52"/>
        <v>7.9798421569925337E-2</v>
      </c>
      <c r="T528" s="5">
        <f t="shared" si="53"/>
        <v>0.70055073452613936</v>
      </c>
    </row>
    <row r="529" spans="1:20" x14ac:dyDescent="0.25">
      <c r="A529" s="2" t="str">
        <f>'1) Raw Data'!A529</f>
        <v>Q8NHP8</v>
      </c>
      <c r="B529" s="6" t="str">
        <f>'1) Raw Data'!B529</f>
        <v>PLBD2</v>
      </c>
      <c r="C529" s="3">
        <f>'1) Raw Data'!D529/('1) Raw Data'!D529+'1) Raw Data'!C529)</f>
        <v>0.3623632929877772</v>
      </c>
      <c r="D529" s="4">
        <f>'1) Raw Data'!F529/('1) Raw Data'!F529+'1) Raw Data'!E529)</f>
        <v>0.56106370584602561</v>
      </c>
      <c r="E529" s="5">
        <f>'1) Raw Data'!H529/('1) Raw Data'!H529+'1) Raw Data'!G529)</f>
        <v>0.57323011365655485</v>
      </c>
      <c r="F529" s="3">
        <f>'1) Raw Data'!J529/('1) Raw Data'!J529+'1) Raw Data'!I529)</f>
        <v>0.20343816919246197</v>
      </c>
      <c r="G529" s="4">
        <f>'1) Raw Data'!L529/('1) Raw Data'!L529+'1) Raw Data'!K529)</f>
        <v>0.24305828344261757</v>
      </c>
      <c r="H529" s="5">
        <f>'1) Raw Data'!N529/('1) Raw Data'!N529+'1) Raw Data'!M529)</f>
        <v>0.12503952856435807</v>
      </c>
      <c r="I529" s="3">
        <f>'1) Raw Data'!P529/('1) Raw Data'!P529+'1) Raw Data'!O529)</f>
        <v>0.40085251458731014</v>
      </c>
      <c r="J529" s="4">
        <f>'1) Raw Data'!R529/('1) Raw Data'!R529+'1) Raw Data'!Q529)</f>
        <v>0.49590454876083956</v>
      </c>
      <c r="K529" s="5">
        <f>'1) Raw Data'!T529/('1) Raw Data'!T529+'1) Raw Data'!S529)</f>
        <v>0.43476746334020083</v>
      </c>
      <c r="L529" s="3">
        <f>'1) Raw Data'!V529/('1) Raw Data'!V529+'1) Raw Data'!U529)</f>
        <v>0.28477961642275851</v>
      </c>
      <c r="M529" s="4">
        <f>'1) Raw Data'!X529/('1) Raw Data'!X529+'1) Raw Data'!W529)</f>
        <v>0.20842191019915204</v>
      </c>
      <c r="N529" s="5">
        <f>'1) Raw Data'!Z529/('1) Raw Data'!Z529+'1) Raw Data'!Y529)</f>
        <v>0.30131695722900448</v>
      </c>
      <c r="O529" s="3">
        <f t="shared" si="48"/>
        <v>0.15892512379531523</v>
      </c>
      <c r="P529" s="4">
        <f t="shared" si="49"/>
        <v>0.31800542240340801</v>
      </c>
      <c r="Q529" s="5">
        <f t="shared" si="50"/>
        <v>0.44819058509219678</v>
      </c>
      <c r="R529" s="3">
        <f t="shared" si="51"/>
        <v>0.11607289816455163</v>
      </c>
      <c r="S529" s="4">
        <f t="shared" si="52"/>
        <v>0.28748263856168754</v>
      </c>
      <c r="T529" s="5">
        <f t="shared" si="53"/>
        <v>0.13345050611119635</v>
      </c>
    </row>
    <row r="530" spans="1:20" x14ac:dyDescent="0.25">
      <c r="A530" s="2" t="str">
        <f>'1) Raw Data'!A530</f>
        <v>Q8IV08</v>
      </c>
      <c r="B530" s="6" t="str">
        <f>'1) Raw Data'!B530</f>
        <v>PLD3</v>
      </c>
      <c r="C530" s="3">
        <f>'1) Raw Data'!D530/('1) Raw Data'!D530+'1) Raw Data'!C530)</f>
        <v>0.42151440459241157</v>
      </c>
      <c r="D530" s="4">
        <f>'1) Raw Data'!F530/('1) Raw Data'!F530+'1) Raw Data'!E530)</f>
        <v>0.46924296972176127</v>
      </c>
      <c r="E530" s="5">
        <f>'1) Raw Data'!H530/('1) Raw Data'!H530+'1) Raw Data'!G530)</f>
        <v>0.45594885771067389</v>
      </c>
      <c r="F530" s="3">
        <f>'1) Raw Data'!J530/('1) Raw Data'!J530+'1) Raw Data'!I530)</f>
        <v>4.9568667218385737E-2</v>
      </c>
      <c r="G530" s="4">
        <f>'1) Raw Data'!L530/('1) Raw Data'!L530+'1) Raw Data'!K530)</f>
        <v>0.17338649516371846</v>
      </c>
      <c r="H530" s="5">
        <f>'1) Raw Data'!N530/('1) Raw Data'!N530+'1) Raw Data'!M530)</f>
        <v>2.0843109174217417E-2</v>
      </c>
      <c r="I530" s="3">
        <f>'1) Raw Data'!P530/('1) Raw Data'!P530+'1) Raw Data'!O530)</f>
        <v>0.71750837717856797</v>
      </c>
      <c r="J530" s="4">
        <f>'1) Raw Data'!R530/('1) Raw Data'!R530+'1) Raw Data'!Q530)</f>
        <v>0.7831506321847197</v>
      </c>
      <c r="K530" s="5">
        <f>'1) Raw Data'!T530/('1) Raw Data'!T530+'1) Raw Data'!S530)</f>
        <v>0.79899473296098167</v>
      </c>
      <c r="L530" s="3">
        <f>'1) Raw Data'!V530/('1) Raw Data'!V530+'1) Raw Data'!U530)</f>
        <v>3.9954571728653257E-2</v>
      </c>
      <c r="M530" s="4">
        <f>'1) Raw Data'!X530/('1) Raw Data'!X530+'1) Raw Data'!W530)</f>
        <v>3.39805838061197E-2</v>
      </c>
      <c r="N530" s="5">
        <f>'1) Raw Data'!Z530/('1) Raw Data'!Z530+'1) Raw Data'!Y530)</f>
        <v>2.6151587155601928E-2</v>
      </c>
      <c r="O530" s="3">
        <f t="shared" si="48"/>
        <v>0.37194573737402581</v>
      </c>
      <c r="P530" s="4">
        <f t="shared" si="49"/>
        <v>0.29585647455804281</v>
      </c>
      <c r="Q530" s="5">
        <f t="shared" si="50"/>
        <v>0.43510574853645645</v>
      </c>
      <c r="R530" s="3">
        <f t="shared" si="51"/>
        <v>0.67755380544991473</v>
      </c>
      <c r="S530" s="4">
        <f t="shared" si="52"/>
        <v>0.74917004837860002</v>
      </c>
      <c r="T530" s="5">
        <f t="shared" si="53"/>
        <v>0.77284314580537972</v>
      </c>
    </row>
    <row r="531" spans="1:20" x14ac:dyDescent="0.25">
      <c r="A531" s="2" t="str">
        <f>'1) Raw Data'!A531</f>
        <v>Q15149</v>
      </c>
      <c r="B531" s="6" t="str">
        <f>'1) Raw Data'!B531</f>
        <v>PLEC</v>
      </c>
      <c r="C531" s="3">
        <f>'1) Raw Data'!D531/('1) Raw Data'!D531+'1) Raw Data'!C531)</f>
        <v>0.28734731700293165</v>
      </c>
      <c r="D531" s="4">
        <f>'1) Raw Data'!F531/('1) Raw Data'!F531+'1) Raw Data'!E531)</f>
        <v>0.32318919144005798</v>
      </c>
      <c r="E531" s="5">
        <f>'1) Raw Data'!H531/('1) Raw Data'!H531+'1) Raw Data'!G531)</f>
        <v>0.38958305962024681</v>
      </c>
      <c r="F531" s="3">
        <f>'1) Raw Data'!J531/('1) Raw Data'!J531+'1) Raw Data'!I531)</f>
        <v>0.20850009443455131</v>
      </c>
      <c r="G531" s="4">
        <f>'1) Raw Data'!L531/('1) Raw Data'!L531+'1) Raw Data'!K531)</f>
        <v>0.30948285038738943</v>
      </c>
      <c r="H531" s="5">
        <f>'1) Raw Data'!N531/('1) Raw Data'!N531+'1) Raw Data'!M531)</f>
        <v>0.28946169174544706</v>
      </c>
      <c r="I531" s="3">
        <f>'1) Raw Data'!P531/('1) Raw Data'!P531+'1) Raw Data'!O531)</f>
        <v>0.41561789368913987</v>
      </c>
      <c r="J531" s="4">
        <f>'1) Raw Data'!R531/('1) Raw Data'!R531+'1) Raw Data'!Q531)</f>
        <v>0.45203145044540871</v>
      </c>
      <c r="K531" s="5">
        <f>'1) Raw Data'!T531/('1) Raw Data'!T531+'1) Raw Data'!S531)</f>
        <v>0.39848212081165058</v>
      </c>
      <c r="L531" s="3">
        <f>'1) Raw Data'!V531/('1) Raw Data'!V531+'1) Raw Data'!U531)</f>
        <v>0.196559706819707</v>
      </c>
      <c r="M531" s="4">
        <f>'1) Raw Data'!X531/('1) Raw Data'!X531+'1) Raw Data'!W531)</f>
        <v>0.20464726438908101</v>
      </c>
      <c r="N531" s="5">
        <f>'1) Raw Data'!Z531/('1) Raw Data'!Z531+'1) Raw Data'!Y531)</f>
        <v>0.18558063023975521</v>
      </c>
      <c r="O531" s="3">
        <f t="shared" si="48"/>
        <v>7.8847222568380337E-2</v>
      </c>
      <c r="P531" s="4">
        <f t="shared" si="49"/>
        <v>1.3706341052668547E-2</v>
      </c>
      <c r="Q531" s="5">
        <f t="shared" si="50"/>
        <v>0.10012136787479975</v>
      </c>
      <c r="R531" s="3">
        <f t="shared" si="51"/>
        <v>0.21905818686943287</v>
      </c>
      <c r="S531" s="4">
        <f t="shared" si="52"/>
        <v>0.2473841860563277</v>
      </c>
      <c r="T531" s="5">
        <f t="shared" si="53"/>
        <v>0.21290149057189536</v>
      </c>
    </row>
    <row r="532" spans="1:20" x14ac:dyDescent="0.25">
      <c r="A532" s="2" t="str">
        <f>'1) Raw Data'!A532</f>
        <v>Q8TD55</v>
      </c>
      <c r="B532" s="6" t="str">
        <f>'1) Raw Data'!B532</f>
        <v>PLEKHO2</v>
      </c>
      <c r="C532" s="3">
        <f>'1) Raw Data'!D532/('1) Raw Data'!D532+'1) Raw Data'!C532)</f>
        <v>0.40222715071701431</v>
      </c>
      <c r="D532" s="4">
        <f>'1) Raw Data'!F532/('1) Raw Data'!F532+'1) Raw Data'!E532)</f>
        <v>0.50381801193145392</v>
      </c>
      <c r="E532" s="5">
        <f>'1) Raw Data'!H532/('1) Raw Data'!H532+'1) Raw Data'!G532)</f>
        <v>0.40224847032514821</v>
      </c>
      <c r="F532" s="3">
        <f>'1) Raw Data'!J532/('1) Raw Data'!J532+'1) Raw Data'!I532)</f>
        <v>6.5749673249087981E-2</v>
      </c>
      <c r="G532" s="4">
        <f>'1) Raw Data'!L532/('1) Raw Data'!L532+'1) Raw Data'!K532)</f>
        <v>0.38727897257410376</v>
      </c>
      <c r="H532" s="5">
        <f>'1) Raw Data'!N532/('1) Raw Data'!N532+'1) Raw Data'!M532)</f>
        <v>9.0915841916558493E-2</v>
      </c>
      <c r="I532" s="3">
        <f>'1) Raw Data'!P532/('1) Raw Data'!P532+'1) Raw Data'!O532)</f>
        <v>0.77580914316444094</v>
      </c>
      <c r="J532" s="4">
        <f>'1) Raw Data'!R532/('1) Raw Data'!R532+'1) Raw Data'!Q532)</f>
        <v>0.73213115591399447</v>
      </c>
      <c r="K532" s="5">
        <f>'1) Raw Data'!T532/('1) Raw Data'!T532+'1) Raw Data'!S532)</f>
        <v>0.65345598763678725</v>
      </c>
      <c r="L532" s="3">
        <f>'1) Raw Data'!V532/('1) Raw Data'!V532+'1) Raw Data'!U532)</f>
        <v>3.8830341568151808E-2</v>
      </c>
      <c r="M532" s="4">
        <f>'1) Raw Data'!X532/('1) Raw Data'!X532+'1) Raw Data'!W532)</f>
        <v>2.2708999250910876E-2</v>
      </c>
      <c r="N532" s="5">
        <f>'1) Raw Data'!Z532/('1) Raw Data'!Z532+'1) Raw Data'!Y532)</f>
        <v>3.0420405296187548E-2</v>
      </c>
      <c r="O532" s="3">
        <f t="shared" si="48"/>
        <v>0.33647747746792633</v>
      </c>
      <c r="P532" s="4">
        <f t="shared" si="49"/>
        <v>0.11653903935735016</v>
      </c>
      <c r="Q532" s="5">
        <f t="shared" si="50"/>
        <v>0.31133262840858972</v>
      </c>
      <c r="R532" s="3">
        <f t="shared" si="51"/>
        <v>0.73697880159628915</v>
      </c>
      <c r="S532" s="4">
        <f t="shared" si="52"/>
        <v>0.70942215666308361</v>
      </c>
      <c r="T532" s="5">
        <f t="shared" si="53"/>
        <v>0.62303558234059975</v>
      </c>
    </row>
    <row r="533" spans="1:20" x14ac:dyDescent="0.25">
      <c r="A533" s="2" t="str">
        <f>'1) Raw Data'!A533</f>
        <v>O60664</v>
      </c>
      <c r="B533" s="6" t="str">
        <f>'1) Raw Data'!B533</f>
        <v>PLIN3</v>
      </c>
      <c r="C533" s="3">
        <f>'1) Raw Data'!D533/('1) Raw Data'!D533+'1) Raw Data'!C533)</f>
        <v>0.16804796621822046</v>
      </c>
      <c r="D533" s="4">
        <f>'1) Raw Data'!F533/('1) Raw Data'!F533+'1) Raw Data'!E533)</f>
        <v>0.14190938283462279</v>
      </c>
      <c r="E533" s="5">
        <f>'1) Raw Data'!H533/('1) Raw Data'!H533+'1) Raw Data'!G533)</f>
        <v>0.14635087141392619</v>
      </c>
      <c r="F533" s="3">
        <f>'1) Raw Data'!J533/('1) Raw Data'!J533+'1) Raw Data'!I533)</f>
        <v>2.3368338212934867E-2</v>
      </c>
      <c r="G533" s="4">
        <f>'1) Raw Data'!L533/('1) Raw Data'!L533+'1) Raw Data'!K533)</f>
        <v>3.1251878502142595E-2</v>
      </c>
      <c r="H533" s="5">
        <f>'1) Raw Data'!N533/('1) Raw Data'!N533+'1) Raw Data'!M533)</f>
        <v>2.0919013954982326E-2</v>
      </c>
      <c r="I533" s="3">
        <f>'1) Raw Data'!P533/('1) Raw Data'!P533+'1) Raw Data'!O533)</f>
        <v>0.48552479497678191</v>
      </c>
      <c r="J533" s="4">
        <f>'1) Raw Data'!R533/('1) Raw Data'!R533+'1) Raw Data'!Q533)</f>
        <v>0.48983813805575305</v>
      </c>
      <c r="K533" s="5">
        <f>'1) Raw Data'!T533/('1) Raw Data'!T533+'1) Raw Data'!S533)</f>
        <v>0.31691203862371342</v>
      </c>
      <c r="L533" s="3">
        <f>'1) Raw Data'!V533/('1) Raw Data'!V533+'1) Raw Data'!U533)</f>
        <v>4.8823022573440726E-2</v>
      </c>
      <c r="M533" s="4">
        <f>'1) Raw Data'!X533/('1) Raw Data'!X533+'1) Raw Data'!W533)</f>
        <v>6.1470897102066088E-2</v>
      </c>
      <c r="N533" s="5">
        <f>'1) Raw Data'!Z533/('1) Raw Data'!Z533+'1) Raw Data'!Y533)</f>
        <v>5.6391912727268338E-2</v>
      </c>
      <c r="O533" s="3">
        <f t="shared" si="48"/>
        <v>0.14467962800528561</v>
      </c>
      <c r="P533" s="4">
        <f t="shared" si="49"/>
        <v>0.1106575043324802</v>
      </c>
      <c r="Q533" s="5">
        <f t="shared" si="50"/>
        <v>0.12543185745894386</v>
      </c>
      <c r="R533" s="3">
        <f t="shared" si="51"/>
        <v>0.43670177240334118</v>
      </c>
      <c r="S533" s="4">
        <f t="shared" si="52"/>
        <v>0.42836724095368695</v>
      </c>
      <c r="T533" s="5">
        <f t="shared" si="53"/>
        <v>0.26052012589644508</v>
      </c>
    </row>
    <row r="534" spans="1:20" x14ac:dyDescent="0.25">
      <c r="A534" s="2" t="str">
        <f>'1) Raw Data'!A534</f>
        <v>Q02809</v>
      </c>
      <c r="B534" s="6" t="str">
        <f>'1) Raw Data'!B534</f>
        <v>PLOD1</v>
      </c>
      <c r="C534" s="3">
        <f>'1) Raw Data'!D534/('1) Raw Data'!D534+'1) Raw Data'!C534)</f>
        <v>0.66757078048129992</v>
      </c>
      <c r="D534" s="4">
        <f>'1) Raw Data'!F534/('1) Raw Data'!F534+'1) Raw Data'!E534)</f>
        <v>0.69719217761023622</v>
      </c>
      <c r="E534" s="5">
        <f>'1) Raw Data'!H534/('1) Raw Data'!H534+'1) Raw Data'!G534)</f>
        <v>0.75129203415213897</v>
      </c>
      <c r="F534" s="3">
        <f>'1) Raw Data'!J534/('1) Raw Data'!J534+'1) Raw Data'!I534)</f>
        <v>0.3629326511046484</v>
      </c>
      <c r="G534" s="4">
        <f>'1) Raw Data'!L534/('1) Raw Data'!L534+'1) Raw Data'!K534)</f>
        <v>0.53117215030742204</v>
      </c>
      <c r="H534" s="5">
        <f>'1) Raw Data'!N534/('1) Raw Data'!N534+'1) Raw Data'!M534)</f>
        <v>0.34159144413355647</v>
      </c>
      <c r="I534" s="3">
        <f>'1) Raw Data'!P534/('1) Raw Data'!P534+'1) Raw Data'!O534)</f>
        <v>0.7469142660591982</v>
      </c>
      <c r="J534" s="4">
        <f>'1) Raw Data'!R534/('1) Raw Data'!R534+'1) Raw Data'!Q534)</f>
        <v>0.79652143320754065</v>
      </c>
      <c r="K534" s="5">
        <f>'1) Raw Data'!T534/('1) Raw Data'!T534+'1) Raw Data'!S534)</f>
        <v>0.79032996777582187</v>
      </c>
      <c r="L534" s="3">
        <f>'1) Raw Data'!V534/('1) Raw Data'!V534+'1) Raw Data'!U534)</f>
        <v>0.20945523771365787</v>
      </c>
      <c r="M534" s="4">
        <f>'1) Raw Data'!X534/('1) Raw Data'!X534+'1) Raw Data'!W534)</f>
        <v>0.21875304609200139</v>
      </c>
      <c r="N534" s="5">
        <f>'1) Raw Data'!Z534/('1) Raw Data'!Z534+'1) Raw Data'!Y534)</f>
        <v>0.19991706344278359</v>
      </c>
      <c r="O534" s="3">
        <f t="shared" si="48"/>
        <v>0.30463812937665152</v>
      </c>
      <c r="P534" s="4">
        <f t="shared" si="49"/>
        <v>0.16602002730281418</v>
      </c>
      <c r="Q534" s="5">
        <f t="shared" si="50"/>
        <v>0.4097005900185825</v>
      </c>
      <c r="R534" s="3">
        <f t="shared" si="51"/>
        <v>0.53745902834554027</v>
      </c>
      <c r="S534" s="4">
        <f t="shared" si="52"/>
        <v>0.57776838711553924</v>
      </c>
      <c r="T534" s="5">
        <f t="shared" si="53"/>
        <v>0.59041290433303828</v>
      </c>
    </row>
    <row r="535" spans="1:20" x14ac:dyDescent="0.25">
      <c r="A535" s="2" t="str">
        <f>'1) Raw Data'!A535</f>
        <v>O60568</v>
      </c>
      <c r="B535" s="6" t="str">
        <f>'1) Raw Data'!B535</f>
        <v>PLOD3</v>
      </c>
      <c r="C535" s="3">
        <f>'1) Raw Data'!D535/('1) Raw Data'!D535+'1) Raw Data'!C535)</f>
        <v>0.88866289059658099</v>
      </c>
      <c r="D535" s="4">
        <f>'1) Raw Data'!F535/('1) Raw Data'!F535+'1) Raw Data'!E535)</f>
        <v>0.88883276807422307</v>
      </c>
      <c r="E535" s="5">
        <f>'1) Raw Data'!H535/('1) Raw Data'!H535+'1) Raw Data'!G535)</f>
        <v>0.85619672797392854</v>
      </c>
      <c r="F535" s="3">
        <f>'1) Raw Data'!J535/('1) Raw Data'!J535+'1) Raw Data'!I535)</f>
        <v>0.54049013392714318</v>
      </c>
      <c r="G535" s="4">
        <f>'1) Raw Data'!L535/('1) Raw Data'!L535+'1) Raw Data'!K535)</f>
        <v>0.44187133799964307</v>
      </c>
      <c r="H535" s="5">
        <f>'1) Raw Data'!N535/('1) Raw Data'!N535+'1) Raw Data'!M535)</f>
        <v>0.47526507795932632</v>
      </c>
      <c r="I535" s="3">
        <f>'1) Raw Data'!P535/('1) Raw Data'!P535+'1) Raw Data'!O535)</f>
        <v>0.65004542148800248</v>
      </c>
      <c r="J535" s="4">
        <f>'1) Raw Data'!R535/('1) Raw Data'!R535+'1) Raw Data'!Q535)</f>
        <v>0.63146547588294644</v>
      </c>
      <c r="K535" s="5">
        <f>'1) Raw Data'!T535/('1) Raw Data'!T535+'1) Raw Data'!S535)</f>
        <v>0.65935652358587882</v>
      </c>
      <c r="L535" s="3">
        <f>'1) Raw Data'!V535/('1) Raw Data'!V535+'1) Raw Data'!U535)</f>
        <v>0.44663058272949485</v>
      </c>
      <c r="M535" s="4">
        <f>'1) Raw Data'!X535/('1) Raw Data'!X535+'1) Raw Data'!W535)</f>
        <v>0.39182142052079061</v>
      </c>
      <c r="N535" s="5">
        <f>'1) Raw Data'!Z535/('1) Raw Data'!Z535+'1) Raw Data'!Y535)</f>
        <v>0.24267048310798373</v>
      </c>
      <c r="O535" s="3">
        <f t="shared" si="48"/>
        <v>0.34817275666943781</v>
      </c>
      <c r="P535" s="4">
        <f t="shared" si="49"/>
        <v>0.44696143007458</v>
      </c>
      <c r="Q535" s="5">
        <f t="shared" si="50"/>
        <v>0.38093165001460222</v>
      </c>
      <c r="R535" s="3">
        <f t="shared" si="51"/>
        <v>0.20341483875850763</v>
      </c>
      <c r="S535" s="4">
        <f t="shared" si="52"/>
        <v>0.23964405536215583</v>
      </c>
      <c r="T535" s="5">
        <f t="shared" si="53"/>
        <v>0.41668604047789509</v>
      </c>
    </row>
    <row r="536" spans="1:20" x14ac:dyDescent="0.25">
      <c r="A536" s="2" t="str">
        <f>'1) Raw Data'!A536</f>
        <v>Q9H488</v>
      </c>
      <c r="B536" s="6" t="str">
        <f>'1) Raw Data'!B536</f>
        <v>POFUT1</v>
      </c>
      <c r="C536" s="3">
        <f>'1) Raw Data'!D536/('1) Raw Data'!D536+'1) Raw Data'!C536)</f>
        <v>0.13405290407706438</v>
      </c>
      <c r="D536" s="4">
        <f>'1) Raw Data'!F536/('1) Raw Data'!F536+'1) Raw Data'!E536)</f>
        <v>0.32133390201309192</v>
      </c>
      <c r="E536" s="5">
        <f>'1) Raw Data'!H536/('1) Raw Data'!H536+'1) Raw Data'!G536)</f>
        <v>0.14273537571216519</v>
      </c>
      <c r="F536" s="3">
        <f>'1) Raw Data'!J536/('1) Raw Data'!J536+'1) Raw Data'!I536)</f>
        <v>2.8384072635129362E-2</v>
      </c>
      <c r="G536" s="4">
        <f>'1) Raw Data'!L536/('1) Raw Data'!L536+'1) Raw Data'!K536)</f>
        <v>2.383608036175159E-2</v>
      </c>
      <c r="H536" s="5">
        <f>'1) Raw Data'!N536/('1) Raw Data'!N536+'1) Raw Data'!M536)</f>
        <v>6.1524965289428621E-3</v>
      </c>
      <c r="I536" s="3">
        <f>'1) Raw Data'!P536/('1) Raw Data'!P536+'1) Raw Data'!O536)</f>
        <v>0.22341496298125951</v>
      </c>
      <c r="J536" s="4">
        <f>'1) Raw Data'!R536/('1) Raw Data'!R536+'1) Raw Data'!Q536)</f>
        <v>0.21363786172131941</v>
      </c>
      <c r="K536" s="5">
        <f>'1) Raw Data'!T536/('1) Raw Data'!T536+'1) Raw Data'!S536)</f>
        <v>0.2974356291761201</v>
      </c>
      <c r="L536" s="3">
        <f>'1) Raw Data'!V536/('1) Raw Data'!V536+'1) Raw Data'!U536)</f>
        <v>2.7451996788302159E-2</v>
      </c>
      <c r="M536" s="4">
        <f>'1) Raw Data'!X536/('1) Raw Data'!X536+'1) Raw Data'!W536)</f>
        <v>2.1018901811367015E-2</v>
      </c>
      <c r="N536" s="5">
        <f>'1) Raw Data'!Z536/('1) Raw Data'!Z536+'1) Raw Data'!Y536)</f>
        <v>1.7736520809742265E-2</v>
      </c>
      <c r="O536" s="3">
        <f t="shared" si="48"/>
        <v>0.10566883144193502</v>
      </c>
      <c r="P536" s="4">
        <f t="shared" si="49"/>
        <v>0.29749782165134031</v>
      </c>
      <c r="Q536" s="5">
        <f t="shared" si="50"/>
        <v>0.13658287918322232</v>
      </c>
      <c r="R536" s="3">
        <f t="shared" si="51"/>
        <v>0.19596296619295736</v>
      </c>
      <c r="S536" s="4">
        <f t="shared" si="52"/>
        <v>0.1926189599099524</v>
      </c>
      <c r="T536" s="5">
        <f t="shared" si="53"/>
        <v>0.27969910836637785</v>
      </c>
    </row>
    <row r="537" spans="1:20" x14ac:dyDescent="0.25">
      <c r="A537" s="2" t="str">
        <f>'1) Raw Data'!A537</f>
        <v>Q7Z4H8</v>
      </c>
      <c r="B537" s="6" t="str">
        <f>'1) Raw Data'!B537</f>
        <v>POGLUT3</v>
      </c>
      <c r="C537" s="3">
        <f>'1) Raw Data'!D537/('1) Raw Data'!D537+'1) Raw Data'!C537)</f>
        <v>0.28864755615311011</v>
      </c>
      <c r="D537" s="4">
        <f>'1) Raw Data'!F537/('1) Raw Data'!F537+'1) Raw Data'!E537)</f>
        <v>0.20819894616337242</v>
      </c>
      <c r="E537" s="5">
        <f>'1) Raw Data'!H537/('1) Raw Data'!H537+'1) Raw Data'!G537)</f>
        <v>0.22676490593673165</v>
      </c>
      <c r="F537" s="3">
        <f>'1) Raw Data'!J537/('1) Raw Data'!J537+'1) Raw Data'!I537)</f>
        <v>0.18387197213798176</v>
      </c>
      <c r="G537" s="4">
        <f>'1) Raw Data'!L537/('1) Raw Data'!L537+'1) Raw Data'!K537)</f>
        <v>0.24475149578782424</v>
      </c>
      <c r="H537" s="5">
        <f>'1) Raw Data'!N537/('1) Raw Data'!N537+'1) Raw Data'!M537)</f>
        <v>0.27303672358703224</v>
      </c>
      <c r="I537" s="3">
        <f>'1) Raw Data'!P537/('1) Raw Data'!P537+'1) Raw Data'!O537)</f>
        <v>0.41818231912689291</v>
      </c>
      <c r="J537" s="4">
        <f>'1) Raw Data'!R537/('1) Raw Data'!R537+'1) Raw Data'!Q537)</f>
        <v>0.46881785454526115</v>
      </c>
      <c r="K537" s="5">
        <f>'1) Raw Data'!T537/('1) Raw Data'!T537+'1) Raw Data'!S537)</f>
        <v>0.38877285013055757</v>
      </c>
      <c r="L537" s="3">
        <f>'1) Raw Data'!V537/('1) Raw Data'!V537+'1) Raw Data'!U537)</f>
        <v>0.20787988798042489</v>
      </c>
      <c r="M537" s="4">
        <f>'1) Raw Data'!X537/('1) Raw Data'!X537+'1) Raw Data'!W537)</f>
        <v>0.30191923022091099</v>
      </c>
      <c r="N537" s="5">
        <f>'1) Raw Data'!Z537/('1) Raw Data'!Z537+'1) Raw Data'!Y537)</f>
        <v>0.16632649711570402</v>
      </c>
      <c r="O537" s="3">
        <f t="shared" si="48"/>
        <v>0.10477558401512835</v>
      </c>
      <c r="P537" s="4">
        <f t="shared" si="49"/>
        <v>-3.6552549624451813E-2</v>
      </c>
      <c r="Q537" s="5">
        <f t="shared" si="50"/>
        <v>-4.6271817650300584E-2</v>
      </c>
      <c r="R537" s="3">
        <f t="shared" si="51"/>
        <v>0.21030243114646802</v>
      </c>
      <c r="S537" s="4">
        <f t="shared" si="52"/>
        <v>0.16689862432435015</v>
      </c>
      <c r="T537" s="5">
        <f t="shared" si="53"/>
        <v>0.22244635301485355</v>
      </c>
    </row>
    <row r="538" spans="1:20" x14ac:dyDescent="0.25">
      <c r="A538" s="2" t="str">
        <f>'1) Raw Data'!A538</f>
        <v>A5A3E0</v>
      </c>
      <c r="B538" s="6" t="str">
        <f>'1) Raw Data'!B538</f>
        <v>POTEF</v>
      </c>
      <c r="C538" s="3">
        <f>'1) Raw Data'!D538/('1) Raw Data'!D538+'1) Raw Data'!C538)</f>
        <v>0.21589579093440001</v>
      </c>
      <c r="D538" s="4">
        <f>'1) Raw Data'!F538/('1) Raw Data'!F538+'1) Raw Data'!E538)</f>
        <v>0.1946432155388001</v>
      </c>
      <c r="E538" s="5">
        <f>'1) Raw Data'!H538/('1) Raw Data'!H538+'1) Raw Data'!G538)</f>
        <v>0.23420211157406526</v>
      </c>
      <c r="F538" s="3">
        <f>'1) Raw Data'!J538/('1) Raw Data'!J538+'1) Raw Data'!I538)</f>
        <v>6.1869015802696542E-3</v>
      </c>
      <c r="G538" s="4">
        <f>'1) Raw Data'!L538/('1) Raw Data'!L538+'1) Raw Data'!K538)</f>
        <v>6.6297597273861364E-3</v>
      </c>
      <c r="H538" s="5">
        <f>'1) Raw Data'!N538/('1) Raw Data'!N538+'1) Raw Data'!M538)</f>
        <v>4.7786550409133682E-2</v>
      </c>
      <c r="I538" s="3">
        <f>'1) Raw Data'!P538/('1) Raw Data'!P538+'1) Raw Data'!O538)</f>
        <v>0.24760415945788161</v>
      </c>
      <c r="J538" s="4">
        <f>'1) Raw Data'!R538/('1) Raw Data'!R538+'1) Raw Data'!Q538)</f>
        <v>0.22632939087026246</v>
      </c>
      <c r="K538" s="5">
        <f>'1) Raw Data'!T538/('1) Raw Data'!T538+'1) Raw Data'!S538)</f>
        <v>0.20366380117487953</v>
      </c>
      <c r="L538" s="3">
        <f>'1) Raw Data'!V538/('1) Raw Data'!V538+'1) Raw Data'!U538)</f>
        <v>0.30484753202676834</v>
      </c>
      <c r="M538" s="4">
        <f>'1) Raw Data'!X538/('1) Raw Data'!X538+'1) Raw Data'!W538)</f>
        <v>3.9202898859560111E-2</v>
      </c>
      <c r="N538" s="5">
        <f>'1) Raw Data'!Z538/('1) Raw Data'!Z538+'1) Raw Data'!Y538)</f>
        <v>8.513258754914349E-3</v>
      </c>
      <c r="O538" s="3">
        <f t="shared" si="48"/>
        <v>0.20970888935413035</v>
      </c>
      <c r="P538" s="4">
        <f t="shared" si="49"/>
        <v>0.18801345581141396</v>
      </c>
      <c r="Q538" s="5">
        <f t="shared" si="50"/>
        <v>0.18641556116493158</v>
      </c>
      <c r="R538" s="3">
        <f t="shared" si="51"/>
        <v>-5.724337256888673E-2</v>
      </c>
      <c r="S538" s="4">
        <f t="shared" si="52"/>
        <v>0.18712649201070236</v>
      </c>
      <c r="T538" s="5">
        <f t="shared" si="53"/>
        <v>0.19515054241996518</v>
      </c>
    </row>
    <row r="539" spans="1:20" x14ac:dyDescent="0.25">
      <c r="A539" s="2" t="str">
        <f>'1) Raw Data'!A539</f>
        <v>Q15181</v>
      </c>
      <c r="B539" s="6" t="str">
        <f>'1) Raw Data'!B539</f>
        <v>PPA1</v>
      </c>
      <c r="C539" s="3">
        <f>'1) Raw Data'!D539/('1) Raw Data'!D539+'1) Raw Data'!C539)</f>
        <v>0.20669518939590975</v>
      </c>
      <c r="D539" s="4">
        <f>'1) Raw Data'!F539/('1) Raw Data'!F539+'1) Raw Data'!E539)</f>
        <v>0.21794933583302159</v>
      </c>
      <c r="E539" s="5">
        <f>'1) Raw Data'!H539/('1) Raw Data'!H539+'1) Raw Data'!G539)</f>
        <v>0.20313366471140118</v>
      </c>
      <c r="F539" s="3">
        <f>'1) Raw Data'!J539/('1) Raw Data'!J539+'1) Raw Data'!I539)</f>
        <v>6.3499976535327145E-3</v>
      </c>
      <c r="G539" s="4">
        <f>'1) Raw Data'!L539/('1) Raw Data'!L539+'1) Raw Data'!K539)</f>
        <v>3.5271343095471786E-3</v>
      </c>
      <c r="H539" s="5">
        <f>'1) Raw Data'!N539/('1) Raw Data'!N539+'1) Raw Data'!M539)</f>
        <v>1.5932131658710144E-3</v>
      </c>
      <c r="I539" s="3">
        <f>'1) Raw Data'!P539/('1) Raw Data'!P539+'1) Raw Data'!O539)</f>
        <v>0.3556916628995665</v>
      </c>
      <c r="J539" s="4">
        <f>'1) Raw Data'!R539/('1) Raw Data'!R539+'1) Raw Data'!Q539)</f>
        <v>0.38110310407291514</v>
      </c>
      <c r="K539" s="5">
        <f>'1) Raw Data'!T539/('1) Raw Data'!T539+'1) Raw Data'!S539)</f>
        <v>0.36425920124950478</v>
      </c>
      <c r="L539" s="3">
        <f>'1) Raw Data'!V539/('1) Raw Data'!V539+'1) Raw Data'!U539)</f>
        <v>1.9908881473003821E-3</v>
      </c>
      <c r="M539" s="4">
        <f>'1) Raw Data'!X539/('1) Raw Data'!X539+'1) Raw Data'!W539)</f>
        <v>1.2821094232624375E-3</v>
      </c>
      <c r="N539" s="5">
        <f>'1) Raw Data'!Z539/('1) Raw Data'!Z539+'1) Raw Data'!Y539)</f>
        <v>4.1039890362029336E-3</v>
      </c>
      <c r="O539" s="3">
        <f t="shared" si="48"/>
        <v>0.20034519174237703</v>
      </c>
      <c r="P539" s="4">
        <f t="shared" si="49"/>
        <v>0.21442220152347441</v>
      </c>
      <c r="Q539" s="5">
        <f t="shared" si="50"/>
        <v>0.20154045154553016</v>
      </c>
      <c r="R539" s="3">
        <f t="shared" si="51"/>
        <v>0.35370077475226613</v>
      </c>
      <c r="S539" s="4">
        <f t="shared" si="52"/>
        <v>0.37982099464965269</v>
      </c>
      <c r="T539" s="5">
        <f t="shared" si="53"/>
        <v>0.36015521221330182</v>
      </c>
    </row>
    <row r="540" spans="1:20" x14ac:dyDescent="0.25">
      <c r="A540" s="2" t="str">
        <f>'1) Raw Data'!A540</f>
        <v>P62937</v>
      </c>
      <c r="B540" s="6" t="str">
        <f>'1) Raw Data'!B540</f>
        <v>PPIA</v>
      </c>
      <c r="C540" s="3">
        <f>'1) Raw Data'!D540/('1) Raw Data'!D540+'1) Raw Data'!C540)</f>
        <v>0.29439170663844544</v>
      </c>
      <c r="D540" s="4">
        <f>'1) Raw Data'!F540/('1) Raw Data'!F540+'1) Raw Data'!E540)</f>
        <v>0.2909762233847516</v>
      </c>
      <c r="E540" s="5">
        <f>'1) Raw Data'!H540/('1) Raw Data'!H540+'1) Raw Data'!G540)</f>
        <v>0.30112273471870282</v>
      </c>
      <c r="F540" s="3">
        <f>'1) Raw Data'!J540/('1) Raw Data'!J540+'1) Raw Data'!I540)</f>
        <v>6.1722484619397061E-3</v>
      </c>
      <c r="G540" s="4">
        <f>'1) Raw Data'!L540/('1) Raw Data'!L540+'1) Raw Data'!K540)</f>
        <v>1.3569664391628246E-2</v>
      </c>
      <c r="H540" s="5">
        <f>'1) Raw Data'!N540/('1) Raw Data'!N540+'1) Raw Data'!M540)</f>
        <v>8.0010784965602808E-3</v>
      </c>
      <c r="I540" s="3">
        <f>'1) Raw Data'!P540/('1) Raw Data'!P540+'1) Raw Data'!O540)</f>
        <v>0.32630424408607467</v>
      </c>
      <c r="J540" s="4">
        <f>'1) Raw Data'!R540/('1) Raw Data'!R540+'1) Raw Data'!Q540)</f>
        <v>0.32658178388711151</v>
      </c>
      <c r="K540" s="5">
        <f>'1) Raw Data'!T540/('1) Raw Data'!T540+'1) Raw Data'!S540)</f>
        <v>0.31348564675442908</v>
      </c>
      <c r="L540" s="3">
        <f>'1) Raw Data'!V540/('1) Raw Data'!V540+'1) Raw Data'!U540)</f>
        <v>9.9398664064989217E-3</v>
      </c>
      <c r="M540" s="4">
        <f>'1) Raw Data'!X540/('1) Raw Data'!X540+'1) Raw Data'!W540)</f>
        <v>8.9270819048018184E-3</v>
      </c>
      <c r="N540" s="5">
        <f>'1) Raw Data'!Z540/('1) Raw Data'!Z540+'1) Raw Data'!Y540)</f>
        <v>3.981272520634428E-3</v>
      </c>
      <c r="O540" s="3">
        <f t="shared" si="48"/>
        <v>0.28821945817650574</v>
      </c>
      <c r="P540" s="4">
        <f t="shared" si="49"/>
        <v>0.27740655899312333</v>
      </c>
      <c r="Q540" s="5">
        <f t="shared" si="50"/>
        <v>0.29312165622214253</v>
      </c>
      <c r="R540" s="3">
        <f t="shared" si="51"/>
        <v>0.31636437767957576</v>
      </c>
      <c r="S540" s="4">
        <f t="shared" si="52"/>
        <v>0.31765470198230972</v>
      </c>
      <c r="T540" s="5">
        <f t="shared" si="53"/>
        <v>0.30950437423379468</v>
      </c>
    </row>
    <row r="541" spans="1:20" x14ac:dyDescent="0.25">
      <c r="A541" s="2" t="str">
        <f>'1) Raw Data'!A541</f>
        <v>P45877</v>
      </c>
      <c r="B541" s="6" t="str">
        <f>'1) Raw Data'!B541</f>
        <v>PPIC</v>
      </c>
      <c r="C541" s="3">
        <f>'1) Raw Data'!D541/('1) Raw Data'!D541+'1) Raw Data'!C541)</f>
        <v>0.39555100828592166</v>
      </c>
      <c r="D541" s="4">
        <f>'1) Raw Data'!F541/('1) Raw Data'!F541+'1) Raw Data'!E541)</f>
        <v>0.37634252907018961</v>
      </c>
      <c r="E541" s="5">
        <f>'1) Raw Data'!H541/('1) Raw Data'!H541+'1) Raw Data'!G541)</f>
        <v>0.43854820925050081</v>
      </c>
      <c r="F541" s="3">
        <f>'1) Raw Data'!J541/('1) Raw Data'!J541+'1) Raw Data'!I541)</f>
        <v>0</v>
      </c>
      <c r="G541" s="4">
        <f>'1) Raw Data'!L541/('1) Raw Data'!L541+'1) Raw Data'!K541)</f>
        <v>7.3881673208328258E-3</v>
      </c>
      <c r="H541" s="5">
        <f>'1) Raw Data'!N541/('1) Raw Data'!N541+'1) Raw Data'!M541)</f>
        <v>4.6440103003708042E-3</v>
      </c>
      <c r="I541" s="3">
        <f>'1) Raw Data'!P541/('1) Raw Data'!P541+'1) Raw Data'!O541)</f>
        <v>0.41716122232769753</v>
      </c>
      <c r="J541" s="4">
        <f>'1) Raw Data'!R541/('1) Raw Data'!R541+'1) Raw Data'!Q541)</f>
        <v>0.46783896164132238</v>
      </c>
      <c r="K541" s="5">
        <f>'1) Raw Data'!T541/('1) Raw Data'!T541+'1) Raw Data'!S541)</f>
        <v>0.40341345935882111</v>
      </c>
      <c r="L541" s="3">
        <f>'1) Raw Data'!V541/('1) Raw Data'!V541+'1) Raw Data'!U541)</f>
        <v>4.04266732309765E-3</v>
      </c>
      <c r="M541" s="4">
        <f>'1) Raw Data'!X541/('1) Raw Data'!X541+'1) Raw Data'!W541)</f>
        <v>0</v>
      </c>
      <c r="N541" s="5">
        <f>'1) Raw Data'!Z541/('1) Raw Data'!Z541+'1) Raw Data'!Y541)</f>
        <v>3.6754167291823958E-3</v>
      </c>
      <c r="O541" s="3">
        <f t="shared" si="48"/>
        <v>0.39555100828592166</v>
      </c>
      <c r="P541" s="4">
        <f t="shared" si="49"/>
        <v>0.36895436174935681</v>
      </c>
      <c r="Q541" s="5">
        <f t="shared" si="50"/>
        <v>0.43390419895012999</v>
      </c>
      <c r="R541" s="3">
        <f t="shared" si="51"/>
        <v>0.41311855500459987</v>
      </c>
      <c r="S541" s="4">
        <f t="shared" si="52"/>
        <v>0.46783896164132238</v>
      </c>
      <c r="T541" s="5">
        <f t="shared" si="53"/>
        <v>0.39973804262963875</v>
      </c>
    </row>
    <row r="542" spans="1:20" x14ac:dyDescent="0.25">
      <c r="A542" s="2" t="str">
        <f>'1) Raw Data'!A542</f>
        <v>Q9Y3C6</v>
      </c>
      <c r="B542" s="6" t="str">
        <f>'1) Raw Data'!B542</f>
        <v>PPIL1</v>
      </c>
      <c r="C542" s="3">
        <f>'1) Raw Data'!D542/('1) Raw Data'!D542+'1) Raw Data'!C542)</f>
        <v>0.51810242573559329</v>
      </c>
      <c r="D542" s="4">
        <f>'1) Raw Data'!F542/('1) Raw Data'!F542+'1) Raw Data'!E542)</f>
        <v>0.48923028660053014</v>
      </c>
      <c r="E542" s="5">
        <f>'1) Raw Data'!H542/('1) Raw Data'!H542+'1) Raw Data'!G542)</f>
        <v>0.44013842249783669</v>
      </c>
      <c r="F542" s="3">
        <f>'1) Raw Data'!J542/('1) Raw Data'!J542+'1) Raw Data'!I542)</f>
        <v>0.40172910648156124</v>
      </c>
      <c r="G542" s="4">
        <f>'1) Raw Data'!L542/('1) Raw Data'!L542+'1) Raw Data'!K542)</f>
        <v>0.52600354531703963</v>
      </c>
      <c r="H542" s="5">
        <f>'1) Raw Data'!N542/('1) Raw Data'!N542+'1) Raw Data'!M542)</f>
        <v>3.1309068111980941E-2</v>
      </c>
      <c r="I542" s="3">
        <f>'1) Raw Data'!P542/('1) Raw Data'!P542+'1) Raw Data'!O542)</f>
        <v>0.40034422703560035</v>
      </c>
      <c r="J542" s="4">
        <f>'1) Raw Data'!R542/('1) Raw Data'!R542+'1) Raw Data'!Q542)</f>
        <v>0.32559521907973166</v>
      </c>
      <c r="K542" s="5">
        <f>'1) Raw Data'!T542/('1) Raw Data'!T542+'1) Raw Data'!S542)</f>
        <v>0.41181481941904485</v>
      </c>
      <c r="L542" s="3">
        <f>'1) Raw Data'!V542/('1) Raw Data'!V542+'1) Raw Data'!U542)</f>
        <v>0.23146829517988921</v>
      </c>
      <c r="M542" s="4">
        <f>'1) Raw Data'!X542/('1) Raw Data'!X542+'1) Raw Data'!W542)</f>
        <v>7.3907210349171956E-2</v>
      </c>
      <c r="N542" s="5">
        <f>'1) Raw Data'!Z542/('1) Raw Data'!Z542+'1) Raw Data'!Y542)</f>
        <v>7.8926006132417612E-2</v>
      </c>
      <c r="O542" s="3">
        <f t="shared" si="48"/>
        <v>0.11637331925403205</v>
      </c>
      <c r="P542" s="4">
        <f t="shared" si="49"/>
        <v>-3.6773258716509494E-2</v>
      </c>
      <c r="Q542" s="5">
        <f t="shared" si="50"/>
        <v>0.40882935438585577</v>
      </c>
      <c r="R542" s="3">
        <f t="shared" si="51"/>
        <v>0.16887593185571115</v>
      </c>
      <c r="S542" s="4">
        <f t="shared" si="52"/>
        <v>0.25168800873055969</v>
      </c>
      <c r="T542" s="5">
        <f t="shared" si="53"/>
        <v>0.33288881328662723</v>
      </c>
    </row>
    <row r="543" spans="1:20" x14ac:dyDescent="0.25">
      <c r="A543" s="2" t="str">
        <f>'1) Raw Data'!A543</f>
        <v>Q9Y570</v>
      </c>
      <c r="B543" s="6" t="str">
        <f>'1) Raw Data'!B543</f>
        <v>PPME1</v>
      </c>
      <c r="C543" s="3">
        <f>'1) Raw Data'!D543/('1) Raw Data'!D543+'1) Raw Data'!C543)</f>
        <v>0.77682241772137395</v>
      </c>
      <c r="D543" s="4">
        <f>'1) Raw Data'!F543/('1) Raw Data'!F543+'1) Raw Data'!E543)</f>
        <v>0.72775241479670183</v>
      </c>
      <c r="E543" s="5">
        <f>'1) Raw Data'!H543/('1) Raw Data'!H543+'1) Raw Data'!G543)</f>
        <v>0.74318710821893297</v>
      </c>
      <c r="F543" s="3">
        <f>'1) Raw Data'!J543/('1) Raw Data'!J543+'1) Raw Data'!I543)</f>
        <v>9.301187503079341E-3</v>
      </c>
      <c r="G543" s="4">
        <f>'1) Raw Data'!L543/('1) Raw Data'!L543+'1) Raw Data'!K543)</f>
        <v>0.46738979545910642</v>
      </c>
      <c r="H543" s="5">
        <f>'1) Raw Data'!N543/('1) Raw Data'!N543+'1) Raw Data'!M543)</f>
        <v>0.28451871149165153</v>
      </c>
      <c r="I543" s="3">
        <f>'1) Raw Data'!P543/('1) Raw Data'!P543+'1) Raw Data'!O543)</f>
        <v>0.27534504986525565</v>
      </c>
      <c r="J543" s="4">
        <f>'1) Raw Data'!R543/('1) Raw Data'!R543+'1) Raw Data'!Q543)</f>
        <v>0.29383211673761805</v>
      </c>
      <c r="K543" s="5">
        <f>'1) Raw Data'!T543/('1) Raw Data'!T543+'1) Raw Data'!S543)</f>
        <v>0.77479579114626396</v>
      </c>
      <c r="L543" s="3">
        <f>'1) Raw Data'!V543/('1) Raw Data'!V543+'1) Raw Data'!U543)</f>
        <v>0.16823907037381661</v>
      </c>
      <c r="M543" s="4">
        <f>'1) Raw Data'!X543/('1) Raw Data'!X543+'1) Raw Data'!W543)</f>
        <v>3.7589854018656124E-2</v>
      </c>
      <c r="N543" s="5">
        <f>'1) Raw Data'!Z543/('1) Raw Data'!Z543+'1) Raw Data'!Y543)</f>
        <v>0.2963077387982036</v>
      </c>
      <c r="O543" s="3">
        <f t="shared" si="48"/>
        <v>0.76752123021829466</v>
      </c>
      <c r="P543" s="4">
        <f t="shared" si="49"/>
        <v>0.26036261933759541</v>
      </c>
      <c r="Q543" s="5">
        <f t="shared" si="50"/>
        <v>0.45866839672728144</v>
      </c>
      <c r="R543" s="3">
        <f t="shared" si="51"/>
        <v>0.10710597949143905</v>
      </c>
      <c r="S543" s="4">
        <f t="shared" si="52"/>
        <v>0.25624226271896194</v>
      </c>
      <c r="T543" s="5">
        <f t="shared" si="53"/>
        <v>0.47848805234806036</v>
      </c>
    </row>
    <row r="544" spans="1:20" x14ac:dyDescent="0.25">
      <c r="A544" s="2" t="str">
        <f>'1) Raw Data'!A544</f>
        <v>P62140</v>
      </c>
      <c r="B544" s="6" t="str">
        <f>'1) Raw Data'!B544</f>
        <v>PPP1CB</v>
      </c>
      <c r="C544" s="3">
        <f>'1) Raw Data'!D544/('1) Raw Data'!D544+'1) Raw Data'!C544)</f>
        <v>0.66362075018383326</v>
      </c>
      <c r="D544" s="4">
        <f>'1) Raw Data'!F544/('1) Raw Data'!F544+'1) Raw Data'!E544)</f>
        <v>0.66671710377383087</v>
      </c>
      <c r="E544" s="5">
        <f>'1) Raw Data'!H544/('1) Raw Data'!H544+'1) Raw Data'!G544)</f>
        <v>0.64277363962014678</v>
      </c>
      <c r="F544" s="3">
        <f>'1) Raw Data'!J544/('1) Raw Data'!J544+'1) Raw Data'!I544)</f>
        <v>0.30306244500414137</v>
      </c>
      <c r="G544" s="4">
        <f>'1) Raw Data'!L544/('1) Raw Data'!L544+'1) Raw Data'!K544)</f>
        <v>0.45883252651900042</v>
      </c>
      <c r="H544" s="5">
        <f>'1) Raw Data'!N544/('1) Raw Data'!N544+'1) Raw Data'!M544)</f>
        <v>0.3537326928617216</v>
      </c>
      <c r="I544" s="3">
        <f>'1) Raw Data'!P544/('1) Raw Data'!P544+'1) Raw Data'!O544)</f>
        <v>0.64304349170109953</v>
      </c>
      <c r="J544" s="4">
        <f>'1) Raw Data'!R544/('1) Raw Data'!R544+'1) Raw Data'!Q544)</f>
        <v>0.65265780239599336</v>
      </c>
      <c r="K544" s="5">
        <f>'1) Raw Data'!T544/('1) Raw Data'!T544+'1) Raw Data'!S544)</f>
        <v>0.62728233761805341</v>
      </c>
      <c r="L544" s="3">
        <f>'1) Raw Data'!V544/('1) Raw Data'!V544+'1) Raw Data'!U544)</f>
        <v>0.39902736168036712</v>
      </c>
      <c r="M544" s="4">
        <f>'1) Raw Data'!X544/('1) Raw Data'!X544+'1) Raw Data'!W544)</f>
        <v>0.36142804997748745</v>
      </c>
      <c r="N544" s="5">
        <f>'1) Raw Data'!Z544/('1) Raw Data'!Z544+'1) Raw Data'!Y544)</f>
        <v>0.4776286774540574</v>
      </c>
      <c r="O544" s="3">
        <f t="shared" si="48"/>
        <v>0.3605583051796919</v>
      </c>
      <c r="P544" s="4">
        <f t="shared" si="49"/>
        <v>0.20788457725483045</v>
      </c>
      <c r="Q544" s="5">
        <f t="shared" si="50"/>
        <v>0.28904094675842518</v>
      </c>
      <c r="R544" s="3">
        <f t="shared" si="51"/>
        <v>0.24401613002073241</v>
      </c>
      <c r="S544" s="4">
        <f t="shared" si="52"/>
        <v>0.2912297524185059</v>
      </c>
      <c r="T544" s="5">
        <f t="shared" si="53"/>
        <v>0.14965366016399601</v>
      </c>
    </row>
    <row r="545" spans="1:20" x14ac:dyDescent="0.25">
      <c r="A545" s="2" t="str">
        <f>'1) Raw Data'!A545</f>
        <v>Q96C90</v>
      </c>
      <c r="B545" s="6" t="str">
        <f>'1) Raw Data'!B545</f>
        <v>PPP1R14B</v>
      </c>
      <c r="C545" s="3">
        <f>'1) Raw Data'!D545/('1) Raw Data'!D545+'1) Raw Data'!C545)</f>
        <v>0.57651240946850413</v>
      </c>
      <c r="D545" s="4">
        <f>'1) Raw Data'!F545/('1) Raw Data'!F545+'1) Raw Data'!E545)</f>
        <v>0.5585716627611319</v>
      </c>
      <c r="E545" s="5">
        <f>'1) Raw Data'!H545/('1) Raw Data'!H545+'1) Raw Data'!G545)</f>
        <v>0.57495135694454469</v>
      </c>
      <c r="F545" s="3">
        <f>'1) Raw Data'!J545/('1) Raw Data'!J545+'1) Raw Data'!I545)</f>
        <v>1.3738697967293136E-2</v>
      </c>
      <c r="G545" s="4">
        <f>'1) Raw Data'!L545/('1) Raw Data'!L545+'1) Raw Data'!K545)</f>
        <v>2.0590884906037506E-2</v>
      </c>
      <c r="H545" s="5">
        <f>'1) Raw Data'!N545/('1) Raw Data'!N545+'1) Raw Data'!M545)</f>
        <v>6.708689184222098E-3</v>
      </c>
      <c r="I545" s="3">
        <f>'1) Raw Data'!P545/('1) Raw Data'!P545+'1) Raw Data'!O545)</f>
        <v>0.57218063776203876</v>
      </c>
      <c r="J545" s="4">
        <f>'1) Raw Data'!R545/('1) Raw Data'!R545+'1) Raw Data'!Q545)</f>
        <v>0.51780455374562206</v>
      </c>
      <c r="K545" s="5">
        <f>'1) Raw Data'!T545/('1) Raw Data'!T545+'1) Raw Data'!S545)</f>
        <v>0.50221333777014465</v>
      </c>
      <c r="L545" s="3">
        <f>'1) Raw Data'!V545/('1) Raw Data'!V545+'1) Raw Data'!U545)</f>
        <v>2.9108525564068038E-2</v>
      </c>
      <c r="M545" s="4">
        <f>'1) Raw Data'!X545/('1) Raw Data'!X545+'1) Raw Data'!W545)</f>
        <v>2.0827591908725122E-2</v>
      </c>
      <c r="N545" s="5">
        <f>'1) Raw Data'!Z545/('1) Raw Data'!Z545+'1) Raw Data'!Y545)</f>
        <v>1.1026287934298277E-2</v>
      </c>
      <c r="O545" s="3">
        <f t="shared" si="48"/>
        <v>0.56277371150121103</v>
      </c>
      <c r="P545" s="4">
        <f t="shared" si="49"/>
        <v>0.53798077785509435</v>
      </c>
      <c r="Q545" s="5">
        <f t="shared" si="50"/>
        <v>0.56824266776032262</v>
      </c>
      <c r="R545" s="3">
        <f t="shared" si="51"/>
        <v>0.54307211219797069</v>
      </c>
      <c r="S545" s="4">
        <f t="shared" si="52"/>
        <v>0.49697696183689694</v>
      </c>
      <c r="T545" s="5">
        <f t="shared" si="53"/>
        <v>0.49118704983584638</v>
      </c>
    </row>
    <row r="546" spans="1:20" x14ac:dyDescent="0.25">
      <c r="A546" s="2" t="str">
        <f>'1) Raw Data'!A546</f>
        <v>P32119</v>
      </c>
      <c r="B546" s="6" t="str">
        <f>'1) Raw Data'!B546</f>
        <v>PRDX2</v>
      </c>
      <c r="C546" s="3">
        <f>'1) Raw Data'!D546/('1) Raw Data'!D546+'1) Raw Data'!C546)</f>
        <v>0.21868532540030161</v>
      </c>
      <c r="D546" s="4">
        <f>'1) Raw Data'!F546/('1) Raw Data'!F546+'1) Raw Data'!E546)</f>
        <v>0.26328410141293868</v>
      </c>
      <c r="E546" s="5">
        <f>'1) Raw Data'!H546/('1) Raw Data'!H546+'1) Raw Data'!G546)</f>
        <v>0.27857286895116828</v>
      </c>
      <c r="F546" s="3">
        <f>'1) Raw Data'!J546/('1) Raw Data'!J546+'1) Raw Data'!I546)</f>
        <v>2.1882686286609217E-3</v>
      </c>
      <c r="G546" s="4">
        <f>'1) Raw Data'!L546/('1) Raw Data'!L546+'1) Raw Data'!K546)</f>
        <v>0</v>
      </c>
      <c r="H546" s="5">
        <f>'1) Raw Data'!N546/('1) Raw Data'!N546+'1) Raw Data'!M546)</f>
        <v>0</v>
      </c>
      <c r="I546" s="3">
        <f>'1) Raw Data'!P546/('1) Raw Data'!P546+'1) Raw Data'!O546)</f>
        <v>0.40381530026039714</v>
      </c>
      <c r="J546" s="4">
        <f>'1) Raw Data'!R546/('1) Raw Data'!R546+'1) Raw Data'!Q546)</f>
        <v>0.40879980087129836</v>
      </c>
      <c r="K546" s="5">
        <f>'1) Raw Data'!T546/('1) Raw Data'!T546+'1) Raw Data'!S546)</f>
        <v>0.39024414529172724</v>
      </c>
      <c r="L546" s="3">
        <f>'1) Raw Data'!V546/('1) Raw Data'!V546+'1) Raw Data'!U546)</f>
        <v>0</v>
      </c>
      <c r="M546" s="4">
        <f>'1) Raw Data'!X546/('1) Raw Data'!X546+'1) Raw Data'!W546)</f>
        <v>3.0788416415401094E-3</v>
      </c>
      <c r="N546" s="5">
        <f>'1) Raw Data'!Z546/('1) Raw Data'!Z546+'1) Raw Data'!Y546)</f>
        <v>0</v>
      </c>
      <c r="O546" s="3">
        <f t="shared" si="48"/>
        <v>0.21649705677164069</v>
      </c>
      <c r="P546" s="4">
        <f t="shared" si="49"/>
        <v>0.26328410141293868</v>
      </c>
      <c r="Q546" s="5">
        <f t="shared" si="50"/>
        <v>0.27857286895116828</v>
      </c>
      <c r="R546" s="3">
        <f t="shared" si="51"/>
        <v>0.40381530026039714</v>
      </c>
      <c r="S546" s="4">
        <f t="shared" si="52"/>
        <v>0.40572095922975826</v>
      </c>
      <c r="T546" s="5">
        <f t="shared" si="53"/>
        <v>0.39024414529172724</v>
      </c>
    </row>
    <row r="547" spans="1:20" x14ac:dyDescent="0.25">
      <c r="A547" s="2" t="str">
        <f>'1) Raw Data'!A547</f>
        <v>P30048</v>
      </c>
      <c r="B547" s="6" t="str">
        <f>'1) Raw Data'!B547</f>
        <v>PRDX3</v>
      </c>
      <c r="C547" s="3">
        <f>'1) Raw Data'!D547/('1) Raw Data'!D547+'1) Raw Data'!C547)</f>
        <v>0.2965074506468196</v>
      </c>
      <c r="D547" s="4">
        <f>'1) Raw Data'!F547/('1) Raw Data'!F547+'1) Raw Data'!E547)</f>
        <v>0.31422640181006295</v>
      </c>
      <c r="E547" s="5">
        <f>'1) Raw Data'!H547/('1) Raw Data'!H547+'1) Raw Data'!G547)</f>
        <v>0.33185282912625874</v>
      </c>
      <c r="F547" s="3">
        <f>'1) Raw Data'!J547/('1) Raw Data'!J547+'1) Raw Data'!I547)</f>
        <v>1.5694221892353262E-2</v>
      </c>
      <c r="G547" s="4">
        <f>'1) Raw Data'!L547/('1) Raw Data'!L547+'1) Raw Data'!K547)</f>
        <v>4.2487962884480424E-3</v>
      </c>
      <c r="H547" s="5">
        <f>'1) Raw Data'!N547/('1) Raw Data'!N547+'1) Raw Data'!M547)</f>
        <v>4.0018208162816505E-3</v>
      </c>
      <c r="I547" s="3">
        <f>'1) Raw Data'!P547/('1) Raw Data'!P547+'1) Raw Data'!O547)</f>
        <v>0.31250677024051815</v>
      </c>
      <c r="J547" s="4">
        <f>'1) Raw Data'!R547/('1) Raw Data'!R547+'1) Raw Data'!Q547)</f>
        <v>0.33126889136120868</v>
      </c>
      <c r="K547" s="5">
        <f>'1) Raw Data'!T547/('1) Raw Data'!T547+'1) Raw Data'!S547)</f>
        <v>0.29529382553739048</v>
      </c>
      <c r="L547" s="3">
        <f>'1) Raw Data'!V547/('1) Raw Data'!V547+'1) Raw Data'!U547)</f>
        <v>1.2912714273139945E-2</v>
      </c>
      <c r="M547" s="4">
        <f>'1) Raw Data'!X547/('1) Raw Data'!X547+'1) Raw Data'!W547)</f>
        <v>8.4156253532983224E-3</v>
      </c>
      <c r="N547" s="5">
        <f>'1) Raw Data'!Z547/('1) Raw Data'!Z547+'1) Raw Data'!Y547)</f>
        <v>1.8704057362561807E-2</v>
      </c>
      <c r="O547" s="3">
        <f t="shared" si="48"/>
        <v>0.28081322875446635</v>
      </c>
      <c r="P547" s="4">
        <f t="shared" si="49"/>
        <v>0.30997760552161491</v>
      </c>
      <c r="Q547" s="5">
        <f t="shared" si="50"/>
        <v>0.3278510083099771</v>
      </c>
      <c r="R547" s="3">
        <f t="shared" si="51"/>
        <v>0.2995940559673782</v>
      </c>
      <c r="S547" s="4">
        <f t="shared" si="52"/>
        <v>0.32285326600791037</v>
      </c>
      <c r="T547" s="5">
        <f t="shared" si="53"/>
        <v>0.27658976817482867</v>
      </c>
    </row>
    <row r="548" spans="1:20" x14ac:dyDescent="0.25">
      <c r="A548" s="2" t="str">
        <f>'1) Raw Data'!A548</f>
        <v>P30044</v>
      </c>
      <c r="B548" s="6" t="str">
        <f>'1) Raw Data'!B548</f>
        <v>PRDX5</v>
      </c>
      <c r="C548" s="3">
        <f>'1) Raw Data'!D548/('1) Raw Data'!D548+'1) Raw Data'!C548)</f>
        <v>0.35864641911784223</v>
      </c>
      <c r="D548" s="4">
        <f>'1) Raw Data'!F548/('1) Raw Data'!F548+'1) Raw Data'!E548)</f>
        <v>0.38616791703779951</v>
      </c>
      <c r="E548" s="5">
        <f>'1) Raw Data'!H548/('1) Raw Data'!H548+'1) Raw Data'!G548)</f>
        <v>0.37549600564999386</v>
      </c>
      <c r="F548" s="3">
        <f>'1) Raw Data'!J548/('1) Raw Data'!J548+'1) Raw Data'!I548)</f>
        <v>0.11119336154025121</v>
      </c>
      <c r="G548" s="4">
        <f>'1) Raw Data'!L548/('1) Raw Data'!L548+'1) Raw Data'!K548)</f>
        <v>0.13432625287717609</v>
      </c>
      <c r="H548" s="5">
        <f>'1) Raw Data'!N548/('1) Raw Data'!N548+'1) Raw Data'!M548)</f>
        <v>8.7509404452112055E-2</v>
      </c>
      <c r="I548" s="3">
        <f>'1) Raw Data'!P548/('1) Raw Data'!P548+'1) Raw Data'!O548)</f>
        <v>0.3642671430060076</v>
      </c>
      <c r="J548" s="4">
        <f>'1) Raw Data'!R548/('1) Raw Data'!R548+'1) Raw Data'!Q548)</f>
        <v>0.36741264791115175</v>
      </c>
      <c r="K548" s="5">
        <f>'1) Raw Data'!T548/('1) Raw Data'!T548+'1) Raw Data'!S548)</f>
        <v>0.36612864118749977</v>
      </c>
      <c r="L548" s="3">
        <f>'1) Raw Data'!V548/('1) Raw Data'!V548+'1) Raw Data'!U548)</f>
        <v>0.10718085116442252</v>
      </c>
      <c r="M548" s="4">
        <f>'1) Raw Data'!X548/('1) Raw Data'!X548+'1) Raw Data'!W548)</f>
        <v>0.11082898456062446</v>
      </c>
      <c r="N548" s="5">
        <f>'1) Raw Data'!Z548/('1) Raw Data'!Z548+'1) Raw Data'!Y548)</f>
        <v>0.13832233304173597</v>
      </c>
      <c r="O548" s="3">
        <f t="shared" si="48"/>
        <v>0.24745305757759101</v>
      </c>
      <c r="P548" s="4">
        <f t="shared" si="49"/>
        <v>0.25184166416062342</v>
      </c>
      <c r="Q548" s="5">
        <f t="shared" si="50"/>
        <v>0.28798660119788178</v>
      </c>
      <c r="R548" s="3">
        <f t="shared" si="51"/>
        <v>0.25708629184158505</v>
      </c>
      <c r="S548" s="4">
        <f t="shared" si="52"/>
        <v>0.25658366335052729</v>
      </c>
      <c r="T548" s="5">
        <f t="shared" si="53"/>
        <v>0.2278063081457638</v>
      </c>
    </row>
    <row r="549" spans="1:20" x14ac:dyDescent="0.25">
      <c r="A549" s="2" t="str">
        <f>'1) Raw Data'!A549</f>
        <v>P30041</v>
      </c>
      <c r="B549" s="6" t="str">
        <f>'1) Raw Data'!B549</f>
        <v>PRDX6</v>
      </c>
      <c r="C549" s="3">
        <f>'1) Raw Data'!D549/('1) Raw Data'!D549+'1) Raw Data'!C549)</f>
        <v>0.37784546670452712</v>
      </c>
      <c r="D549" s="4">
        <f>'1) Raw Data'!F549/('1) Raw Data'!F549+'1) Raw Data'!E549)</f>
        <v>0.37903004624985859</v>
      </c>
      <c r="E549" s="5">
        <f>'1) Raw Data'!H549/('1) Raw Data'!H549+'1) Raw Data'!G549)</f>
        <v>0.38905002132625988</v>
      </c>
      <c r="F549" s="3">
        <f>'1) Raw Data'!J549/('1) Raw Data'!J549+'1) Raw Data'!I549)</f>
        <v>2.8486758706089636E-2</v>
      </c>
      <c r="G549" s="4">
        <f>'1) Raw Data'!L549/('1) Raw Data'!L549+'1) Raw Data'!K549)</f>
        <v>3.1343032022928173E-2</v>
      </c>
      <c r="H549" s="5">
        <f>'1) Raw Data'!N549/('1) Raw Data'!N549+'1) Raw Data'!M549)</f>
        <v>2.9688665049390155E-2</v>
      </c>
      <c r="I549" s="3">
        <f>'1) Raw Data'!P549/('1) Raw Data'!P549+'1) Raw Data'!O549)</f>
        <v>0.3605411393799034</v>
      </c>
      <c r="J549" s="4">
        <f>'1) Raw Data'!R549/('1) Raw Data'!R549+'1) Raw Data'!Q549)</f>
        <v>0.36687965782949045</v>
      </c>
      <c r="K549" s="5">
        <f>'1) Raw Data'!T549/('1) Raw Data'!T549+'1) Raw Data'!S549)</f>
        <v>0.33222661824072031</v>
      </c>
      <c r="L549" s="3">
        <f>'1) Raw Data'!V549/('1) Raw Data'!V549+'1) Raw Data'!U549)</f>
        <v>1.4411776388073505E-2</v>
      </c>
      <c r="M549" s="4">
        <f>'1) Raw Data'!X549/('1) Raw Data'!X549+'1) Raw Data'!W549)</f>
        <v>1.9968921520647248E-2</v>
      </c>
      <c r="N549" s="5">
        <f>'1) Raw Data'!Z549/('1) Raw Data'!Z549+'1) Raw Data'!Y549)</f>
        <v>1.7157854738554829E-2</v>
      </c>
      <c r="O549" s="3">
        <f t="shared" si="48"/>
        <v>0.34935870799843749</v>
      </c>
      <c r="P549" s="4">
        <f t="shared" si="49"/>
        <v>0.34768701422693044</v>
      </c>
      <c r="Q549" s="5">
        <f t="shared" si="50"/>
        <v>0.35936135627686971</v>
      </c>
      <c r="R549" s="3">
        <f t="shared" si="51"/>
        <v>0.34612936299182989</v>
      </c>
      <c r="S549" s="4">
        <f t="shared" si="52"/>
        <v>0.34691073630884317</v>
      </c>
      <c r="T549" s="5">
        <f t="shared" si="53"/>
        <v>0.31506876350216551</v>
      </c>
    </row>
    <row r="550" spans="1:20" x14ac:dyDescent="0.25">
      <c r="A550" s="2" t="str">
        <f>'1) Raw Data'!A550</f>
        <v>Q13131</v>
      </c>
      <c r="B550" s="6" t="str">
        <f>'1) Raw Data'!B550</f>
        <v>PRKAA1</v>
      </c>
      <c r="C550" s="3">
        <f>'1) Raw Data'!D550/('1) Raw Data'!D550+'1) Raw Data'!C550)</f>
        <v>0.56346747357816784</v>
      </c>
      <c r="D550" s="4">
        <f>'1) Raw Data'!F550/('1) Raw Data'!F550+'1) Raw Data'!E550)</f>
        <v>0.54589732156224158</v>
      </c>
      <c r="E550" s="5">
        <f>'1) Raw Data'!H550/('1) Raw Data'!H550+'1) Raw Data'!G550)</f>
        <v>0.53545989646481318</v>
      </c>
      <c r="F550" s="3">
        <f>'1) Raw Data'!J550/('1) Raw Data'!J550+'1) Raw Data'!I550)</f>
        <v>3.6901796417563295E-3</v>
      </c>
      <c r="G550" s="4">
        <f>'1) Raw Data'!L550/('1) Raw Data'!L550+'1) Raw Data'!K550)</f>
        <v>1.2112882873794261E-2</v>
      </c>
      <c r="H550" s="5">
        <f>'1) Raw Data'!N550/('1) Raw Data'!N550+'1) Raw Data'!M550)</f>
        <v>1.419151288291645E-2</v>
      </c>
      <c r="I550" s="3">
        <f>'1) Raw Data'!P550/('1) Raw Data'!P550+'1) Raw Data'!O550)</f>
        <v>0.54382092543650074</v>
      </c>
      <c r="J550" s="4">
        <f>'1) Raw Data'!R550/('1) Raw Data'!R550+'1) Raw Data'!Q550)</f>
        <v>0.58902797847768218</v>
      </c>
      <c r="K550" s="5">
        <f>'1) Raw Data'!T550/('1) Raw Data'!T550+'1) Raw Data'!S550)</f>
        <v>0.53626435323391575</v>
      </c>
      <c r="L550" s="3">
        <f>'1) Raw Data'!V550/('1) Raw Data'!V550+'1) Raw Data'!U550)</f>
        <v>1.4415479666214672E-2</v>
      </c>
      <c r="M550" s="4">
        <f>'1) Raw Data'!X550/('1) Raw Data'!X550+'1) Raw Data'!W550)</f>
        <v>4.1235769247050229E-3</v>
      </c>
      <c r="N550" s="5">
        <f>'1) Raw Data'!Z550/('1) Raw Data'!Z550+'1) Raw Data'!Y550)</f>
        <v>6.7186599892765705E-3</v>
      </c>
      <c r="O550" s="3">
        <f t="shared" si="48"/>
        <v>0.55977729393641151</v>
      </c>
      <c r="P550" s="4">
        <f t="shared" si="49"/>
        <v>0.53378443868844727</v>
      </c>
      <c r="Q550" s="5">
        <f t="shared" si="50"/>
        <v>0.52126838358189675</v>
      </c>
      <c r="R550" s="3">
        <f t="shared" si="51"/>
        <v>0.52940544577028603</v>
      </c>
      <c r="S550" s="4">
        <f t="shared" si="52"/>
        <v>0.58490440155297718</v>
      </c>
      <c r="T550" s="5">
        <f t="shared" si="53"/>
        <v>0.52954569324463918</v>
      </c>
    </row>
    <row r="551" spans="1:20" x14ac:dyDescent="0.25">
      <c r="A551" s="2" t="str">
        <f>'1) Raw Data'!A551</f>
        <v>P10644</v>
      </c>
      <c r="B551" s="6" t="str">
        <f>'1) Raw Data'!B551</f>
        <v>PRKAR1A</v>
      </c>
      <c r="C551" s="3">
        <f>'1) Raw Data'!D551/('1) Raw Data'!D551+'1) Raw Data'!C551)</f>
        <v>0.96320220409666557</v>
      </c>
      <c r="D551" s="4">
        <f>'1) Raw Data'!F551/('1) Raw Data'!F551+'1) Raw Data'!E551)</f>
        <v>0.96921078368006497</v>
      </c>
      <c r="E551" s="5">
        <f>'1) Raw Data'!H551/('1) Raw Data'!H551+'1) Raw Data'!G551)</f>
        <v>0.95098399514836007</v>
      </c>
      <c r="F551" s="3">
        <f>'1) Raw Data'!J551/('1) Raw Data'!J551+'1) Raw Data'!I551)</f>
        <v>0.72151633096233647</v>
      </c>
      <c r="G551" s="4">
        <f>'1) Raw Data'!L551/('1) Raw Data'!L551+'1) Raw Data'!K551)</f>
        <v>0.74225048406742455</v>
      </c>
      <c r="H551" s="5">
        <f>'1) Raw Data'!N551/('1) Raw Data'!N551+'1) Raw Data'!M551)</f>
        <v>0.70630089809946472</v>
      </c>
      <c r="I551" s="3">
        <f>'1) Raw Data'!P551/('1) Raw Data'!P551+'1) Raw Data'!O551)</f>
        <v>0.93365963024710408</v>
      </c>
      <c r="J551" s="4">
        <f>'1) Raw Data'!R551/('1) Raw Data'!R551+'1) Raw Data'!Q551)</f>
        <v>0.90633891260654831</v>
      </c>
      <c r="K551" s="5">
        <f>'1) Raw Data'!T551/('1) Raw Data'!T551+'1) Raw Data'!S551)</f>
        <v>0.91451875591030207</v>
      </c>
      <c r="L551" s="3">
        <f>'1) Raw Data'!V551/('1) Raw Data'!V551+'1) Raw Data'!U551)</f>
        <v>0.68304113305193082</v>
      </c>
      <c r="M551" s="4">
        <f>'1) Raw Data'!X551/('1) Raw Data'!X551+'1) Raw Data'!W551)</f>
        <v>0.61667538692287938</v>
      </c>
      <c r="N551" s="5">
        <f>'1) Raw Data'!Z551/('1) Raw Data'!Z551+'1) Raw Data'!Y551)</f>
        <v>0.69722381746374573</v>
      </c>
      <c r="O551" s="3">
        <f t="shared" si="48"/>
        <v>0.2416858731343291</v>
      </c>
      <c r="P551" s="4">
        <f t="shared" si="49"/>
        <v>0.22696029961264041</v>
      </c>
      <c r="Q551" s="5">
        <f t="shared" si="50"/>
        <v>0.24468309704889535</v>
      </c>
      <c r="R551" s="3">
        <f t="shared" si="51"/>
        <v>0.25061849719517326</v>
      </c>
      <c r="S551" s="4">
        <f t="shared" si="52"/>
        <v>0.28966352568366893</v>
      </c>
      <c r="T551" s="5">
        <f t="shared" si="53"/>
        <v>0.21729493844655634</v>
      </c>
    </row>
    <row r="552" spans="1:20" x14ac:dyDescent="0.25">
      <c r="A552" s="2" t="str">
        <f>'1) Raw Data'!A552</f>
        <v>P13861</v>
      </c>
      <c r="B552" s="6" t="str">
        <f>'1) Raw Data'!B552</f>
        <v>PRKAR2A</v>
      </c>
      <c r="C552" s="3">
        <f>'1) Raw Data'!D552/('1) Raw Data'!D552+'1) Raw Data'!C552)</f>
        <v>9.6869795445361187E-2</v>
      </c>
      <c r="D552" s="4">
        <f>'1) Raw Data'!F552/('1) Raw Data'!F552+'1) Raw Data'!E552)</f>
        <v>0.10721032787120999</v>
      </c>
      <c r="E552" s="5">
        <f>'1) Raw Data'!H552/('1) Raw Data'!H552+'1) Raw Data'!G552)</f>
        <v>0.14350306913050417</v>
      </c>
      <c r="F552" s="3">
        <f>'1) Raw Data'!J552/('1) Raw Data'!J552+'1) Raw Data'!I552)</f>
        <v>0</v>
      </c>
      <c r="G552" s="4">
        <f>'1) Raw Data'!L552/('1) Raw Data'!L552+'1) Raw Data'!K552)</f>
        <v>0</v>
      </c>
      <c r="H552" s="5">
        <f>'1) Raw Data'!N552/('1) Raw Data'!N552+'1) Raw Data'!M552)</f>
        <v>0</v>
      </c>
      <c r="I552" s="3">
        <f>'1) Raw Data'!P552/('1) Raw Data'!P552+'1) Raw Data'!O552)</f>
        <v>0.23919969650546583</v>
      </c>
      <c r="J552" s="4">
        <f>'1) Raw Data'!R552/('1) Raw Data'!R552+'1) Raw Data'!Q552)</f>
        <v>0.23432857318692368</v>
      </c>
      <c r="K552" s="5">
        <f>'1) Raw Data'!T552/('1) Raw Data'!T552+'1) Raw Data'!S552)</f>
        <v>0.21063459224832906</v>
      </c>
      <c r="L552" s="3">
        <f>'1) Raw Data'!V552/('1) Raw Data'!V552+'1) Raw Data'!U552)</f>
        <v>0</v>
      </c>
      <c r="M552" s="4">
        <f>'1) Raw Data'!X552/('1) Raw Data'!X552+'1) Raw Data'!W552)</f>
        <v>2.5918027894233312E-3</v>
      </c>
      <c r="N552" s="5">
        <f>'1) Raw Data'!Z552/('1) Raw Data'!Z552+'1) Raw Data'!Y552)</f>
        <v>1.9914718504733957E-2</v>
      </c>
      <c r="O552" s="3">
        <f t="shared" si="48"/>
        <v>9.6869795445361187E-2</v>
      </c>
      <c r="P552" s="4">
        <f t="shared" si="49"/>
        <v>0.10721032787120999</v>
      </c>
      <c r="Q552" s="5">
        <f t="shared" si="50"/>
        <v>0.14350306913050417</v>
      </c>
      <c r="R552" s="3">
        <f t="shared" si="51"/>
        <v>0.23919969650546583</v>
      </c>
      <c r="S552" s="4">
        <f t="shared" si="52"/>
        <v>0.23173677039750035</v>
      </c>
      <c r="T552" s="5">
        <f t="shared" si="53"/>
        <v>0.19071987374359511</v>
      </c>
    </row>
    <row r="553" spans="1:20" x14ac:dyDescent="0.25">
      <c r="A553" s="2" t="str">
        <f>'1) Raw Data'!A553</f>
        <v>P31323</v>
      </c>
      <c r="B553" s="6" t="str">
        <f>'1) Raw Data'!B553</f>
        <v>PRKAR2B</v>
      </c>
      <c r="C553" s="3">
        <f>'1) Raw Data'!D553/('1) Raw Data'!D553+'1) Raw Data'!C553)</f>
        <v>0.32147515959169043</v>
      </c>
      <c r="D553" s="4">
        <f>'1) Raw Data'!F553/('1) Raw Data'!F553+'1) Raw Data'!E553)</f>
        <v>0.3758290089256846</v>
      </c>
      <c r="E553" s="5">
        <f>'1) Raw Data'!H553/('1) Raw Data'!H553+'1) Raw Data'!G553)</f>
        <v>0.3757314369944042</v>
      </c>
      <c r="F553" s="3">
        <f>'1) Raw Data'!J553/('1) Raw Data'!J553+'1) Raw Data'!I553)</f>
        <v>7.1048375800247213E-2</v>
      </c>
      <c r="G553" s="4">
        <f>'1) Raw Data'!L553/('1) Raw Data'!L553+'1) Raw Data'!K553)</f>
        <v>0.14138984286145814</v>
      </c>
      <c r="H553" s="5">
        <f>'1) Raw Data'!N553/('1) Raw Data'!N553+'1) Raw Data'!M553)</f>
        <v>9.170290084726021E-2</v>
      </c>
      <c r="I553" s="3">
        <f>'1) Raw Data'!P553/('1) Raw Data'!P553+'1) Raw Data'!O553)</f>
        <v>0.33633433148984432</v>
      </c>
      <c r="J553" s="4">
        <f>'1) Raw Data'!R553/('1) Raw Data'!R553+'1) Raw Data'!Q553)</f>
        <v>0.46072962475104717</v>
      </c>
      <c r="K553" s="5">
        <f>'1) Raw Data'!T553/('1) Raw Data'!T553+'1) Raw Data'!S553)</f>
        <v>0.48858958466613411</v>
      </c>
      <c r="L553" s="3">
        <f>'1) Raw Data'!V553/('1) Raw Data'!V553+'1) Raw Data'!U553)</f>
        <v>2.6429775188050932E-2</v>
      </c>
      <c r="M553" s="4">
        <f>'1) Raw Data'!X553/('1) Raw Data'!X553+'1) Raw Data'!W553)</f>
        <v>4.5480074202046028E-2</v>
      </c>
      <c r="N553" s="5">
        <f>'1) Raw Data'!Z553/('1) Raw Data'!Z553+'1) Raw Data'!Y553)</f>
        <v>4.0698057779188279E-2</v>
      </c>
      <c r="O553" s="3">
        <f t="shared" si="48"/>
        <v>0.25042678379144323</v>
      </c>
      <c r="P553" s="4">
        <f t="shared" si="49"/>
        <v>0.23443916606422646</v>
      </c>
      <c r="Q553" s="5">
        <f t="shared" si="50"/>
        <v>0.28402853614714396</v>
      </c>
      <c r="R553" s="3">
        <f t="shared" si="51"/>
        <v>0.30990455630179337</v>
      </c>
      <c r="S553" s="4">
        <f t="shared" si="52"/>
        <v>0.41524955054900115</v>
      </c>
      <c r="T553" s="5">
        <f t="shared" si="53"/>
        <v>0.44789152688694583</v>
      </c>
    </row>
    <row r="554" spans="1:20" x14ac:dyDescent="0.25">
      <c r="A554" s="2" t="str">
        <f>'1) Raw Data'!A554</f>
        <v>P78527</v>
      </c>
      <c r="B554" s="6" t="str">
        <f>'1) Raw Data'!B554</f>
        <v>PRKDC</v>
      </c>
      <c r="C554" s="3">
        <f>'1) Raw Data'!D554/('1) Raw Data'!D554+'1) Raw Data'!C554)</f>
        <v>0.23528713515455082</v>
      </c>
      <c r="D554" s="4">
        <f>'1) Raw Data'!F554/('1) Raw Data'!F554+'1) Raw Data'!E554)</f>
        <v>0.24017307541319113</v>
      </c>
      <c r="E554" s="5">
        <f>'1) Raw Data'!H554/('1) Raw Data'!H554+'1) Raw Data'!G554)</f>
        <v>0.21215393208359651</v>
      </c>
      <c r="F554" s="3">
        <f>'1) Raw Data'!J554/('1) Raw Data'!J554+'1) Raw Data'!I554)</f>
        <v>0.17069645944913542</v>
      </c>
      <c r="G554" s="4">
        <f>'1) Raw Data'!L554/('1) Raw Data'!L554+'1) Raw Data'!K554)</f>
        <v>0.15679099431187923</v>
      </c>
      <c r="H554" s="5">
        <f>'1) Raw Data'!N554/('1) Raw Data'!N554+'1) Raw Data'!M554)</f>
        <v>0.17328084336005711</v>
      </c>
      <c r="I554" s="3">
        <f>'1) Raw Data'!P554/('1) Raw Data'!P554+'1) Raw Data'!O554)</f>
        <v>0.39679209818692068</v>
      </c>
      <c r="J554" s="4">
        <f>'1) Raw Data'!R554/('1) Raw Data'!R554+'1) Raw Data'!Q554)</f>
        <v>0.3126978038339161</v>
      </c>
      <c r="K554" s="5">
        <f>'1) Raw Data'!T554/('1) Raw Data'!T554+'1) Raw Data'!S554)</f>
        <v>0.36776171198220581</v>
      </c>
      <c r="L554" s="3">
        <f>'1) Raw Data'!V554/('1) Raw Data'!V554+'1) Raw Data'!U554)</f>
        <v>0.23241771502408562</v>
      </c>
      <c r="M554" s="4">
        <f>'1) Raw Data'!X554/('1) Raw Data'!X554+'1) Raw Data'!W554)</f>
        <v>0.12277327878020153</v>
      </c>
      <c r="N554" s="5">
        <f>'1) Raw Data'!Z554/('1) Raw Data'!Z554+'1) Raw Data'!Y554)</f>
        <v>0.12678768073088054</v>
      </c>
      <c r="O554" s="3">
        <f t="shared" si="48"/>
        <v>6.4590675705415407E-2</v>
      </c>
      <c r="P554" s="4">
        <f t="shared" si="49"/>
        <v>8.33820811013119E-2</v>
      </c>
      <c r="Q554" s="5">
        <f t="shared" si="50"/>
        <v>3.8873088723539395E-2</v>
      </c>
      <c r="R554" s="3">
        <f t="shared" si="51"/>
        <v>0.16437438316283506</v>
      </c>
      <c r="S554" s="4">
        <f t="shared" si="52"/>
        <v>0.18992452505371457</v>
      </c>
      <c r="T554" s="5">
        <f t="shared" si="53"/>
        <v>0.24097403125132527</v>
      </c>
    </row>
    <row r="555" spans="1:20" x14ac:dyDescent="0.25">
      <c r="A555" s="2" t="str">
        <f>'1) Raw Data'!A555</f>
        <v>Q9UMS4</v>
      </c>
      <c r="B555" s="6" t="str">
        <f>'1) Raw Data'!B555</f>
        <v>PRPF19</v>
      </c>
      <c r="C555" s="3">
        <f>'1) Raw Data'!D555/('1) Raw Data'!D555+'1) Raw Data'!C555)</f>
        <v>0.24199376096023592</v>
      </c>
      <c r="D555" s="4">
        <f>'1) Raw Data'!F555/('1) Raw Data'!F555+'1) Raw Data'!E555)</f>
        <v>0.3165376675275054</v>
      </c>
      <c r="E555" s="5">
        <f>'1) Raw Data'!H555/('1) Raw Data'!H555+'1) Raw Data'!G555)</f>
        <v>0.24613954163443827</v>
      </c>
      <c r="F555" s="3">
        <f>'1) Raw Data'!J555/('1) Raw Data'!J555+'1) Raw Data'!I555)</f>
        <v>8.7671170401223741E-2</v>
      </c>
      <c r="G555" s="4">
        <f>'1) Raw Data'!L555/('1) Raw Data'!L555+'1) Raw Data'!K555)</f>
        <v>0.14608164207698671</v>
      </c>
      <c r="H555" s="5">
        <f>'1) Raw Data'!N555/('1) Raw Data'!N555+'1) Raw Data'!M555)</f>
        <v>0.12546809553603558</v>
      </c>
      <c r="I555" s="3">
        <f>'1) Raw Data'!P555/('1) Raw Data'!P555+'1) Raw Data'!O555)</f>
        <v>0.29277090814552431</v>
      </c>
      <c r="J555" s="4">
        <f>'1) Raw Data'!R555/('1) Raw Data'!R555+'1) Raw Data'!Q555)</f>
        <v>0.30448001496834765</v>
      </c>
      <c r="K555" s="5">
        <f>'1) Raw Data'!T555/('1) Raw Data'!T555+'1) Raw Data'!S555)</f>
        <v>0.40375184512526996</v>
      </c>
      <c r="L555" s="3">
        <f>'1) Raw Data'!V555/('1) Raw Data'!V555+'1) Raw Data'!U555)</f>
        <v>0.14729812908818748</v>
      </c>
      <c r="M555" s="4">
        <f>'1) Raw Data'!X555/('1) Raw Data'!X555+'1) Raw Data'!W555)</f>
        <v>0.12971201696829207</v>
      </c>
      <c r="N555" s="5">
        <f>'1) Raw Data'!Z555/('1) Raw Data'!Z555+'1) Raw Data'!Y555)</f>
        <v>0.19407326422534454</v>
      </c>
      <c r="O555" s="3">
        <f t="shared" si="48"/>
        <v>0.15432259055901218</v>
      </c>
      <c r="P555" s="4">
        <f t="shared" si="49"/>
        <v>0.17045602545051869</v>
      </c>
      <c r="Q555" s="5">
        <f t="shared" si="50"/>
        <v>0.12067144609840269</v>
      </c>
      <c r="R555" s="3">
        <f t="shared" si="51"/>
        <v>0.14547277905733683</v>
      </c>
      <c r="S555" s="4">
        <f t="shared" si="52"/>
        <v>0.17476799800005557</v>
      </c>
      <c r="T555" s="5">
        <f t="shared" si="53"/>
        <v>0.20967858089992542</v>
      </c>
    </row>
    <row r="556" spans="1:20" x14ac:dyDescent="0.25">
      <c r="A556" s="2" t="str">
        <f>'1) Raw Data'!A556</f>
        <v>O94906</v>
      </c>
      <c r="B556" s="6" t="str">
        <f>'1) Raw Data'!B556</f>
        <v>PRPF6</v>
      </c>
      <c r="C556" s="3">
        <f>'1) Raw Data'!D556/('1) Raw Data'!D556+'1) Raw Data'!C556)</f>
        <v>0.61039627776428851</v>
      </c>
      <c r="D556" s="4">
        <f>'1) Raw Data'!F556/('1) Raw Data'!F556+'1) Raw Data'!E556)</f>
        <v>0.59891591247661702</v>
      </c>
      <c r="E556" s="5">
        <f>'1) Raw Data'!H556/('1) Raw Data'!H556+'1) Raw Data'!G556)</f>
        <v>0.71397414278065197</v>
      </c>
      <c r="F556" s="3">
        <f>'1) Raw Data'!J556/('1) Raw Data'!J556+'1) Raw Data'!I556)</f>
        <v>1.052634077727219E-2</v>
      </c>
      <c r="G556" s="4">
        <f>'1) Raw Data'!L556/('1) Raw Data'!L556+'1) Raw Data'!K556)</f>
        <v>2.3682093266142443E-2</v>
      </c>
      <c r="H556" s="5">
        <f>'1) Raw Data'!N556/('1) Raw Data'!N556+'1) Raw Data'!M556)</f>
        <v>2.5377918995101362E-2</v>
      </c>
      <c r="I556" s="3">
        <f>'1) Raw Data'!P556/('1) Raw Data'!P556+'1) Raw Data'!O556)</f>
        <v>0.72281397667619596</v>
      </c>
      <c r="J556" s="4">
        <f>'1) Raw Data'!R556/('1) Raw Data'!R556+'1) Raw Data'!Q556)</f>
        <v>0.85614108133532074</v>
      </c>
      <c r="K556" s="5">
        <f>'1) Raw Data'!T556/('1) Raw Data'!T556+'1) Raw Data'!S556)</f>
        <v>0.71350734837757901</v>
      </c>
      <c r="L556" s="3">
        <f>'1) Raw Data'!V556/('1) Raw Data'!V556+'1) Raw Data'!U556)</f>
        <v>1.7136870545911457E-2</v>
      </c>
      <c r="M556" s="4">
        <f>'1) Raw Data'!X556/('1) Raw Data'!X556+'1) Raw Data'!W556)</f>
        <v>0</v>
      </c>
      <c r="N556" s="5">
        <f>'1) Raw Data'!Z556/('1) Raw Data'!Z556+'1) Raw Data'!Y556)</f>
        <v>7.8548245453228093E-3</v>
      </c>
      <c r="O556" s="3">
        <f t="shared" si="48"/>
        <v>0.59986993698701629</v>
      </c>
      <c r="P556" s="4">
        <f t="shared" si="49"/>
        <v>0.57523381921047456</v>
      </c>
      <c r="Q556" s="5">
        <f t="shared" si="50"/>
        <v>0.68859622378555063</v>
      </c>
      <c r="R556" s="3">
        <f t="shared" si="51"/>
        <v>0.70567710613028445</v>
      </c>
      <c r="S556" s="4">
        <f t="shared" si="52"/>
        <v>0.85614108133532074</v>
      </c>
      <c r="T556" s="5">
        <f t="shared" si="53"/>
        <v>0.70565252383225618</v>
      </c>
    </row>
    <row r="557" spans="1:20" x14ac:dyDescent="0.25">
      <c r="A557" s="2" t="str">
        <f>'1) Raw Data'!A557</f>
        <v>Q6P2Q9</v>
      </c>
      <c r="B557" s="6" t="str">
        <f>'1) Raw Data'!B557</f>
        <v>PRPF8</v>
      </c>
      <c r="C557" s="3">
        <f>'1) Raw Data'!D557/('1) Raw Data'!D557+'1) Raw Data'!C557)</f>
        <v>0.63616436530566467</v>
      </c>
      <c r="D557" s="4">
        <f>'1) Raw Data'!F557/('1) Raw Data'!F557+'1) Raw Data'!E557)</f>
        <v>0.59157594318700957</v>
      </c>
      <c r="E557" s="5">
        <f>'1) Raw Data'!H557/('1) Raw Data'!H557+'1) Raw Data'!G557)</f>
        <v>0.72294870600349526</v>
      </c>
      <c r="F557" s="3">
        <f>'1) Raw Data'!J557/('1) Raw Data'!J557+'1) Raw Data'!I557)</f>
        <v>2.850801272943982E-2</v>
      </c>
      <c r="G557" s="4">
        <f>'1) Raw Data'!L557/('1) Raw Data'!L557+'1) Raw Data'!K557)</f>
        <v>4.8052871710925059E-2</v>
      </c>
      <c r="H557" s="5">
        <f>'1) Raw Data'!N557/('1) Raw Data'!N557+'1) Raw Data'!M557)</f>
        <v>1.029095001360167E-2</v>
      </c>
      <c r="I557" s="3">
        <f>'1) Raw Data'!P557/('1) Raw Data'!P557+'1) Raw Data'!O557)</f>
        <v>0.76936373169164163</v>
      </c>
      <c r="J557" s="4">
        <f>'1) Raw Data'!R557/('1) Raw Data'!R557+'1) Raw Data'!Q557)</f>
        <v>0.77728206529885302</v>
      </c>
      <c r="K557" s="5">
        <f>'1) Raw Data'!T557/('1) Raw Data'!T557+'1) Raw Data'!S557)</f>
        <v>0.76314091296192332</v>
      </c>
      <c r="L557" s="3">
        <f>'1) Raw Data'!V557/('1) Raw Data'!V557+'1) Raw Data'!U557)</f>
        <v>2.4331584127749512E-2</v>
      </c>
      <c r="M557" s="4">
        <f>'1) Raw Data'!X557/('1) Raw Data'!X557+'1) Raw Data'!W557)</f>
        <v>1.2027946339823856E-2</v>
      </c>
      <c r="N557" s="5">
        <f>'1) Raw Data'!Z557/('1) Raw Data'!Z557+'1) Raw Data'!Y557)</f>
        <v>3.8497073205808557E-2</v>
      </c>
      <c r="O557" s="3">
        <f t="shared" si="48"/>
        <v>0.60765635257622486</v>
      </c>
      <c r="P557" s="4">
        <f t="shared" si="49"/>
        <v>0.54352307147608447</v>
      </c>
      <c r="Q557" s="5">
        <f t="shared" si="50"/>
        <v>0.71265775598989356</v>
      </c>
      <c r="R557" s="3">
        <f t="shared" si="51"/>
        <v>0.74503214756389213</v>
      </c>
      <c r="S557" s="4">
        <f t="shared" si="52"/>
        <v>0.76525411895902917</v>
      </c>
      <c r="T557" s="5">
        <f t="shared" si="53"/>
        <v>0.72464383975611479</v>
      </c>
    </row>
    <row r="558" spans="1:20" x14ac:dyDescent="0.25">
      <c r="A558" s="2" t="str">
        <f>'1) Raw Data'!A558</f>
        <v>Q96M27</v>
      </c>
      <c r="B558" s="6" t="str">
        <f>'1) Raw Data'!B558</f>
        <v>PRRC1</v>
      </c>
      <c r="C558" s="3">
        <f>'1) Raw Data'!D558/('1) Raw Data'!D558+'1) Raw Data'!C558)</f>
        <v>0.37429493754978616</v>
      </c>
      <c r="D558" s="4">
        <f>'1) Raw Data'!F558/('1) Raw Data'!F558+'1) Raw Data'!E558)</f>
        <v>0.37244568970030439</v>
      </c>
      <c r="E558" s="5">
        <f>'1) Raw Data'!H558/('1) Raw Data'!H558+'1) Raw Data'!G558)</f>
        <v>0.37154133841907039</v>
      </c>
      <c r="F558" s="3">
        <f>'1) Raw Data'!J558/('1) Raw Data'!J558+'1) Raw Data'!I558)</f>
        <v>0.14022223777256745</v>
      </c>
      <c r="G558" s="4">
        <f>'1) Raw Data'!L558/('1) Raw Data'!L558+'1) Raw Data'!K558)</f>
        <v>0.13974459381660376</v>
      </c>
      <c r="H558" s="5">
        <f>'1) Raw Data'!N558/('1) Raw Data'!N558+'1) Raw Data'!M558)</f>
        <v>0.15779053263395254</v>
      </c>
      <c r="I558" s="3">
        <f>'1) Raw Data'!P558/('1) Raw Data'!P558+'1) Raw Data'!O558)</f>
        <v>0.48730076452099186</v>
      </c>
      <c r="J558" s="4">
        <f>'1) Raw Data'!R558/('1) Raw Data'!R558+'1) Raw Data'!Q558)</f>
        <v>0.51708494448353193</v>
      </c>
      <c r="K558" s="5">
        <f>'1) Raw Data'!T558/('1) Raw Data'!T558+'1) Raw Data'!S558)</f>
        <v>0.49132659895858188</v>
      </c>
      <c r="L558" s="3">
        <f>'1) Raw Data'!V558/('1) Raw Data'!V558+'1) Raw Data'!U558)</f>
        <v>0.15848835686938981</v>
      </c>
      <c r="M558" s="4">
        <f>'1) Raw Data'!X558/('1) Raw Data'!X558+'1) Raw Data'!W558)</f>
        <v>9.6500887043534017E-2</v>
      </c>
      <c r="N558" s="5">
        <f>'1) Raw Data'!Z558/('1) Raw Data'!Z558+'1) Raw Data'!Y558)</f>
        <v>8.10979235269738E-2</v>
      </c>
      <c r="O558" s="3">
        <f t="shared" si="48"/>
        <v>0.2340726997772187</v>
      </c>
      <c r="P558" s="4">
        <f t="shared" si="49"/>
        <v>0.23270109588370064</v>
      </c>
      <c r="Q558" s="5">
        <f t="shared" si="50"/>
        <v>0.21375080578511785</v>
      </c>
      <c r="R558" s="3">
        <f t="shared" si="51"/>
        <v>0.32881240765160202</v>
      </c>
      <c r="S558" s="4">
        <f t="shared" si="52"/>
        <v>0.42058405743999794</v>
      </c>
      <c r="T558" s="5">
        <f t="shared" si="53"/>
        <v>0.41022867543160807</v>
      </c>
    </row>
    <row r="559" spans="1:20" x14ac:dyDescent="0.25">
      <c r="A559" s="2" t="str">
        <f>'1) Raw Data'!A559</f>
        <v>P07602</v>
      </c>
      <c r="B559" s="6" t="str">
        <f>'1) Raw Data'!B559</f>
        <v>PSAP</v>
      </c>
      <c r="C559" s="3">
        <f>'1) Raw Data'!D559/('1) Raw Data'!D559+'1) Raw Data'!C559)</f>
        <v>0.14594024968783753</v>
      </c>
      <c r="D559" s="4">
        <f>'1) Raw Data'!F559/('1) Raw Data'!F559+'1) Raw Data'!E559)</f>
        <v>0.10514169387286074</v>
      </c>
      <c r="E559" s="5">
        <f>'1) Raw Data'!H559/('1) Raw Data'!H559+'1) Raw Data'!G559)</f>
        <v>0.11401869484271186</v>
      </c>
      <c r="F559" s="3">
        <f>'1) Raw Data'!J559/('1) Raw Data'!J559+'1) Raw Data'!I559)</f>
        <v>4.1291707990610167E-3</v>
      </c>
      <c r="G559" s="4">
        <f>'1) Raw Data'!L559/('1) Raw Data'!L559+'1) Raw Data'!K559)</f>
        <v>2.098191531224783E-3</v>
      </c>
      <c r="H559" s="5">
        <f>'1) Raw Data'!N559/('1) Raw Data'!N559+'1) Raw Data'!M559)</f>
        <v>1.7802057440316207E-2</v>
      </c>
      <c r="I559" s="3">
        <f>'1) Raw Data'!P559/('1) Raw Data'!P559+'1) Raw Data'!O559)</f>
        <v>0.26125807223508291</v>
      </c>
      <c r="J559" s="4">
        <f>'1) Raw Data'!R559/('1) Raw Data'!R559+'1) Raw Data'!Q559)</f>
        <v>0.23147954532740442</v>
      </c>
      <c r="K559" s="5">
        <f>'1) Raw Data'!T559/('1) Raw Data'!T559+'1) Raw Data'!S559)</f>
        <v>0.25831806573736865</v>
      </c>
      <c r="L559" s="3">
        <f>'1) Raw Data'!V559/('1) Raw Data'!V559+'1) Raw Data'!U559)</f>
        <v>6.1716418374833009E-3</v>
      </c>
      <c r="M559" s="4">
        <f>'1) Raw Data'!X559/('1) Raw Data'!X559+'1) Raw Data'!W559)</f>
        <v>3.3666274709156464E-3</v>
      </c>
      <c r="N559" s="5">
        <f>'1) Raw Data'!Z559/('1) Raw Data'!Z559+'1) Raw Data'!Y559)</f>
        <v>3.5796404544470848E-3</v>
      </c>
      <c r="O559" s="3">
        <f t="shared" si="48"/>
        <v>0.1418110788887765</v>
      </c>
      <c r="P559" s="4">
        <f t="shared" si="49"/>
        <v>0.10304350234163595</v>
      </c>
      <c r="Q559" s="5">
        <f t="shared" si="50"/>
        <v>9.6216637402395652E-2</v>
      </c>
      <c r="R559" s="3">
        <f t="shared" si="51"/>
        <v>0.2550864303975996</v>
      </c>
      <c r="S559" s="4">
        <f t="shared" si="52"/>
        <v>0.22811291785648877</v>
      </c>
      <c r="T559" s="5">
        <f t="shared" si="53"/>
        <v>0.25473842528292157</v>
      </c>
    </row>
    <row r="560" spans="1:20" x14ac:dyDescent="0.25">
      <c r="A560" s="2" t="str">
        <f>'1) Raw Data'!A560</f>
        <v>Q9Y617</v>
      </c>
      <c r="B560" s="6" t="str">
        <f>'1) Raw Data'!B560</f>
        <v>PSAT1</v>
      </c>
      <c r="C560" s="3">
        <f>'1) Raw Data'!D560/('1) Raw Data'!D560+'1) Raw Data'!C560)</f>
        <v>0.62294682468314855</v>
      </c>
      <c r="D560" s="4">
        <f>'1) Raw Data'!F560/('1) Raw Data'!F560+'1) Raw Data'!E560)</f>
        <v>0.65680958225627428</v>
      </c>
      <c r="E560" s="5">
        <f>'1) Raw Data'!H560/('1) Raw Data'!H560+'1) Raw Data'!G560)</f>
        <v>0.64412351929565326</v>
      </c>
      <c r="F560" s="3">
        <f>'1) Raw Data'!J560/('1) Raw Data'!J560+'1) Raw Data'!I560)</f>
        <v>0.4563791440611546</v>
      </c>
      <c r="G560" s="4">
        <f>'1) Raw Data'!L560/('1) Raw Data'!L560+'1) Raw Data'!K560)</f>
        <v>0.12628438959660432</v>
      </c>
      <c r="H560" s="5">
        <f>'1) Raw Data'!N560/('1) Raw Data'!N560+'1) Raw Data'!M560)</f>
        <v>5.3108648327180166E-2</v>
      </c>
      <c r="I560" s="3">
        <f>'1) Raw Data'!P560/('1) Raw Data'!P560+'1) Raw Data'!O560)</f>
        <v>0.66632685046075513</v>
      </c>
      <c r="J560" s="4">
        <f>'1) Raw Data'!R560/('1) Raw Data'!R560+'1) Raw Data'!Q560)</f>
        <v>0.66817109455001711</v>
      </c>
      <c r="K560" s="5">
        <f>'1) Raw Data'!T560/('1) Raw Data'!T560+'1) Raw Data'!S560)</f>
        <v>0.65179108493181859</v>
      </c>
      <c r="L560" s="3">
        <f>'1) Raw Data'!V560/('1) Raw Data'!V560+'1) Raw Data'!U560)</f>
        <v>0.42254197027430862</v>
      </c>
      <c r="M560" s="4">
        <f>'1) Raw Data'!X560/('1) Raw Data'!X560+'1) Raw Data'!W560)</f>
        <v>0.19990148113363546</v>
      </c>
      <c r="N560" s="5">
        <f>'1) Raw Data'!Z560/('1) Raw Data'!Z560+'1) Raw Data'!Y560)</f>
        <v>0.11958955109471572</v>
      </c>
      <c r="O560" s="3">
        <f t="shared" si="48"/>
        <v>0.16656768062199395</v>
      </c>
      <c r="P560" s="4">
        <f t="shared" si="49"/>
        <v>0.53052519265966991</v>
      </c>
      <c r="Q560" s="5">
        <f t="shared" si="50"/>
        <v>0.59101487096847305</v>
      </c>
      <c r="R560" s="3">
        <f t="shared" si="51"/>
        <v>0.24378488018644651</v>
      </c>
      <c r="S560" s="4">
        <f t="shared" si="52"/>
        <v>0.46826961341638162</v>
      </c>
      <c r="T560" s="5">
        <f t="shared" si="53"/>
        <v>0.53220153383710289</v>
      </c>
    </row>
    <row r="561" spans="1:20" x14ac:dyDescent="0.25">
      <c r="A561" s="2" t="str">
        <f>'1) Raw Data'!A561</f>
        <v>O75475</v>
      </c>
      <c r="B561" s="6" t="str">
        <f>'1) Raw Data'!B561</f>
        <v>PSIP1</v>
      </c>
      <c r="C561" s="3">
        <f>'1) Raw Data'!D561/('1) Raw Data'!D561+'1) Raw Data'!C561)</f>
        <v>0.73843605364026188</v>
      </c>
      <c r="D561" s="4">
        <f>'1) Raw Data'!F561/('1) Raw Data'!F561+'1) Raw Data'!E561)</f>
        <v>0.7682798534399311</v>
      </c>
      <c r="E561" s="5">
        <f>'1) Raw Data'!H561/('1) Raw Data'!H561+'1) Raw Data'!G561)</f>
        <v>0.74957799964035265</v>
      </c>
      <c r="F561" s="3">
        <f>'1) Raw Data'!J561/('1) Raw Data'!J561+'1) Raw Data'!I561)</f>
        <v>6.7613756717915738E-2</v>
      </c>
      <c r="G561" s="4">
        <f>'1) Raw Data'!L561/('1) Raw Data'!L561+'1) Raw Data'!K561)</f>
        <v>3.5585651452074082E-2</v>
      </c>
      <c r="H561" s="5">
        <f>'1) Raw Data'!N561/('1) Raw Data'!N561+'1) Raw Data'!M561)</f>
        <v>3.3307831192956987E-2</v>
      </c>
      <c r="I561" s="3">
        <f>'1) Raw Data'!P561/('1) Raw Data'!P561+'1) Raw Data'!O561)</f>
        <v>0.77801477795052154</v>
      </c>
      <c r="J561" s="4">
        <f>'1) Raw Data'!R561/('1) Raw Data'!R561+'1) Raw Data'!Q561)</f>
        <v>0.86296849597203462</v>
      </c>
      <c r="K561" s="5">
        <f>'1) Raw Data'!T561/('1) Raw Data'!T561+'1) Raw Data'!S561)</f>
        <v>0.86531147182920454</v>
      </c>
      <c r="L561" s="3">
        <f>'1) Raw Data'!V561/('1) Raw Data'!V561+'1) Raw Data'!U561)</f>
        <v>0.11771791308783634</v>
      </c>
      <c r="M561" s="4">
        <f>'1) Raw Data'!X561/('1) Raw Data'!X561+'1) Raw Data'!W561)</f>
        <v>9.3135067378972827E-2</v>
      </c>
      <c r="N561" s="5">
        <f>'1) Raw Data'!Z561/('1) Raw Data'!Z561+'1) Raw Data'!Y561)</f>
        <v>9.9224726946195455E-2</v>
      </c>
      <c r="O561" s="3">
        <f t="shared" si="48"/>
        <v>0.67082229692234618</v>
      </c>
      <c r="P561" s="4">
        <f t="shared" si="49"/>
        <v>0.73269420198785706</v>
      </c>
      <c r="Q561" s="5">
        <f t="shared" si="50"/>
        <v>0.71627016844739566</v>
      </c>
      <c r="R561" s="3">
        <f t="shared" si="51"/>
        <v>0.66029686486268524</v>
      </c>
      <c r="S561" s="4">
        <f t="shared" si="52"/>
        <v>0.76983342859306181</v>
      </c>
      <c r="T561" s="5">
        <f t="shared" si="53"/>
        <v>0.7660867448830091</v>
      </c>
    </row>
    <row r="562" spans="1:20" x14ac:dyDescent="0.25">
      <c r="A562" s="2" t="str">
        <f>'1) Raw Data'!A562</f>
        <v>P28066</v>
      </c>
      <c r="B562" s="6" t="str">
        <f>'1) Raw Data'!B562</f>
        <v>PSMA5</v>
      </c>
      <c r="C562" s="3">
        <f>'1) Raw Data'!D562/('1) Raw Data'!D562+'1) Raw Data'!C562)</f>
        <v>0.28458043443559611</v>
      </c>
      <c r="D562" s="4">
        <f>'1) Raw Data'!F562/('1) Raw Data'!F562+'1) Raw Data'!E562)</f>
        <v>0.31086016350601026</v>
      </c>
      <c r="E562" s="5">
        <f>'1) Raw Data'!H562/('1) Raw Data'!H562+'1) Raw Data'!G562)</f>
        <v>0.28349624899820253</v>
      </c>
      <c r="F562" s="3">
        <f>'1) Raw Data'!J562/('1) Raw Data'!J562+'1) Raw Data'!I562)</f>
        <v>7.8260413369562742E-2</v>
      </c>
      <c r="G562" s="4">
        <f>'1) Raw Data'!L562/('1) Raw Data'!L562+'1) Raw Data'!K562)</f>
        <v>0.1077158840811117</v>
      </c>
      <c r="H562" s="5">
        <f>'1) Raw Data'!N562/('1) Raw Data'!N562+'1) Raw Data'!M562)</f>
        <v>7.5294708321050369E-2</v>
      </c>
      <c r="I562" s="3">
        <f>'1) Raw Data'!P562/('1) Raw Data'!P562+'1) Raw Data'!O562)</f>
        <v>0.32265881584483563</v>
      </c>
      <c r="J562" s="4">
        <f>'1) Raw Data'!R562/('1) Raw Data'!R562+'1) Raw Data'!Q562)</f>
        <v>0.32502828650740645</v>
      </c>
      <c r="K562" s="5">
        <f>'1) Raw Data'!T562/('1) Raw Data'!T562+'1) Raw Data'!S562)</f>
        <v>0.30773955561570732</v>
      </c>
      <c r="L562" s="3">
        <f>'1) Raw Data'!V562/('1) Raw Data'!V562+'1) Raw Data'!U562)</f>
        <v>8.3467412035389696E-2</v>
      </c>
      <c r="M562" s="4">
        <f>'1) Raw Data'!X562/('1) Raw Data'!X562+'1) Raw Data'!W562)</f>
        <v>7.6505833460364672E-2</v>
      </c>
      <c r="N562" s="5">
        <f>'1) Raw Data'!Z562/('1) Raw Data'!Z562+'1) Raw Data'!Y562)</f>
        <v>8.442060606812779E-2</v>
      </c>
      <c r="O562" s="3">
        <f t="shared" si="48"/>
        <v>0.20632002106603337</v>
      </c>
      <c r="P562" s="4">
        <f t="shared" si="49"/>
        <v>0.20314427942489854</v>
      </c>
      <c r="Q562" s="5">
        <f t="shared" si="50"/>
        <v>0.20820154067715216</v>
      </c>
      <c r="R562" s="3">
        <f t="shared" si="51"/>
        <v>0.23919140380944592</v>
      </c>
      <c r="S562" s="4">
        <f t="shared" si="52"/>
        <v>0.24852245304704179</v>
      </c>
      <c r="T562" s="5">
        <f t="shared" si="53"/>
        <v>0.22331894954757953</v>
      </c>
    </row>
    <row r="563" spans="1:20" x14ac:dyDescent="0.25">
      <c r="A563" s="2" t="str">
        <f>'1) Raw Data'!A563</f>
        <v>O14818</v>
      </c>
      <c r="B563" s="6" t="str">
        <f>'1) Raw Data'!B563</f>
        <v>PSMA7</v>
      </c>
      <c r="C563" s="3">
        <f>'1) Raw Data'!D563/('1) Raw Data'!D563+'1) Raw Data'!C563)</f>
        <v>0.55769095517404366</v>
      </c>
      <c r="D563" s="4">
        <f>'1) Raw Data'!F563/('1) Raw Data'!F563+'1) Raw Data'!E563)</f>
        <v>0.37676363892918036</v>
      </c>
      <c r="E563" s="5">
        <f>'1) Raw Data'!H563/('1) Raw Data'!H563+'1) Raw Data'!G563)</f>
        <v>0.29636518338870926</v>
      </c>
      <c r="F563" s="3">
        <f>'1) Raw Data'!J563/('1) Raw Data'!J563+'1) Raw Data'!I563)</f>
        <v>0.28419751336445509</v>
      </c>
      <c r="G563" s="4">
        <f>'1) Raw Data'!L563/('1) Raw Data'!L563+'1) Raw Data'!K563)</f>
        <v>0.1479025610631384</v>
      </c>
      <c r="H563" s="5">
        <f>'1) Raw Data'!N563/('1) Raw Data'!N563+'1) Raw Data'!M563)</f>
        <v>3.2070358537750455E-2</v>
      </c>
      <c r="I563" s="3">
        <f>'1) Raw Data'!P563/('1) Raw Data'!P563+'1) Raw Data'!O563)</f>
        <v>0.23997796457127279</v>
      </c>
      <c r="J563" s="4">
        <f>'1) Raw Data'!R563/('1) Raw Data'!R563+'1) Raw Data'!Q563)</f>
        <v>0.26920108017568045</v>
      </c>
      <c r="K563" s="5">
        <f>'1) Raw Data'!T563/('1) Raw Data'!T563+'1) Raw Data'!S563)</f>
        <v>0.32565681282634673</v>
      </c>
      <c r="L563" s="3">
        <f>'1) Raw Data'!V563/('1) Raw Data'!V563+'1) Raw Data'!U563)</f>
        <v>2.2273856331117232E-2</v>
      </c>
      <c r="M563" s="4">
        <f>'1) Raw Data'!X563/('1) Raw Data'!X563+'1) Raw Data'!W563)</f>
        <v>3.7539172244598164E-2</v>
      </c>
      <c r="N563" s="5">
        <f>'1) Raw Data'!Z563/('1) Raw Data'!Z563+'1) Raw Data'!Y563)</f>
        <v>3.0418632976748475E-2</v>
      </c>
      <c r="O563" s="3">
        <f t="shared" si="48"/>
        <v>0.27349344180958857</v>
      </c>
      <c r="P563" s="4">
        <f t="shared" si="49"/>
        <v>0.22886107786604196</v>
      </c>
      <c r="Q563" s="5">
        <f t="shared" si="50"/>
        <v>0.26429482485095879</v>
      </c>
      <c r="R563" s="3">
        <f t="shared" si="51"/>
        <v>0.21770410824015557</v>
      </c>
      <c r="S563" s="4">
        <f t="shared" si="52"/>
        <v>0.23166190793108229</v>
      </c>
      <c r="T563" s="5">
        <f t="shared" si="53"/>
        <v>0.29523817984959827</v>
      </c>
    </row>
    <row r="564" spans="1:20" x14ac:dyDescent="0.25">
      <c r="A564" s="2" t="str">
        <f>'1) Raw Data'!A564</f>
        <v>P20618</v>
      </c>
      <c r="B564" s="6" t="str">
        <f>'1) Raw Data'!B564</f>
        <v>PSMB1</v>
      </c>
      <c r="C564" s="3">
        <f>'1) Raw Data'!D564/('1) Raw Data'!D564+'1) Raw Data'!C564)</f>
        <v>0.31723331641952107</v>
      </c>
      <c r="D564" s="4">
        <f>'1) Raw Data'!F564/('1) Raw Data'!F564+'1) Raw Data'!E564)</f>
        <v>0.36558099945931616</v>
      </c>
      <c r="E564" s="5">
        <f>'1) Raw Data'!H564/('1) Raw Data'!H564+'1) Raw Data'!G564)</f>
        <v>0.33121305573442283</v>
      </c>
      <c r="F564" s="3">
        <f>'1) Raw Data'!J564/('1) Raw Data'!J564+'1) Raw Data'!I564)</f>
        <v>0.21815434031794109</v>
      </c>
      <c r="G564" s="4">
        <f>'1) Raw Data'!L564/('1) Raw Data'!L564+'1) Raw Data'!K564)</f>
        <v>0.25980110210779289</v>
      </c>
      <c r="H564" s="5">
        <f>'1) Raw Data'!N564/('1) Raw Data'!N564+'1) Raw Data'!M564)</f>
        <v>0.16635324939336765</v>
      </c>
      <c r="I564" s="3">
        <f>'1) Raw Data'!P564/('1) Raw Data'!P564+'1) Raw Data'!O564)</f>
        <v>0.39362400575876799</v>
      </c>
      <c r="J564" s="4">
        <f>'1) Raw Data'!R564/('1) Raw Data'!R564+'1) Raw Data'!Q564)</f>
        <v>0.36638747678960587</v>
      </c>
      <c r="K564" s="5">
        <f>'1) Raw Data'!T564/('1) Raw Data'!T564+'1) Raw Data'!S564)</f>
        <v>0.36108030572888639</v>
      </c>
      <c r="L564" s="3">
        <f>'1) Raw Data'!V564/('1) Raw Data'!V564+'1) Raw Data'!U564)</f>
        <v>0.22087631841686597</v>
      </c>
      <c r="M564" s="4">
        <f>'1) Raw Data'!X564/('1) Raw Data'!X564+'1) Raw Data'!W564)</f>
        <v>0.21863514521973185</v>
      </c>
      <c r="N564" s="5">
        <f>'1) Raw Data'!Z564/('1) Raw Data'!Z564+'1) Raw Data'!Y564)</f>
        <v>0.15432618816124896</v>
      </c>
      <c r="O564" s="3">
        <f t="shared" si="48"/>
        <v>9.907897610157998E-2</v>
      </c>
      <c r="P564" s="4">
        <f t="shared" si="49"/>
        <v>0.10577989735152327</v>
      </c>
      <c r="Q564" s="5">
        <f t="shared" si="50"/>
        <v>0.16485980634105518</v>
      </c>
      <c r="R564" s="3">
        <f t="shared" si="51"/>
        <v>0.17274768734190202</v>
      </c>
      <c r="S564" s="4">
        <f t="shared" si="52"/>
        <v>0.14775233156987402</v>
      </c>
      <c r="T564" s="5">
        <f t="shared" si="53"/>
        <v>0.20675411756763742</v>
      </c>
    </row>
    <row r="565" spans="1:20" x14ac:dyDescent="0.25">
      <c r="A565" s="2" t="str">
        <f>'1) Raw Data'!A565</f>
        <v>P49721</v>
      </c>
      <c r="B565" s="6" t="str">
        <f>'1) Raw Data'!B565</f>
        <v>PSMB2</v>
      </c>
      <c r="C565" s="3">
        <f>'1) Raw Data'!D565/('1) Raw Data'!D565+'1) Raw Data'!C565)</f>
        <v>0.33648451563683368</v>
      </c>
      <c r="D565" s="4">
        <f>'1) Raw Data'!F565/('1) Raw Data'!F565+'1) Raw Data'!E565)</f>
        <v>0.33753381255629694</v>
      </c>
      <c r="E565" s="5">
        <f>'1) Raw Data'!H565/('1) Raw Data'!H565+'1) Raw Data'!G565)</f>
        <v>0.33052172595827561</v>
      </c>
      <c r="F565" s="3">
        <f>'1) Raw Data'!J565/('1) Raw Data'!J565+'1) Raw Data'!I565)</f>
        <v>0.3027847473537818</v>
      </c>
      <c r="G565" s="4">
        <f>'1) Raw Data'!L565/('1) Raw Data'!L565+'1) Raw Data'!K565)</f>
        <v>0.37141316925092976</v>
      </c>
      <c r="H565" s="5">
        <f>'1) Raw Data'!N565/('1) Raw Data'!N565+'1) Raw Data'!M565)</f>
        <v>0.27512330584939221</v>
      </c>
      <c r="I565" s="3">
        <f>'1) Raw Data'!P565/('1) Raw Data'!P565+'1) Raw Data'!O565)</f>
        <v>0.35170938375552602</v>
      </c>
      <c r="J565" s="4">
        <f>'1) Raw Data'!R565/('1) Raw Data'!R565+'1) Raw Data'!Q565)</f>
        <v>0.36137952392166489</v>
      </c>
      <c r="K565" s="5">
        <f>'1) Raw Data'!T565/('1) Raw Data'!T565+'1) Raw Data'!S565)</f>
        <v>0.35627619002605615</v>
      </c>
      <c r="L565" s="3">
        <f>'1) Raw Data'!V565/('1) Raw Data'!V565+'1) Raw Data'!U565)</f>
        <v>0.3978070232682222</v>
      </c>
      <c r="M565" s="4">
        <f>'1) Raw Data'!X565/('1) Raw Data'!X565+'1) Raw Data'!W565)</f>
        <v>0.41292108974271324</v>
      </c>
      <c r="N565" s="5">
        <f>'1) Raw Data'!Z565/('1) Raw Data'!Z565+'1) Raw Data'!Y565)</f>
        <v>0.3650677920948312</v>
      </c>
      <c r="O565" s="3">
        <f t="shared" si="48"/>
        <v>3.3699768283051879E-2</v>
      </c>
      <c r="P565" s="4">
        <f t="shared" si="49"/>
        <v>-3.3879356694632823E-2</v>
      </c>
      <c r="Q565" s="5">
        <f t="shared" si="50"/>
        <v>5.5398420108883406E-2</v>
      </c>
      <c r="R565" s="3">
        <f t="shared" si="51"/>
        <v>-4.6097639512696187E-2</v>
      </c>
      <c r="S565" s="4">
        <f t="shared" si="52"/>
        <v>-5.1541565821048352E-2</v>
      </c>
      <c r="T565" s="5">
        <f t="shared" si="53"/>
        <v>-8.7916020687750507E-3</v>
      </c>
    </row>
    <row r="566" spans="1:20" x14ac:dyDescent="0.25">
      <c r="A566" s="2" t="str">
        <f>'1) Raw Data'!A566</f>
        <v>P28070</v>
      </c>
      <c r="B566" s="6" t="str">
        <f>'1) Raw Data'!B566</f>
        <v>PSMB4</v>
      </c>
      <c r="C566" s="3">
        <f>'1) Raw Data'!D566/('1) Raw Data'!D566+'1) Raw Data'!C566)</f>
        <v>0.21253573955182156</v>
      </c>
      <c r="D566" s="4">
        <f>'1) Raw Data'!F566/('1) Raw Data'!F566+'1) Raw Data'!E566)</f>
        <v>0.20947565504154764</v>
      </c>
      <c r="E566" s="5">
        <f>'1) Raw Data'!H566/('1) Raw Data'!H566+'1) Raw Data'!G566)</f>
        <v>0.23376464411585818</v>
      </c>
      <c r="F566" s="3">
        <f>'1) Raw Data'!J566/('1) Raw Data'!J566+'1) Raw Data'!I566)</f>
        <v>1.2849667611459316E-2</v>
      </c>
      <c r="G566" s="4">
        <f>'1) Raw Data'!L566/('1) Raw Data'!L566+'1) Raw Data'!K566)</f>
        <v>1.6149824718104624E-2</v>
      </c>
      <c r="H566" s="5">
        <f>'1) Raw Data'!N566/('1) Raw Data'!N566+'1) Raw Data'!M566)</f>
        <v>1.4792221580317963E-2</v>
      </c>
      <c r="I566" s="3">
        <f>'1) Raw Data'!P566/('1) Raw Data'!P566+'1) Raw Data'!O566)</f>
        <v>0.25295793499836183</v>
      </c>
      <c r="J566" s="4">
        <f>'1) Raw Data'!R566/('1) Raw Data'!R566+'1) Raw Data'!Q566)</f>
        <v>0.23119327428024816</v>
      </c>
      <c r="K566" s="5">
        <f>'1) Raw Data'!T566/('1) Raw Data'!T566+'1) Raw Data'!S566)</f>
        <v>0.202167970280687</v>
      </c>
      <c r="L566" s="3">
        <f>'1) Raw Data'!V566/('1) Raw Data'!V566+'1) Raw Data'!U566)</f>
        <v>4.229132834179776E-2</v>
      </c>
      <c r="M566" s="4">
        <f>'1) Raw Data'!X566/('1) Raw Data'!X566+'1) Raw Data'!W566)</f>
        <v>5.5778325247104875E-2</v>
      </c>
      <c r="N566" s="5">
        <f>'1) Raw Data'!Z566/('1) Raw Data'!Z566+'1) Raw Data'!Y566)</f>
        <v>4.8859137933651937E-2</v>
      </c>
      <c r="O566" s="3">
        <f t="shared" si="48"/>
        <v>0.19968607194036225</v>
      </c>
      <c r="P566" s="4">
        <f t="shared" si="49"/>
        <v>0.19332583032344303</v>
      </c>
      <c r="Q566" s="5">
        <f t="shared" si="50"/>
        <v>0.21897242253554022</v>
      </c>
      <c r="R566" s="3">
        <f t="shared" si="51"/>
        <v>0.21066660665656406</v>
      </c>
      <c r="S566" s="4">
        <f t="shared" si="52"/>
        <v>0.17541494903314328</v>
      </c>
      <c r="T566" s="5">
        <f t="shared" si="53"/>
        <v>0.15330883234703507</v>
      </c>
    </row>
    <row r="567" spans="1:20" x14ac:dyDescent="0.25">
      <c r="A567" s="2" t="str">
        <f>'1) Raw Data'!A567</f>
        <v>P28074</v>
      </c>
      <c r="B567" s="6" t="str">
        <f>'1) Raw Data'!B567</f>
        <v>PSMB5</v>
      </c>
      <c r="C567" s="3">
        <f>'1) Raw Data'!D567/('1) Raw Data'!D567+'1) Raw Data'!C567)</f>
        <v>0.29589822994074005</v>
      </c>
      <c r="D567" s="4">
        <f>'1) Raw Data'!F567/('1) Raw Data'!F567+'1) Raw Data'!E567)</f>
        <v>0.29285877122762216</v>
      </c>
      <c r="E567" s="5">
        <f>'1) Raw Data'!H567/('1) Raw Data'!H567+'1) Raw Data'!G567)</f>
        <v>0.29063876672460925</v>
      </c>
      <c r="F567" s="3">
        <f>'1) Raw Data'!J567/('1) Raw Data'!J567+'1) Raw Data'!I567)</f>
        <v>1.7528338293756426E-2</v>
      </c>
      <c r="G567" s="4">
        <f>'1) Raw Data'!L567/('1) Raw Data'!L567+'1) Raw Data'!K567)</f>
        <v>9.5567418523055309E-2</v>
      </c>
      <c r="H567" s="5">
        <f>'1) Raw Data'!N567/('1) Raw Data'!N567+'1) Raw Data'!M567)</f>
        <v>0.21573795797762699</v>
      </c>
      <c r="I567" s="3">
        <f>'1) Raw Data'!P567/('1) Raw Data'!P567+'1) Raw Data'!O567)</f>
        <v>0.37445595775883816</v>
      </c>
      <c r="J567" s="4">
        <f>'1) Raw Data'!R567/('1) Raw Data'!R567+'1) Raw Data'!Q567)</f>
        <v>0.36287417971434133</v>
      </c>
      <c r="K567" s="5">
        <f>'1) Raw Data'!T567/('1) Raw Data'!T567+'1) Raw Data'!S567)</f>
        <v>0.3003074706626509</v>
      </c>
      <c r="L567" s="3">
        <f>'1) Raw Data'!V567/('1) Raw Data'!V567+'1) Raw Data'!U567)</f>
        <v>0.21153939913039674</v>
      </c>
      <c r="M567" s="4">
        <f>'1) Raw Data'!X567/('1) Raw Data'!X567+'1) Raw Data'!W567)</f>
        <v>0.23408244596364969</v>
      </c>
      <c r="N567" s="5">
        <f>'1) Raw Data'!Z567/('1) Raw Data'!Z567+'1) Raw Data'!Y567)</f>
        <v>0.14460465079832555</v>
      </c>
      <c r="O567" s="3">
        <f t="shared" si="48"/>
        <v>0.27836989164698361</v>
      </c>
      <c r="P567" s="4">
        <f t="shared" si="49"/>
        <v>0.19729135270456685</v>
      </c>
      <c r="Q567" s="5">
        <f t="shared" si="50"/>
        <v>7.4900808746982267E-2</v>
      </c>
      <c r="R567" s="3">
        <f t="shared" si="51"/>
        <v>0.16291655862844143</v>
      </c>
      <c r="S567" s="4">
        <f t="shared" si="52"/>
        <v>0.12879173375069164</v>
      </c>
      <c r="T567" s="5">
        <f t="shared" si="53"/>
        <v>0.15570281986432535</v>
      </c>
    </row>
    <row r="568" spans="1:20" x14ac:dyDescent="0.25">
      <c r="A568" s="2" t="str">
        <f>'1) Raw Data'!A568</f>
        <v>P28072</v>
      </c>
      <c r="B568" s="6" t="str">
        <f>'1) Raw Data'!B568</f>
        <v>PSMB6</v>
      </c>
      <c r="C568" s="3">
        <f>'1) Raw Data'!D568/('1) Raw Data'!D568+'1) Raw Data'!C568)</f>
        <v>0.45697119061017838</v>
      </c>
      <c r="D568" s="4">
        <f>'1) Raw Data'!F568/('1) Raw Data'!F568+'1) Raw Data'!E568)</f>
        <v>0.47465496950992575</v>
      </c>
      <c r="E568" s="5">
        <f>'1) Raw Data'!H568/('1) Raw Data'!H568+'1) Raw Data'!G568)</f>
        <v>0.51338913392812691</v>
      </c>
      <c r="F568" s="3">
        <f>'1) Raw Data'!J568/('1) Raw Data'!J568+'1) Raw Data'!I568)</f>
        <v>0.13890223500493645</v>
      </c>
      <c r="G568" s="4">
        <f>'1) Raw Data'!L568/('1) Raw Data'!L568+'1) Raw Data'!K568)</f>
        <v>0.15444147216495019</v>
      </c>
      <c r="H568" s="5">
        <f>'1) Raw Data'!N568/('1) Raw Data'!N568+'1) Raw Data'!M568)</f>
        <v>0.1267622341360061</v>
      </c>
      <c r="I568" s="3">
        <f>'1) Raw Data'!P568/('1) Raw Data'!P568+'1) Raw Data'!O568)</f>
        <v>0.39169954868047924</v>
      </c>
      <c r="J568" s="4">
        <f>'1) Raw Data'!R568/('1) Raw Data'!R568+'1) Raw Data'!Q568)</f>
        <v>0.37716826333269382</v>
      </c>
      <c r="K568" s="5">
        <f>'1) Raw Data'!T568/('1) Raw Data'!T568+'1) Raw Data'!S568)</f>
        <v>0.35443231658076685</v>
      </c>
      <c r="L568" s="3">
        <f>'1) Raw Data'!V568/('1) Raw Data'!V568+'1) Raw Data'!U568)</f>
        <v>0.11485942356680973</v>
      </c>
      <c r="M568" s="4">
        <f>'1) Raw Data'!X568/('1) Raw Data'!X568+'1) Raw Data'!W568)</f>
        <v>0.11269395806121303</v>
      </c>
      <c r="N568" s="5">
        <f>'1) Raw Data'!Z568/('1) Raw Data'!Z568+'1) Raw Data'!Y568)</f>
        <v>0.13918503158446691</v>
      </c>
      <c r="O568" s="3">
        <f t="shared" si="48"/>
        <v>0.31806895560524195</v>
      </c>
      <c r="P568" s="4">
        <f t="shared" si="49"/>
        <v>0.32021349734497556</v>
      </c>
      <c r="Q568" s="5">
        <f t="shared" si="50"/>
        <v>0.38662689979212084</v>
      </c>
      <c r="R568" s="3">
        <f t="shared" si="51"/>
        <v>0.27684012511366951</v>
      </c>
      <c r="S568" s="4">
        <f t="shared" si="52"/>
        <v>0.2644743052714808</v>
      </c>
      <c r="T568" s="5">
        <f t="shared" si="53"/>
        <v>0.21524728499629994</v>
      </c>
    </row>
    <row r="569" spans="1:20" x14ac:dyDescent="0.25">
      <c r="A569" s="2" t="str">
        <f>'1) Raw Data'!A569</f>
        <v>P62191</v>
      </c>
      <c r="B569" s="6" t="str">
        <f>'1) Raw Data'!B569</f>
        <v>PSMC1</v>
      </c>
      <c r="C569" s="3">
        <f>'1) Raw Data'!D569/('1) Raw Data'!D569+'1) Raw Data'!C569)</f>
        <v>0.37387490912642063</v>
      </c>
      <c r="D569" s="4">
        <f>'1) Raw Data'!F569/('1) Raw Data'!F569+'1) Raw Data'!E569)</f>
        <v>0.39312732263600164</v>
      </c>
      <c r="E569" s="5">
        <f>'1) Raw Data'!H569/('1) Raw Data'!H569+'1) Raw Data'!G569)</f>
        <v>0.38345951411555418</v>
      </c>
      <c r="F569" s="3">
        <f>'1) Raw Data'!J569/('1) Raw Data'!J569+'1) Raw Data'!I569)</f>
        <v>6.8783081955442499E-2</v>
      </c>
      <c r="G569" s="4">
        <f>'1) Raw Data'!L569/('1) Raw Data'!L569+'1) Raw Data'!K569)</f>
        <v>7.0402994267761768E-2</v>
      </c>
      <c r="H569" s="5">
        <f>'1) Raw Data'!N569/('1) Raw Data'!N569+'1) Raw Data'!M569)</f>
        <v>7.3234764998558549E-2</v>
      </c>
      <c r="I569" s="3">
        <f>'1) Raw Data'!P569/('1) Raw Data'!P569+'1) Raw Data'!O569)</f>
        <v>0.3686093511257087</v>
      </c>
      <c r="J569" s="4">
        <f>'1) Raw Data'!R569/('1) Raw Data'!R569+'1) Raw Data'!Q569)</f>
        <v>0.36633362622066984</v>
      </c>
      <c r="K569" s="5">
        <f>'1) Raw Data'!T569/('1) Raw Data'!T569+'1) Raw Data'!S569)</f>
        <v>0.34997766602289726</v>
      </c>
      <c r="L569" s="3">
        <f>'1) Raw Data'!V569/('1) Raw Data'!V569+'1) Raw Data'!U569)</f>
        <v>1.274613962872561E-2</v>
      </c>
      <c r="M569" s="4">
        <f>'1) Raw Data'!X569/('1) Raw Data'!X569+'1) Raw Data'!W569)</f>
        <v>6.5869091660143791E-2</v>
      </c>
      <c r="N569" s="5">
        <f>'1) Raw Data'!Z569/('1) Raw Data'!Z569+'1) Raw Data'!Y569)</f>
        <v>9.3193554394210093E-2</v>
      </c>
      <c r="O569" s="3">
        <f t="shared" si="48"/>
        <v>0.30509182717097816</v>
      </c>
      <c r="P569" s="4">
        <f t="shared" si="49"/>
        <v>0.32272432836823989</v>
      </c>
      <c r="Q569" s="5">
        <f t="shared" si="50"/>
        <v>0.3102247491169956</v>
      </c>
      <c r="R569" s="3">
        <f t="shared" si="51"/>
        <v>0.35586321149698308</v>
      </c>
      <c r="S569" s="4">
        <f t="shared" si="52"/>
        <v>0.30046453456052602</v>
      </c>
      <c r="T569" s="5">
        <f t="shared" si="53"/>
        <v>0.25678411162868719</v>
      </c>
    </row>
    <row r="570" spans="1:20" x14ac:dyDescent="0.25">
      <c r="A570" s="2" t="str">
        <f>'1) Raw Data'!A570</f>
        <v>P43686</v>
      </c>
      <c r="B570" s="6" t="str">
        <f>'1) Raw Data'!B570</f>
        <v>PSMC4</v>
      </c>
      <c r="C570" s="3">
        <f>'1) Raw Data'!D570/('1) Raw Data'!D570+'1) Raw Data'!C570)</f>
        <v>0.34852495521385946</v>
      </c>
      <c r="D570" s="4">
        <f>'1) Raw Data'!F570/('1) Raw Data'!F570+'1) Raw Data'!E570)</f>
        <v>0.32186739314078666</v>
      </c>
      <c r="E570" s="5">
        <f>'1) Raw Data'!H570/('1) Raw Data'!H570+'1) Raw Data'!G570)</f>
        <v>0.34412961359722233</v>
      </c>
      <c r="F570" s="3">
        <f>'1) Raw Data'!J570/('1) Raw Data'!J570+'1) Raw Data'!I570)</f>
        <v>0.10457135118265197</v>
      </c>
      <c r="G570" s="4">
        <f>'1) Raw Data'!L570/('1) Raw Data'!L570+'1) Raw Data'!K570)</f>
        <v>5.24834006582015E-2</v>
      </c>
      <c r="H570" s="5">
        <f>'1) Raw Data'!N570/('1) Raw Data'!N570+'1) Raw Data'!M570)</f>
        <v>0.10370754086887389</v>
      </c>
      <c r="I570" s="3">
        <f>'1) Raw Data'!P570/('1) Raw Data'!P570+'1) Raw Data'!O570)</f>
        <v>0.33965592799143129</v>
      </c>
      <c r="J570" s="4">
        <f>'1) Raw Data'!R570/('1) Raw Data'!R570+'1) Raw Data'!Q570)</f>
        <v>0.31542524877402622</v>
      </c>
      <c r="K570" s="5">
        <f>'1) Raw Data'!T570/('1) Raw Data'!T570+'1) Raw Data'!S570)</f>
        <v>0.32010118609308597</v>
      </c>
      <c r="L570" s="3">
        <f>'1) Raw Data'!V570/('1) Raw Data'!V570+'1) Raw Data'!U570)</f>
        <v>8.8311484301380819E-2</v>
      </c>
      <c r="M570" s="4">
        <f>'1) Raw Data'!X570/('1) Raw Data'!X570+'1) Raw Data'!W570)</f>
        <v>0.10462640311776614</v>
      </c>
      <c r="N570" s="5">
        <f>'1) Raw Data'!Z570/('1) Raw Data'!Z570+'1) Raw Data'!Y570)</f>
        <v>0.10807185393134328</v>
      </c>
      <c r="O570" s="3">
        <f t="shared" si="48"/>
        <v>0.24395360403120747</v>
      </c>
      <c r="P570" s="4">
        <f t="shared" si="49"/>
        <v>0.26938399248258516</v>
      </c>
      <c r="Q570" s="5">
        <f t="shared" si="50"/>
        <v>0.24042207272834842</v>
      </c>
      <c r="R570" s="3">
        <f t="shared" si="51"/>
        <v>0.25134444369005049</v>
      </c>
      <c r="S570" s="4">
        <f t="shared" si="52"/>
        <v>0.21079884565626009</v>
      </c>
      <c r="T570" s="5">
        <f t="shared" si="53"/>
        <v>0.21202933216174269</v>
      </c>
    </row>
    <row r="571" spans="1:20" x14ac:dyDescent="0.25">
      <c r="A571" s="2" t="str">
        <f>'1) Raw Data'!A571</f>
        <v>P62195</v>
      </c>
      <c r="B571" s="6" t="str">
        <f>'1) Raw Data'!B571</f>
        <v>PSMC5</v>
      </c>
      <c r="C571" s="3">
        <f>'1) Raw Data'!D571/('1) Raw Data'!D571+'1) Raw Data'!C571)</f>
        <v>0.31687703013517526</v>
      </c>
      <c r="D571" s="4">
        <f>'1) Raw Data'!F571/('1) Raw Data'!F571+'1) Raw Data'!E571)</f>
        <v>0.28836820116588707</v>
      </c>
      <c r="E571" s="5">
        <f>'1) Raw Data'!H571/('1) Raw Data'!H571+'1) Raw Data'!G571)</f>
        <v>0.27890173022657749</v>
      </c>
      <c r="F571" s="3">
        <f>'1) Raw Data'!J571/('1) Raw Data'!J571+'1) Raw Data'!I571)</f>
        <v>4.9555971221686153E-2</v>
      </c>
      <c r="G571" s="4">
        <f>'1) Raw Data'!L571/('1) Raw Data'!L571+'1) Raw Data'!K571)</f>
        <v>6.023773558248368E-2</v>
      </c>
      <c r="H571" s="5">
        <f>'1) Raw Data'!N571/('1) Raw Data'!N571+'1) Raw Data'!M571)</f>
        <v>5.8734442948092248E-2</v>
      </c>
      <c r="I571" s="3">
        <f>'1) Raw Data'!P571/('1) Raw Data'!P571+'1) Raw Data'!O571)</f>
        <v>0.32444313160917859</v>
      </c>
      <c r="J571" s="4">
        <f>'1) Raw Data'!R571/('1) Raw Data'!R571+'1) Raw Data'!Q571)</f>
        <v>0.33625683236286724</v>
      </c>
      <c r="K571" s="5">
        <f>'1) Raw Data'!T571/('1) Raw Data'!T571+'1) Raw Data'!S571)</f>
        <v>0.30476089671997986</v>
      </c>
      <c r="L571" s="3">
        <f>'1) Raw Data'!V571/('1) Raw Data'!V571+'1) Raw Data'!U571)</f>
        <v>5.2676167348944751E-2</v>
      </c>
      <c r="M571" s="4">
        <f>'1) Raw Data'!X571/('1) Raw Data'!X571+'1) Raw Data'!W571)</f>
        <v>0.10359406251441478</v>
      </c>
      <c r="N571" s="5">
        <f>'1) Raw Data'!Z571/('1) Raw Data'!Z571+'1) Raw Data'!Y571)</f>
        <v>6.747338027288792E-2</v>
      </c>
      <c r="O571" s="3">
        <f t="shared" si="48"/>
        <v>0.26732105891348912</v>
      </c>
      <c r="P571" s="4">
        <f t="shared" si="49"/>
        <v>0.22813046558340339</v>
      </c>
      <c r="Q571" s="5">
        <f t="shared" si="50"/>
        <v>0.22016728727848525</v>
      </c>
      <c r="R571" s="3">
        <f t="shared" si="51"/>
        <v>0.27176696426023383</v>
      </c>
      <c r="S571" s="4">
        <f t="shared" si="52"/>
        <v>0.23266276984845247</v>
      </c>
      <c r="T571" s="5">
        <f t="shared" si="53"/>
        <v>0.23728751644709195</v>
      </c>
    </row>
    <row r="572" spans="1:20" x14ac:dyDescent="0.25">
      <c r="A572" s="2" t="str">
        <f>'1) Raw Data'!A572</f>
        <v>O00231</v>
      </c>
      <c r="B572" s="6" t="str">
        <f>'1) Raw Data'!B572</f>
        <v>PSMD11</v>
      </c>
      <c r="C572" s="3">
        <f>'1) Raw Data'!D572/('1) Raw Data'!D572+'1) Raw Data'!C572)</f>
        <v>0.33911905715408491</v>
      </c>
      <c r="D572" s="4">
        <f>'1) Raw Data'!F572/('1) Raw Data'!F572+'1) Raw Data'!E572)</f>
        <v>0.33315102453513412</v>
      </c>
      <c r="E572" s="5">
        <f>'1) Raw Data'!H572/('1) Raw Data'!H572+'1) Raw Data'!G572)</f>
        <v>0.29055687789915202</v>
      </c>
      <c r="F572" s="3">
        <f>'1) Raw Data'!J572/('1) Raw Data'!J572+'1) Raw Data'!I572)</f>
        <v>5.0696818443236515E-2</v>
      </c>
      <c r="G572" s="4">
        <f>'1) Raw Data'!L572/('1) Raw Data'!L572+'1) Raw Data'!K572)</f>
        <v>3.8457545332487027E-2</v>
      </c>
      <c r="H572" s="5">
        <f>'1) Raw Data'!N572/('1) Raw Data'!N572+'1) Raw Data'!M572)</f>
        <v>2.8246434061765833E-2</v>
      </c>
      <c r="I572" s="3">
        <f>'1) Raw Data'!P572/('1) Raw Data'!P572+'1) Raw Data'!O572)</f>
        <v>0.28812944026586224</v>
      </c>
      <c r="J572" s="4">
        <f>'1) Raw Data'!R572/('1) Raw Data'!R572+'1) Raw Data'!Q572)</f>
        <v>0.2719063060117306</v>
      </c>
      <c r="K572" s="5">
        <f>'1) Raw Data'!T572/('1) Raw Data'!T572+'1) Raw Data'!S572)</f>
        <v>0.2821980392680779</v>
      </c>
      <c r="L572" s="3">
        <f>'1) Raw Data'!V572/('1) Raw Data'!V572+'1) Raw Data'!U572)</f>
        <v>3.3278677613231215E-2</v>
      </c>
      <c r="M572" s="4">
        <f>'1) Raw Data'!X572/('1) Raw Data'!X572+'1) Raw Data'!W572)</f>
        <v>4.2634669382795566E-2</v>
      </c>
      <c r="N572" s="5">
        <f>'1) Raw Data'!Z572/('1) Raw Data'!Z572+'1) Raw Data'!Y572)</f>
        <v>4.2451329779622592E-2</v>
      </c>
      <c r="O572" s="3">
        <f t="shared" si="48"/>
        <v>0.28842223871084838</v>
      </c>
      <c r="P572" s="4">
        <f t="shared" si="49"/>
        <v>0.2946934792026471</v>
      </c>
      <c r="Q572" s="5">
        <f t="shared" si="50"/>
        <v>0.26231044383738616</v>
      </c>
      <c r="R572" s="3">
        <f t="shared" si="51"/>
        <v>0.25485076265263101</v>
      </c>
      <c r="S572" s="4">
        <f t="shared" si="52"/>
        <v>0.22927163662893504</v>
      </c>
      <c r="T572" s="5">
        <f t="shared" si="53"/>
        <v>0.23974670948845531</v>
      </c>
    </row>
    <row r="573" spans="1:20" x14ac:dyDescent="0.25">
      <c r="A573" s="2" t="str">
        <f>'1) Raw Data'!A573</f>
        <v>O00232</v>
      </c>
      <c r="B573" s="6" t="str">
        <f>'1) Raw Data'!B573</f>
        <v>PSMD12</v>
      </c>
      <c r="C573" s="3">
        <f>'1) Raw Data'!D573/('1) Raw Data'!D573+'1) Raw Data'!C573)</f>
        <v>0.2445844819529214</v>
      </c>
      <c r="D573" s="4">
        <f>'1) Raw Data'!F573/('1) Raw Data'!F573+'1) Raw Data'!E573)</f>
        <v>0.28258498916314345</v>
      </c>
      <c r="E573" s="5">
        <f>'1) Raw Data'!H573/('1) Raw Data'!H573+'1) Raw Data'!G573)</f>
        <v>0.25874191320659679</v>
      </c>
      <c r="F573" s="3">
        <f>'1) Raw Data'!J573/('1) Raw Data'!J573+'1) Raw Data'!I573)</f>
        <v>7.1658004989402849E-2</v>
      </c>
      <c r="G573" s="4">
        <f>'1) Raw Data'!L573/('1) Raw Data'!L573+'1) Raw Data'!K573)</f>
        <v>6.424875468343523E-2</v>
      </c>
      <c r="H573" s="5">
        <f>'1) Raw Data'!N573/('1) Raw Data'!N573+'1) Raw Data'!M573)</f>
        <v>6.2067155266426012E-2</v>
      </c>
      <c r="I573" s="3">
        <f>'1) Raw Data'!P573/('1) Raw Data'!P573+'1) Raw Data'!O573)</f>
        <v>0.28735421370400394</v>
      </c>
      <c r="J573" s="4">
        <f>'1) Raw Data'!R573/('1) Raw Data'!R573+'1) Raw Data'!Q573)</f>
        <v>0.29580442803442425</v>
      </c>
      <c r="K573" s="5">
        <f>'1) Raw Data'!T573/('1) Raw Data'!T573+'1) Raw Data'!S573)</f>
        <v>0.29288033008482944</v>
      </c>
      <c r="L573" s="3">
        <f>'1) Raw Data'!V573/('1) Raw Data'!V573+'1) Raw Data'!U573)</f>
        <v>7.6929725343348243E-2</v>
      </c>
      <c r="M573" s="4">
        <f>'1) Raw Data'!X573/('1) Raw Data'!X573+'1) Raw Data'!W573)</f>
        <v>7.3550331466274918E-2</v>
      </c>
      <c r="N573" s="5">
        <f>'1) Raw Data'!Z573/('1) Raw Data'!Z573+'1) Raw Data'!Y573)</f>
        <v>0.11567702035855906</v>
      </c>
      <c r="O573" s="3">
        <f t="shared" si="48"/>
        <v>0.17292647696351854</v>
      </c>
      <c r="P573" s="4">
        <f t="shared" si="49"/>
        <v>0.21833623447970824</v>
      </c>
      <c r="Q573" s="5">
        <f t="shared" si="50"/>
        <v>0.19667475794017078</v>
      </c>
      <c r="R573" s="3">
        <f t="shared" si="51"/>
        <v>0.21042448836065569</v>
      </c>
      <c r="S573" s="4">
        <f t="shared" si="52"/>
        <v>0.22225409656814932</v>
      </c>
      <c r="T573" s="5">
        <f t="shared" si="53"/>
        <v>0.17720330972627038</v>
      </c>
    </row>
    <row r="574" spans="1:20" x14ac:dyDescent="0.25">
      <c r="A574" s="2" t="str">
        <f>'1) Raw Data'!A574</f>
        <v>O00487</v>
      </c>
      <c r="B574" s="6" t="str">
        <f>'1) Raw Data'!B574</f>
        <v>PSMD14</v>
      </c>
      <c r="C574" s="3">
        <f>'1) Raw Data'!D574/('1) Raw Data'!D574+'1) Raw Data'!C574)</f>
        <v>0.34112559721570068</v>
      </c>
      <c r="D574" s="4">
        <f>'1) Raw Data'!F574/('1) Raw Data'!F574+'1) Raw Data'!E574)</f>
        <v>0.35310396476746153</v>
      </c>
      <c r="E574" s="5">
        <f>'1) Raw Data'!H574/('1) Raw Data'!H574+'1) Raw Data'!G574)</f>
        <v>0.31641053808049185</v>
      </c>
      <c r="F574" s="3">
        <f>'1) Raw Data'!J574/('1) Raw Data'!J574+'1) Raw Data'!I574)</f>
        <v>8.4709244077533441E-2</v>
      </c>
      <c r="G574" s="4">
        <f>'1) Raw Data'!L574/('1) Raw Data'!L574+'1) Raw Data'!K574)</f>
        <v>0.10672439647174077</v>
      </c>
      <c r="H574" s="5">
        <f>'1) Raw Data'!N574/('1) Raw Data'!N574+'1) Raw Data'!M574)</f>
        <v>5.2858038012015697E-2</v>
      </c>
      <c r="I574" s="3">
        <f>'1) Raw Data'!P574/('1) Raw Data'!P574+'1) Raw Data'!O574)</f>
        <v>0.36949086725120439</v>
      </c>
      <c r="J574" s="4">
        <f>'1) Raw Data'!R574/('1) Raw Data'!R574+'1) Raw Data'!Q574)</f>
        <v>0.35568316179910225</v>
      </c>
      <c r="K574" s="5">
        <f>'1) Raw Data'!T574/('1) Raw Data'!T574+'1) Raw Data'!S574)</f>
        <v>0.32310093775909998</v>
      </c>
      <c r="L574" s="3">
        <f>'1) Raw Data'!V574/('1) Raw Data'!V574+'1) Raw Data'!U574)</f>
        <v>3.3337630663665949E-2</v>
      </c>
      <c r="M574" s="4">
        <f>'1) Raw Data'!X574/('1) Raw Data'!X574+'1) Raw Data'!W574)</f>
        <v>4.0185951925673508E-2</v>
      </c>
      <c r="N574" s="5">
        <f>'1) Raw Data'!Z574/('1) Raw Data'!Z574+'1) Raw Data'!Y574)</f>
        <v>9.1436130492405079E-2</v>
      </c>
      <c r="O574" s="3">
        <f t="shared" si="48"/>
        <v>0.25641635313816724</v>
      </c>
      <c r="P574" s="4">
        <f t="shared" si="49"/>
        <v>0.24637956829572077</v>
      </c>
      <c r="Q574" s="5">
        <f t="shared" si="50"/>
        <v>0.26355250006847614</v>
      </c>
      <c r="R574" s="3">
        <f t="shared" si="51"/>
        <v>0.33615323658753843</v>
      </c>
      <c r="S574" s="4">
        <f t="shared" si="52"/>
        <v>0.31549720987342877</v>
      </c>
      <c r="T574" s="5">
        <f t="shared" si="53"/>
        <v>0.23166480726669492</v>
      </c>
    </row>
    <row r="575" spans="1:20" x14ac:dyDescent="0.25">
      <c r="A575" s="2" t="str">
        <f>'1) Raw Data'!A575</f>
        <v>Q13200</v>
      </c>
      <c r="B575" s="6" t="str">
        <f>'1) Raw Data'!B575</f>
        <v>PSMD2</v>
      </c>
      <c r="C575" s="3">
        <f>'1) Raw Data'!D575/('1) Raw Data'!D575+'1) Raw Data'!C575)</f>
        <v>0.50489696540182061</v>
      </c>
      <c r="D575" s="4">
        <f>'1) Raw Data'!F575/('1) Raw Data'!F575+'1) Raw Data'!E575)</f>
        <v>0.32185326387149765</v>
      </c>
      <c r="E575" s="5">
        <f>'1) Raw Data'!H575/('1) Raw Data'!H575+'1) Raw Data'!G575)</f>
        <v>0.33831238447314327</v>
      </c>
      <c r="F575" s="3">
        <f>'1) Raw Data'!J575/('1) Raw Data'!J575+'1) Raw Data'!I575)</f>
        <v>9.0436432039970871E-2</v>
      </c>
      <c r="G575" s="4">
        <f>'1) Raw Data'!L575/('1) Raw Data'!L575+'1) Raw Data'!K575)</f>
        <v>0.1500511286970983</v>
      </c>
      <c r="H575" s="5">
        <f>'1) Raw Data'!N575/('1) Raw Data'!N575+'1) Raw Data'!M575)</f>
        <v>0.13744351504564592</v>
      </c>
      <c r="I575" s="3">
        <f>'1) Raw Data'!P575/('1) Raw Data'!P575+'1) Raw Data'!O575)</f>
        <v>0.26026771415486155</v>
      </c>
      <c r="J575" s="4">
        <f>'1) Raw Data'!R575/('1) Raw Data'!R575+'1) Raw Data'!Q575)</f>
        <v>0.28813326760559949</v>
      </c>
      <c r="K575" s="5">
        <f>'1) Raw Data'!T575/('1) Raw Data'!T575+'1) Raw Data'!S575)</f>
        <v>0.45631670385041018</v>
      </c>
      <c r="L575" s="3">
        <f>'1) Raw Data'!V575/('1) Raw Data'!V575+'1) Raw Data'!U575)</f>
        <v>0.11978235620358313</v>
      </c>
      <c r="M575" s="4">
        <f>'1) Raw Data'!X575/('1) Raw Data'!X575+'1) Raw Data'!W575)</f>
        <v>8.9165365936567251E-2</v>
      </c>
      <c r="N575" s="5">
        <f>'1) Raw Data'!Z575/('1) Raw Data'!Z575+'1) Raw Data'!Y575)</f>
        <v>0.105065391181214</v>
      </c>
      <c r="O575" s="3">
        <f t="shared" si="48"/>
        <v>0.41446053336184974</v>
      </c>
      <c r="P575" s="4">
        <f t="shared" si="49"/>
        <v>0.17180213517439935</v>
      </c>
      <c r="Q575" s="5">
        <f t="shared" si="50"/>
        <v>0.20086886942749735</v>
      </c>
      <c r="R575" s="3">
        <f t="shared" si="51"/>
        <v>0.14048535795127842</v>
      </c>
      <c r="S575" s="4">
        <f t="shared" si="52"/>
        <v>0.19896790166903222</v>
      </c>
      <c r="T575" s="5">
        <f t="shared" si="53"/>
        <v>0.35125131266919618</v>
      </c>
    </row>
    <row r="576" spans="1:20" x14ac:dyDescent="0.25">
      <c r="A576" s="2" t="str">
        <f>'1) Raw Data'!A576</f>
        <v>O43242</v>
      </c>
      <c r="B576" s="6" t="str">
        <f>'1) Raw Data'!B576</f>
        <v>PSMD3</v>
      </c>
      <c r="C576" s="3">
        <f>'1) Raw Data'!D576/('1) Raw Data'!D576+'1) Raw Data'!C576)</f>
        <v>0.312460530468405</v>
      </c>
      <c r="D576" s="4">
        <f>'1) Raw Data'!F576/('1) Raw Data'!F576+'1) Raw Data'!E576)</f>
        <v>0.29500431293357626</v>
      </c>
      <c r="E576" s="5">
        <f>'1) Raw Data'!H576/('1) Raw Data'!H576+'1) Raw Data'!G576)</f>
        <v>0.171569882381025</v>
      </c>
      <c r="F576" s="3">
        <f>'1) Raw Data'!J576/('1) Raw Data'!J576+'1) Raw Data'!I576)</f>
        <v>0.1697246492263714</v>
      </c>
      <c r="G576" s="4">
        <f>'1) Raw Data'!L576/('1) Raw Data'!L576+'1) Raw Data'!K576)</f>
        <v>0.26782417794345531</v>
      </c>
      <c r="H576" s="5">
        <f>'1) Raw Data'!N576/('1) Raw Data'!N576+'1) Raw Data'!M576)</f>
        <v>0.20891685773441007</v>
      </c>
      <c r="I576" s="3">
        <f>'1) Raw Data'!P576/('1) Raw Data'!P576+'1) Raw Data'!O576)</f>
        <v>0.3029823589253427</v>
      </c>
      <c r="J576" s="4">
        <f>'1) Raw Data'!R576/('1) Raw Data'!R576+'1) Raw Data'!Q576)</f>
        <v>0.30634773223475631</v>
      </c>
      <c r="K576" s="5">
        <f>'1) Raw Data'!T576/('1) Raw Data'!T576+'1) Raw Data'!S576)</f>
        <v>0.29499666415079018</v>
      </c>
      <c r="L576" s="3">
        <f>'1) Raw Data'!V576/('1) Raw Data'!V576+'1) Raw Data'!U576)</f>
        <v>6.9638671428752796E-2</v>
      </c>
      <c r="M576" s="4">
        <f>'1) Raw Data'!X576/('1) Raw Data'!X576+'1) Raw Data'!W576)</f>
        <v>5.8090372405977447E-2</v>
      </c>
      <c r="N576" s="5">
        <f>'1) Raw Data'!Z576/('1) Raw Data'!Z576+'1) Raw Data'!Y576)</f>
        <v>0.10560704091338746</v>
      </c>
      <c r="O576" s="3">
        <f t="shared" si="48"/>
        <v>0.1427358812420336</v>
      </c>
      <c r="P576" s="4">
        <f t="shared" si="49"/>
        <v>2.7180134990120952E-2</v>
      </c>
      <c r="Q576" s="5">
        <f t="shared" si="50"/>
        <v>-3.7346975353385076E-2</v>
      </c>
      <c r="R576" s="3">
        <f t="shared" si="51"/>
        <v>0.2333436874965899</v>
      </c>
      <c r="S576" s="4">
        <f t="shared" si="52"/>
        <v>0.24825735982877886</v>
      </c>
      <c r="T576" s="5">
        <f t="shared" si="53"/>
        <v>0.18938962323740272</v>
      </c>
    </row>
    <row r="577" spans="1:20" x14ac:dyDescent="0.25">
      <c r="A577" s="2" t="str">
        <f>'1) Raw Data'!A577</f>
        <v>Q16401</v>
      </c>
      <c r="B577" s="6" t="str">
        <f>'1) Raw Data'!B577</f>
        <v>PSMD5</v>
      </c>
      <c r="C577" s="3">
        <f>'1) Raw Data'!D577/('1) Raw Data'!D577+'1) Raw Data'!C577)</f>
        <v>0.75272914967229043</v>
      </c>
      <c r="D577" s="4">
        <f>'1) Raw Data'!F577/('1) Raw Data'!F577+'1) Raw Data'!E577)</f>
        <v>0.77337368648558746</v>
      </c>
      <c r="E577" s="5">
        <f>'1) Raw Data'!H577/('1) Raw Data'!H577+'1) Raw Data'!G577)</f>
        <v>0.48535802300271863</v>
      </c>
      <c r="F577" s="3">
        <f>'1) Raw Data'!J577/('1) Raw Data'!J577+'1) Raw Data'!I577)</f>
        <v>0.7289488600069024</v>
      </c>
      <c r="G577" s="4">
        <f>'1) Raw Data'!L577/('1) Raw Data'!L577+'1) Raw Data'!K577)</f>
        <v>0.65932799842092515</v>
      </c>
      <c r="H577" s="5">
        <f>'1) Raw Data'!N577/('1) Raw Data'!N577+'1) Raw Data'!M577)</f>
        <v>0.72292256717824477</v>
      </c>
      <c r="I577" s="3">
        <f>'1) Raw Data'!P577/('1) Raw Data'!P577+'1) Raw Data'!O577)</f>
        <v>0.73190194773726625</v>
      </c>
      <c r="J577" s="4">
        <f>'1) Raw Data'!R577/('1) Raw Data'!R577+'1) Raw Data'!Q577)</f>
        <v>0.72277889134798845</v>
      </c>
      <c r="K577" s="5">
        <f>'1) Raw Data'!T577/('1) Raw Data'!T577+'1) Raw Data'!S577)</f>
        <v>0.76727295490570269</v>
      </c>
      <c r="L577" s="3">
        <f>'1) Raw Data'!V577/('1) Raw Data'!V577+'1) Raw Data'!U577)</f>
        <v>0.66910330871761559</v>
      </c>
      <c r="M577" s="4">
        <f>'1) Raw Data'!X577/('1) Raw Data'!X577+'1) Raw Data'!W577)</f>
        <v>0.66600830539419387</v>
      </c>
      <c r="N577" s="5">
        <f>'1) Raw Data'!Z577/('1) Raw Data'!Z577+'1) Raw Data'!Y577)</f>
        <v>0.35780315927866463</v>
      </c>
      <c r="O577" s="3">
        <f t="shared" si="48"/>
        <v>2.3780289665388032E-2</v>
      </c>
      <c r="P577" s="4">
        <f t="shared" si="49"/>
        <v>0.11404568806466231</v>
      </c>
      <c r="Q577" s="5">
        <f t="shared" si="50"/>
        <v>-0.23756454417552614</v>
      </c>
      <c r="R577" s="3">
        <f t="shared" si="51"/>
        <v>6.2798639019650659E-2</v>
      </c>
      <c r="S577" s="4">
        <f t="shared" si="52"/>
        <v>5.6770585953794583E-2</v>
      </c>
      <c r="T577" s="5">
        <f t="shared" si="53"/>
        <v>0.40946979562703806</v>
      </c>
    </row>
    <row r="578" spans="1:20" x14ac:dyDescent="0.25">
      <c r="A578" s="2" t="str">
        <f>'1) Raw Data'!A578</f>
        <v>Q15008</v>
      </c>
      <c r="B578" s="6" t="str">
        <f>'1) Raw Data'!B578</f>
        <v>PSMD6</v>
      </c>
      <c r="C578" s="3">
        <f>'1) Raw Data'!D578/('1) Raw Data'!D578+'1) Raw Data'!C578)</f>
        <v>0.19687390553677556</v>
      </c>
      <c r="D578" s="4">
        <f>'1) Raw Data'!F578/('1) Raw Data'!F578+'1) Raw Data'!E578)</f>
        <v>0.27412506427408495</v>
      </c>
      <c r="E578" s="5">
        <f>'1) Raw Data'!H578/('1) Raw Data'!H578+'1) Raw Data'!G578)</f>
        <v>0.24447823373268607</v>
      </c>
      <c r="F578" s="3">
        <f>'1) Raw Data'!J578/('1) Raw Data'!J578+'1) Raw Data'!I578)</f>
        <v>0.15583356221590217</v>
      </c>
      <c r="G578" s="4">
        <f>'1) Raw Data'!L578/('1) Raw Data'!L578+'1) Raw Data'!K578)</f>
        <v>6.1382140234053473E-2</v>
      </c>
      <c r="H578" s="5">
        <f>'1) Raw Data'!N578/('1) Raw Data'!N578+'1) Raw Data'!M578)</f>
        <v>6.20436712545498E-2</v>
      </c>
      <c r="I578" s="3">
        <f>'1) Raw Data'!P578/('1) Raw Data'!P578+'1) Raw Data'!O578)</f>
        <v>0.27234120478226781</v>
      </c>
      <c r="J578" s="4">
        <f>'1) Raw Data'!R578/('1) Raw Data'!R578+'1) Raw Data'!Q578)</f>
        <v>0.21983282306641974</v>
      </c>
      <c r="K578" s="5">
        <f>'1) Raw Data'!T578/('1) Raw Data'!T578+'1) Raw Data'!S578)</f>
        <v>0.20507238435499461</v>
      </c>
      <c r="L578" s="3">
        <f>'1) Raw Data'!V578/('1) Raw Data'!V578+'1) Raw Data'!U578)</f>
        <v>0.13202682764275789</v>
      </c>
      <c r="M578" s="4">
        <f>'1) Raw Data'!X578/('1) Raw Data'!X578+'1) Raw Data'!W578)</f>
        <v>0.1688593774482246</v>
      </c>
      <c r="N578" s="5">
        <f>'1) Raw Data'!Z578/('1) Raw Data'!Z578+'1) Raw Data'!Y578)</f>
        <v>0.14233220179554018</v>
      </c>
      <c r="O578" s="3">
        <f t="shared" si="48"/>
        <v>4.104034332087339E-2</v>
      </c>
      <c r="P578" s="4">
        <f t="shared" si="49"/>
        <v>0.21274292404003148</v>
      </c>
      <c r="Q578" s="5">
        <f t="shared" si="50"/>
        <v>0.18243456247813628</v>
      </c>
      <c r="R578" s="3">
        <f t="shared" si="51"/>
        <v>0.14031437713950992</v>
      </c>
      <c r="S578" s="4">
        <f t="shared" si="52"/>
        <v>5.097344561819514E-2</v>
      </c>
      <c r="T578" s="5">
        <f t="shared" si="53"/>
        <v>6.2740182559454433E-2</v>
      </c>
    </row>
    <row r="579" spans="1:20" x14ac:dyDescent="0.25">
      <c r="A579" s="2" t="str">
        <f>'1) Raw Data'!A579</f>
        <v>P51665</v>
      </c>
      <c r="B579" s="6" t="str">
        <f>'1) Raw Data'!B579</f>
        <v>PSMD7</v>
      </c>
      <c r="C579" s="3">
        <f>'1) Raw Data'!D579/('1) Raw Data'!D579+'1) Raw Data'!C579)</f>
        <v>0.20220510432835492</v>
      </c>
      <c r="D579" s="4">
        <f>'1) Raw Data'!F579/('1) Raw Data'!F579+'1) Raw Data'!E579)</f>
        <v>0.3040556079881937</v>
      </c>
      <c r="E579" s="5">
        <f>'1) Raw Data'!H579/('1) Raw Data'!H579+'1) Raw Data'!G579)</f>
        <v>0.34671571591721156</v>
      </c>
      <c r="F579" s="3">
        <f>'1) Raw Data'!J579/('1) Raw Data'!J579+'1) Raw Data'!I579)</f>
        <v>8.5044476295268845E-2</v>
      </c>
      <c r="G579" s="4">
        <f>'1) Raw Data'!L579/('1) Raw Data'!L579+'1) Raw Data'!K579)</f>
        <v>5.3034246070738115E-3</v>
      </c>
      <c r="H579" s="5">
        <f>'1) Raw Data'!N579/('1) Raw Data'!N579+'1) Raw Data'!M579)</f>
        <v>4.8831164754029384E-2</v>
      </c>
      <c r="I579" s="3">
        <f>'1) Raw Data'!P579/('1) Raw Data'!P579+'1) Raw Data'!O579)</f>
        <v>0.25315478146042297</v>
      </c>
      <c r="J579" s="4">
        <f>'1) Raw Data'!R579/('1) Raw Data'!R579+'1) Raw Data'!Q579)</f>
        <v>0.34922993107064948</v>
      </c>
      <c r="K579" s="5">
        <f>'1) Raw Data'!T579/('1) Raw Data'!T579+'1) Raw Data'!S579)</f>
        <v>0.25222524879592806</v>
      </c>
      <c r="L579" s="3">
        <f>'1) Raw Data'!V579/('1) Raw Data'!V579+'1) Raw Data'!U579)</f>
        <v>0.18240263690250552</v>
      </c>
      <c r="M579" s="4">
        <f>'1) Raw Data'!X579/('1) Raw Data'!X579+'1) Raw Data'!W579)</f>
        <v>0.14338113742109707</v>
      </c>
      <c r="N579" s="5">
        <f>'1) Raw Data'!Z579/('1) Raw Data'!Z579+'1) Raw Data'!Y579)</f>
        <v>9.1914725378665046E-2</v>
      </c>
      <c r="O579" s="3">
        <f t="shared" si="48"/>
        <v>0.11716062803308608</v>
      </c>
      <c r="P579" s="4">
        <f t="shared" si="49"/>
        <v>0.29875218338111986</v>
      </c>
      <c r="Q579" s="5">
        <f t="shared" si="50"/>
        <v>0.29788455116318219</v>
      </c>
      <c r="R579" s="3">
        <f t="shared" si="51"/>
        <v>7.0752144557917451E-2</v>
      </c>
      <c r="S579" s="4">
        <f t="shared" si="52"/>
        <v>0.20584879364955241</v>
      </c>
      <c r="T579" s="5">
        <f t="shared" si="53"/>
        <v>0.16031052341726301</v>
      </c>
    </row>
    <row r="580" spans="1:20" x14ac:dyDescent="0.25">
      <c r="A580" s="2" t="str">
        <f>'1) Raw Data'!A580</f>
        <v>Q06323</v>
      </c>
      <c r="B580" s="6" t="str">
        <f>'1) Raw Data'!B580</f>
        <v>PSME1</v>
      </c>
      <c r="C580" s="3">
        <f>'1) Raw Data'!D580/('1) Raw Data'!D580+'1) Raw Data'!C580)</f>
        <v>0.43945220736865748</v>
      </c>
      <c r="D580" s="4">
        <f>'1) Raw Data'!F580/('1) Raw Data'!F580+'1) Raw Data'!E580)</f>
        <v>0.48632207437904373</v>
      </c>
      <c r="E580" s="5">
        <f>'1) Raw Data'!H580/('1) Raw Data'!H580+'1) Raw Data'!G580)</f>
        <v>0.4938027807050453</v>
      </c>
      <c r="F580" s="3">
        <f>'1) Raw Data'!J580/('1) Raw Data'!J580+'1) Raw Data'!I580)</f>
        <v>0.10671422880254457</v>
      </c>
      <c r="G580" s="4">
        <f>'1) Raw Data'!L580/('1) Raw Data'!L580+'1) Raw Data'!K580)</f>
        <v>0.12390275567838871</v>
      </c>
      <c r="H580" s="5">
        <f>'1) Raw Data'!N580/('1) Raw Data'!N580+'1) Raw Data'!M580)</f>
        <v>0.12139061823328141</v>
      </c>
      <c r="I580" s="3">
        <f>'1) Raw Data'!P580/('1) Raw Data'!P580+'1) Raw Data'!O580)</f>
        <v>0.50550472284711023</v>
      </c>
      <c r="J580" s="4">
        <f>'1) Raw Data'!R580/('1) Raw Data'!R580+'1) Raw Data'!Q580)</f>
        <v>0.48882834254544977</v>
      </c>
      <c r="K580" s="5">
        <f>'1) Raw Data'!T580/('1) Raw Data'!T580+'1) Raw Data'!S580)</f>
        <v>0.52324434375393147</v>
      </c>
      <c r="L580" s="3">
        <f>'1) Raw Data'!V580/('1) Raw Data'!V580+'1) Raw Data'!U580)</f>
        <v>0.10779966477047623</v>
      </c>
      <c r="M580" s="4">
        <f>'1) Raw Data'!X580/('1) Raw Data'!X580+'1) Raw Data'!W580)</f>
        <v>0.11812635306129018</v>
      </c>
      <c r="N580" s="5">
        <f>'1) Raw Data'!Z580/('1) Raw Data'!Z580+'1) Raw Data'!Y580)</f>
        <v>0.13336550644047704</v>
      </c>
      <c r="O580" s="3">
        <f t="shared" si="48"/>
        <v>0.33273797856611292</v>
      </c>
      <c r="P580" s="4">
        <f t="shared" si="49"/>
        <v>0.36241931870065502</v>
      </c>
      <c r="Q580" s="5">
        <f t="shared" si="50"/>
        <v>0.3724121624717639</v>
      </c>
      <c r="R580" s="3">
        <f t="shared" si="51"/>
        <v>0.39770505807663403</v>
      </c>
      <c r="S580" s="4">
        <f t="shared" si="52"/>
        <v>0.37070198948415956</v>
      </c>
      <c r="T580" s="5">
        <f t="shared" si="53"/>
        <v>0.38987883731345441</v>
      </c>
    </row>
    <row r="581" spans="1:20" x14ac:dyDescent="0.25">
      <c r="A581" s="2" t="str">
        <f>'1) Raw Data'!A581</f>
        <v>P48651</v>
      </c>
      <c r="B581" s="6" t="str">
        <f>'1) Raw Data'!B581</f>
        <v>PTDSS1</v>
      </c>
      <c r="C581" s="3">
        <f>'1) Raw Data'!D581/('1) Raw Data'!D581+'1) Raw Data'!C581)</f>
        <v>0.46357202284619187</v>
      </c>
      <c r="D581" s="4">
        <f>'1) Raw Data'!F581/('1) Raw Data'!F581+'1) Raw Data'!E581)</f>
        <v>0.42405761072695669</v>
      </c>
      <c r="E581" s="5">
        <f>'1) Raw Data'!H581/('1) Raw Data'!H581+'1) Raw Data'!G581)</f>
        <v>0.55164782781995225</v>
      </c>
      <c r="F581" s="3">
        <f>'1) Raw Data'!J581/('1) Raw Data'!J581+'1) Raw Data'!I581)</f>
        <v>3.1644021175183425E-3</v>
      </c>
      <c r="G581" s="4">
        <f>'1) Raw Data'!L581/('1) Raw Data'!L581+'1) Raw Data'!K581)</f>
        <v>2.5304726472145225E-2</v>
      </c>
      <c r="H581" s="5">
        <f>'1) Raw Data'!N581/('1) Raw Data'!N581+'1) Raw Data'!M581)</f>
        <v>1.8299272433147003E-2</v>
      </c>
      <c r="I581" s="3">
        <f>'1) Raw Data'!P581/('1) Raw Data'!P581+'1) Raw Data'!O581)</f>
        <v>0.47032140268020917</v>
      </c>
      <c r="J581" s="4">
        <f>'1) Raw Data'!R581/('1) Raw Data'!R581+'1) Raw Data'!Q581)</f>
        <v>0.51612512168467206</v>
      </c>
      <c r="K581" s="5">
        <f>'1) Raw Data'!T581/('1) Raw Data'!T581+'1) Raw Data'!S581)</f>
        <v>0.44641331956199409</v>
      </c>
      <c r="L581" s="3">
        <f>'1) Raw Data'!V581/('1) Raw Data'!V581+'1) Raw Data'!U581)</f>
        <v>4.4132601262214237E-2</v>
      </c>
      <c r="M581" s="4">
        <f>'1) Raw Data'!X581/('1) Raw Data'!X581+'1) Raw Data'!W581)</f>
        <v>3.3044603763941846E-2</v>
      </c>
      <c r="N581" s="5">
        <f>'1) Raw Data'!Z581/('1) Raw Data'!Z581+'1) Raw Data'!Y581)</f>
        <v>2.148979535990634E-2</v>
      </c>
      <c r="O581" s="3">
        <f t="shared" si="48"/>
        <v>0.46040762072867353</v>
      </c>
      <c r="P581" s="4">
        <f t="shared" si="49"/>
        <v>0.39875288425481148</v>
      </c>
      <c r="Q581" s="5">
        <f t="shared" si="50"/>
        <v>0.53334855538680526</v>
      </c>
      <c r="R581" s="3">
        <f t="shared" si="51"/>
        <v>0.42618880141799492</v>
      </c>
      <c r="S581" s="4">
        <f t="shared" si="52"/>
        <v>0.4830805179207302</v>
      </c>
      <c r="T581" s="5">
        <f t="shared" si="53"/>
        <v>0.42492352420208773</v>
      </c>
    </row>
    <row r="582" spans="1:20" x14ac:dyDescent="0.25">
      <c r="A582" s="2" t="str">
        <f>'1) Raw Data'!A582</f>
        <v>Q13308</v>
      </c>
      <c r="B582" s="6" t="str">
        <f>'1) Raw Data'!B582</f>
        <v>PTK7</v>
      </c>
      <c r="C582" s="3">
        <f>'1) Raw Data'!D582/('1) Raw Data'!D582+'1) Raw Data'!C582)</f>
        <v>0.38736848524220502</v>
      </c>
      <c r="D582" s="4">
        <f>'1) Raw Data'!F582/('1) Raw Data'!F582+'1) Raw Data'!E582)</f>
        <v>0.35512462579690757</v>
      </c>
      <c r="E582" s="5">
        <f>'1) Raw Data'!H582/('1) Raw Data'!H582+'1) Raw Data'!G582)</f>
        <v>0.20010589761056999</v>
      </c>
      <c r="F582" s="3">
        <f>'1) Raw Data'!J582/('1) Raw Data'!J582+'1) Raw Data'!I582)</f>
        <v>7.8110593404061108E-3</v>
      </c>
      <c r="G582" s="4">
        <f>'1) Raw Data'!L582/('1) Raw Data'!L582+'1) Raw Data'!K582)</f>
        <v>1.4869957324857935E-2</v>
      </c>
      <c r="H582" s="5">
        <f>'1) Raw Data'!N582/('1) Raw Data'!N582+'1) Raw Data'!M582)</f>
        <v>4.6623357033987048E-3</v>
      </c>
      <c r="I582" s="3">
        <f>'1) Raw Data'!P582/('1) Raw Data'!P582+'1) Raw Data'!O582)</f>
        <v>0.74255521606855468</v>
      </c>
      <c r="J582" s="4">
        <f>'1) Raw Data'!R582/('1) Raw Data'!R582+'1) Raw Data'!Q582)</f>
        <v>0.65733442378169493</v>
      </c>
      <c r="K582" s="5">
        <f>'1) Raw Data'!T582/('1) Raw Data'!T582+'1) Raw Data'!S582)</f>
        <v>0.64494958518443934</v>
      </c>
      <c r="L582" s="3">
        <f>'1) Raw Data'!V582/('1) Raw Data'!V582+'1) Raw Data'!U582)</f>
        <v>0</v>
      </c>
      <c r="M582" s="4">
        <f>'1) Raw Data'!X582/('1) Raw Data'!X582+'1) Raw Data'!W582)</f>
        <v>1.4302542391966169E-3</v>
      </c>
      <c r="N582" s="5">
        <f>'1) Raw Data'!Z582/('1) Raw Data'!Z582+'1) Raw Data'!Y582)</f>
        <v>0</v>
      </c>
      <c r="O582" s="3">
        <f t="shared" ref="O582:O645" si="54">C582-F582</f>
        <v>0.37955742590179892</v>
      </c>
      <c r="P582" s="4">
        <f t="shared" ref="P582:P645" si="55">D582-G582</f>
        <v>0.34025466847204966</v>
      </c>
      <c r="Q582" s="5">
        <f t="shared" ref="Q582:Q645" si="56">E582-H582</f>
        <v>0.19544356190717127</v>
      </c>
      <c r="R582" s="3">
        <f t="shared" ref="R582:R645" si="57">I582-L582</f>
        <v>0.74255521606855468</v>
      </c>
      <c r="S582" s="4">
        <f t="shared" ref="S582:S645" si="58">J582-M582</f>
        <v>0.65590416954249831</v>
      </c>
      <c r="T582" s="5">
        <f t="shared" ref="T582:T645" si="59">K582-N582</f>
        <v>0.64494958518443934</v>
      </c>
    </row>
    <row r="583" spans="1:20" x14ac:dyDescent="0.25">
      <c r="A583" s="2" t="str">
        <f>'1) Raw Data'!A583</f>
        <v>P18031</v>
      </c>
      <c r="B583" s="6" t="str">
        <f>'1) Raw Data'!B583</f>
        <v>PTPN1</v>
      </c>
      <c r="C583" s="3">
        <f>'1) Raw Data'!D583/('1) Raw Data'!D583+'1) Raw Data'!C583)</f>
        <v>0.49345510775740814</v>
      </c>
      <c r="D583" s="4">
        <f>'1) Raw Data'!F583/('1) Raw Data'!F583+'1) Raw Data'!E583)</f>
        <v>0.74551398182029327</v>
      </c>
      <c r="E583" s="5">
        <f>'1) Raw Data'!H583/('1) Raw Data'!H583+'1) Raw Data'!G583)</f>
        <v>0.71522929677918456</v>
      </c>
      <c r="F583" s="3">
        <f>'1) Raw Data'!J583/('1) Raw Data'!J583+'1) Raw Data'!I583)</f>
        <v>0.19594849029821065</v>
      </c>
      <c r="G583" s="4">
        <f>'1) Raw Data'!L583/('1) Raw Data'!L583+'1) Raw Data'!K583)</f>
        <v>0.31443046825486709</v>
      </c>
      <c r="H583" s="5">
        <f>'1) Raw Data'!N583/('1) Raw Data'!N583+'1) Raw Data'!M583)</f>
        <v>0.1726529080050169</v>
      </c>
      <c r="I583" s="3">
        <f>'1) Raw Data'!P583/('1) Raw Data'!P583+'1) Raw Data'!O583)</f>
        <v>0.83821557535740143</v>
      </c>
      <c r="J583" s="4">
        <f>'1) Raw Data'!R583/('1) Raw Data'!R583+'1) Raw Data'!Q583)</f>
        <v>0.77450349916807892</v>
      </c>
      <c r="K583" s="5">
        <f>'1) Raw Data'!T583/('1) Raw Data'!T583+'1) Raw Data'!S583)</f>
        <v>0.68305577296375775</v>
      </c>
      <c r="L583" s="3">
        <f>'1) Raw Data'!V583/('1) Raw Data'!V583+'1) Raw Data'!U583)</f>
        <v>8.0412682414185518E-2</v>
      </c>
      <c r="M583" s="4">
        <f>'1) Raw Data'!X583/('1) Raw Data'!X583+'1) Raw Data'!W583)</f>
        <v>6.702027144846831E-2</v>
      </c>
      <c r="N583" s="5">
        <f>'1) Raw Data'!Z583/('1) Raw Data'!Z583+'1) Raw Data'!Y583)</f>
        <v>0.10989923018043556</v>
      </c>
      <c r="O583" s="3">
        <f t="shared" si="54"/>
        <v>0.29750661745919749</v>
      </c>
      <c r="P583" s="4">
        <f t="shared" si="55"/>
        <v>0.43108351356542618</v>
      </c>
      <c r="Q583" s="5">
        <f t="shared" si="56"/>
        <v>0.54257638877416769</v>
      </c>
      <c r="R583" s="3">
        <f t="shared" si="57"/>
        <v>0.7578028929432159</v>
      </c>
      <c r="S583" s="4">
        <f t="shared" si="58"/>
        <v>0.70748322771961059</v>
      </c>
      <c r="T583" s="5">
        <f t="shared" si="59"/>
        <v>0.57315654278332218</v>
      </c>
    </row>
    <row r="584" spans="1:20" x14ac:dyDescent="0.25">
      <c r="A584" s="2" t="str">
        <f>'1) Raw Data'!A584</f>
        <v>Q06124</v>
      </c>
      <c r="B584" s="6" t="str">
        <f>'1) Raw Data'!B584</f>
        <v>PTPN11</v>
      </c>
      <c r="C584" s="3">
        <f>'1) Raw Data'!D584/('1) Raw Data'!D584+'1) Raw Data'!C584)</f>
        <v>0.60908818244797969</v>
      </c>
      <c r="D584" s="4">
        <f>'1) Raw Data'!F584/('1) Raw Data'!F584+'1) Raw Data'!E584)</f>
        <v>0.62037290372208664</v>
      </c>
      <c r="E584" s="5">
        <f>'1) Raw Data'!H584/('1) Raw Data'!H584+'1) Raw Data'!G584)</f>
        <v>0.65003523951298492</v>
      </c>
      <c r="F584" s="3">
        <f>'1) Raw Data'!J584/('1) Raw Data'!J584+'1) Raw Data'!I584)</f>
        <v>0.22341394188661612</v>
      </c>
      <c r="G584" s="4">
        <f>'1) Raw Data'!L584/('1) Raw Data'!L584+'1) Raw Data'!K584)</f>
        <v>0.44375643797025505</v>
      </c>
      <c r="H584" s="5">
        <f>'1) Raw Data'!N584/('1) Raw Data'!N584+'1) Raw Data'!M584)</f>
        <v>0.24131090925836404</v>
      </c>
      <c r="I584" s="3">
        <f>'1) Raw Data'!P584/('1) Raw Data'!P584+'1) Raw Data'!O584)</f>
        <v>0.7003208695273585</v>
      </c>
      <c r="J584" s="4">
        <f>'1) Raw Data'!R584/('1) Raw Data'!R584+'1) Raw Data'!Q584)</f>
        <v>0.73678002032563961</v>
      </c>
      <c r="K584" s="5">
        <f>'1) Raw Data'!T584/('1) Raw Data'!T584+'1) Raw Data'!S584)</f>
        <v>0.70936045872258902</v>
      </c>
      <c r="L584" s="3">
        <f>'1) Raw Data'!V584/('1) Raw Data'!V584+'1) Raw Data'!U584)</f>
        <v>0.36760829695385894</v>
      </c>
      <c r="M584" s="4">
        <f>'1) Raw Data'!X584/('1) Raw Data'!X584+'1) Raw Data'!W584)</f>
        <v>0.41021256591412963</v>
      </c>
      <c r="N584" s="5">
        <f>'1) Raw Data'!Z584/('1) Raw Data'!Z584+'1) Raw Data'!Y584)</f>
        <v>0.53811379771151113</v>
      </c>
      <c r="O584" s="3">
        <f t="shared" si="54"/>
        <v>0.38567424056136357</v>
      </c>
      <c r="P584" s="4">
        <f t="shared" si="55"/>
        <v>0.1766164657518316</v>
      </c>
      <c r="Q584" s="5">
        <f t="shared" si="56"/>
        <v>0.40872433025462085</v>
      </c>
      <c r="R584" s="3">
        <f t="shared" si="57"/>
        <v>0.33271257257349957</v>
      </c>
      <c r="S584" s="4">
        <f t="shared" si="58"/>
        <v>0.32656745441150997</v>
      </c>
      <c r="T584" s="5">
        <f t="shared" si="59"/>
        <v>0.17124666101107788</v>
      </c>
    </row>
    <row r="585" spans="1:20" x14ac:dyDescent="0.25">
      <c r="A585" s="2" t="str">
        <f>'1) Raw Data'!A585</f>
        <v>Q9H3S7</v>
      </c>
      <c r="B585" s="6" t="str">
        <f>'1) Raw Data'!B585</f>
        <v>PTPN23</v>
      </c>
      <c r="C585" s="3">
        <f>'1) Raw Data'!D585/('1) Raw Data'!D585+'1) Raw Data'!C585)</f>
        <v>0.41014254149366453</v>
      </c>
      <c r="D585" s="4">
        <f>'1) Raw Data'!F585/('1) Raw Data'!F585+'1) Raw Data'!E585)</f>
        <v>0.32044546962743425</v>
      </c>
      <c r="E585" s="5">
        <f>'1) Raw Data'!H585/('1) Raw Data'!H585+'1) Raw Data'!G585)</f>
        <v>0.33531846792629855</v>
      </c>
      <c r="F585" s="3">
        <f>'1) Raw Data'!J585/('1) Raw Data'!J585+'1) Raw Data'!I585)</f>
        <v>7.2341048847392161E-2</v>
      </c>
      <c r="G585" s="4">
        <f>'1) Raw Data'!L585/('1) Raw Data'!L585+'1) Raw Data'!K585)</f>
        <v>7.5563756529827816E-2</v>
      </c>
      <c r="H585" s="5">
        <f>'1) Raw Data'!N585/('1) Raw Data'!N585+'1) Raw Data'!M585)</f>
        <v>6.9002894370967544E-2</v>
      </c>
      <c r="I585" s="3">
        <f>'1) Raw Data'!P585/('1) Raw Data'!P585+'1) Raw Data'!O585)</f>
        <v>0.28360118622949693</v>
      </c>
      <c r="J585" s="4">
        <f>'1) Raw Data'!R585/('1) Raw Data'!R585+'1) Raw Data'!Q585)</f>
        <v>0.11805056147022273</v>
      </c>
      <c r="K585" s="5">
        <f>'1) Raw Data'!T585/('1) Raw Data'!T585+'1) Raw Data'!S585)</f>
        <v>0.19750930219728813</v>
      </c>
      <c r="L585" s="3">
        <f>'1) Raw Data'!V585/('1) Raw Data'!V585+'1) Raw Data'!U585)</f>
        <v>6.4290880884702417E-2</v>
      </c>
      <c r="M585" s="4">
        <f>'1) Raw Data'!X585/('1) Raw Data'!X585+'1) Raw Data'!W585)</f>
        <v>0.21499747284515991</v>
      </c>
      <c r="N585" s="5">
        <f>'1) Raw Data'!Z585/('1) Raw Data'!Z585+'1) Raw Data'!Y585)</f>
        <v>6.3636289987679284E-2</v>
      </c>
      <c r="O585" s="3">
        <f t="shared" si="54"/>
        <v>0.33780149264627235</v>
      </c>
      <c r="P585" s="4">
        <f t="shared" si="55"/>
        <v>0.24488171309760642</v>
      </c>
      <c r="Q585" s="5">
        <f t="shared" si="56"/>
        <v>0.26631557355533098</v>
      </c>
      <c r="R585" s="3">
        <f t="shared" si="57"/>
        <v>0.21931030534479451</v>
      </c>
      <c r="S585" s="4">
        <f t="shared" si="58"/>
        <v>-9.6946911374937175E-2</v>
      </c>
      <c r="T585" s="5">
        <f t="shared" si="59"/>
        <v>0.13387301220960884</v>
      </c>
    </row>
    <row r="586" spans="1:20" x14ac:dyDescent="0.25">
      <c r="A586" s="2" t="str">
        <f>'1) Raw Data'!A586</f>
        <v>P26022</v>
      </c>
      <c r="B586" s="6" t="str">
        <f>'1) Raw Data'!B586</f>
        <v>PTX3</v>
      </c>
      <c r="C586" s="3">
        <f>'1) Raw Data'!D586/('1) Raw Data'!D586+'1) Raw Data'!C586)</f>
        <v>0.42655747005383804</v>
      </c>
      <c r="D586" s="4">
        <f>'1) Raw Data'!F586/('1) Raw Data'!F586+'1) Raw Data'!E586)</f>
        <v>0.94240545649805685</v>
      </c>
      <c r="E586" s="5">
        <f>'1) Raw Data'!H586/('1) Raw Data'!H586+'1) Raw Data'!G586)</f>
        <v>0.50564076152368687</v>
      </c>
      <c r="F586" s="3">
        <f>'1) Raw Data'!J586/('1) Raw Data'!J586+'1) Raw Data'!I586)</f>
        <v>8.9172959278839781E-2</v>
      </c>
      <c r="G586" s="4">
        <f>'1) Raw Data'!L586/('1) Raw Data'!L586+'1) Raw Data'!K586)</f>
        <v>8.2565865939822708E-2</v>
      </c>
      <c r="H586" s="5">
        <f>'1) Raw Data'!N586/('1) Raw Data'!N586+'1) Raw Data'!M586)</f>
        <v>6.9684180832270459E-2</v>
      </c>
      <c r="I586" s="3">
        <f>'1) Raw Data'!P586/('1) Raw Data'!P586+'1) Raw Data'!O586)</f>
        <v>0.85807574641755113</v>
      </c>
      <c r="J586" s="4">
        <f>'1) Raw Data'!R586/('1) Raw Data'!R586+'1) Raw Data'!Q586)</f>
        <v>0.89753906151850216</v>
      </c>
      <c r="K586" s="5">
        <f>'1) Raw Data'!T586/('1) Raw Data'!T586+'1) Raw Data'!S586)</f>
        <v>0.33934503907341079</v>
      </c>
      <c r="L586" s="3">
        <f>'1) Raw Data'!V586/('1) Raw Data'!V586+'1) Raw Data'!U586)</f>
        <v>0.16091755102500127</v>
      </c>
      <c r="M586" s="4">
        <f>'1) Raw Data'!X586/('1) Raw Data'!X586+'1) Raw Data'!W586)</f>
        <v>0.17111539258092404</v>
      </c>
      <c r="N586" s="5">
        <f>'1) Raw Data'!Z586/('1) Raw Data'!Z586+'1) Raw Data'!Y586)</f>
        <v>0.31197359036418992</v>
      </c>
      <c r="O586" s="3">
        <f t="shared" si="54"/>
        <v>0.33738451077499826</v>
      </c>
      <c r="P586" s="4">
        <f t="shared" si="55"/>
        <v>0.85983959055823411</v>
      </c>
      <c r="Q586" s="5">
        <f t="shared" si="56"/>
        <v>0.43595658069141641</v>
      </c>
      <c r="R586" s="3">
        <f t="shared" si="57"/>
        <v>0.69715819539254986</v>
      </c>
      <c r="S586" s="4">
        <f t="shared" si="58"/>
        <v>0.72642366893757815</v>
      </c>
      <c r="T586" s="5">
        <f t="shared" si="59"/>
        <v>2.7371448709220869E-2</v>
      </c>
    </row>
    <row r="587" spans="1:20" x14ac:dyDescent="0.25">
      <c r="A587" s="2" t="str">
        <f>'1) Raw Data'!A587</f>
        <v>Q00577</v>
      </c>
      <c r="B587" s="6" t="str">
        <f>'1) Raw Data'!B587</f>
        <v>PURA</v>
      </c>
      <c r="C587" s="3">
        <f>'1) Raw Data'!D587/('1) Raw Data'!D587+'1) Raw Data'!C587)</f>
        <v>0.32001529272786228</v>
      </c>
      <c r="D587" s="4">
        <f>'1) Raw Data'!F587/('1) Raw Data'!F587+'1) Raw Data'!E587)</f>
        <v>0.28466272840356049</v>
      </c>
      <c r="E587" s="5">
        <f>'1) Raw Data'!H587/('1) Raw Data'!H587+'1) Raw Data'!G587)</f>
        <v>0.29222895627896472</v>
      </c>
      <c r="F587" s="3">
        <f>'1) Raw Data'!J587/('1) Raw Data'!J587+'1) Raw Data'!I587)</f>
        <v>2.3618382022741014E-2</v>
      </c>
      <c r="G587" s="4">
        <f>'1) Raw Data'!L587/('1) Raw Data'!L587+'1) Raw Data'!K587)</f>
        <v>2.180672518479514E-2</v>
      </c>
      <c r="H587" s="5">
        <f>'1) Raw Data'!N587/('1) Raw Data'!N587+'1) Raw Data'!M587)</f>
        <v>8.6830408445477143E-3</v>
      </c>
      <c r="I587" s="3">
        <f>'1) Raw Data'!P587/('1) Raw Data'!P587+'1) Raw Data'!O587)</f>
        <v>0.24789861322798676</v>
      </c>
      <c r="J587" s="4">
        <f>'1) Raw Data'!R587/('1) Raw Data'!R587+'1) Raw Data'!Q587)</f>
        <v>0.35076515498204547</v>
      </c>
      <c r="K587" s="5">
        <f>'1) Raw Data'!T587/('1) Raw Data'!T587+'1) Raw Data'!S587)</f>
        <v>0.20072926924549311</v>
      </c>
      <c r="L587" s="3">
        <f>'1) Raw Data'!V587/('1) Raw Data'!V587+'1) Raw Data'!U587)</f>
        <v>6.2422646243748253E-3</v>
      </c>
      <c r="M587" s="4">
        <f>'1) Raw Data'!X587/('1) Raw Data'!X587+'1) Raw Data'!W587)</f>
        <v>3.6544013453974059E-4</v>
      </c>
      <c r="N587" s="5">
        <f>'1) Raw Data'!Z587/('1) Raw Data'!Z587+'1) Raw Data'!Y587)</f>
        <v>7.3019593516111744E-3</v>
      </c>
      <c r="O587" s="3">
        <f t="shared" si="54"/>
        <v>0.29639691070512125</v>
      </c>
      <c r="P587" s="4">
        <f t="shared" si="55"/>
        <v>0.26285600321876534</v>
      </c>
      <c r="Q587" s="5">
        <f t="shared" si="56"/>
        <v>0.28354591543441698</v>
      </c>
      <c r="R587" s="3">
        <f t="shared" si="57"/>
        <v>0.24165634860361193</v>
      </c>
      <c r="S587" s="4">
        <f t="shared" si="58"/>
        <v>0.35039971484750571</v>
      </c>
      <c r="T587" s="5">
        <f t="shared" si="59"/>
        <v>0.19342730989388193</v>
      </c>
    </row>
    <row r="588" spans="1:20" x14ac:dyDescent="0.25">
      <c r="A588" s="2" t="str">
        <f>'1) Raw Data'!A588</f>
        <v>Q92626</v>
      </c>
      <c r="B588" s="6" t="str">
        <f>'1) Raw Data'!B588</f>
        <v>PXDN</v>
      </c>
      <c r="C588" s="3">
        <f>'1) Raw Data'!D588/('1) Raw Data'!D588+'1) Raw Data'!C588)</f>
        <v>0.82054784353054144</v>
      </c>
      <c r="D588" s="4">
        <f>'1) Raw Data'!F588/('1) Raw Data'!F588+'1) Raw Data'!E588)</f>
        <v>0.69179856912184656</v>
      </c>
      <c r="E588" s="5">
        <f>'1) Raw Data'!H588/('1) Raw Data'!H588+'1) Raw Data'!G588)</f>
        <v>0.91099373128440087</v>
      </c>
      <c r="F588" s="3">
        <f>'1) Raw Data'!J588/('1) Raw Data'!J588+'1) Raw Data'!I588)</f>
        <v>9.1921533521389417E-2</v>
      </c>
      <c r="G588" s="4">
        <f>'1) Raw Data'!L588/('1) Raw Data'!L588+'1) Raw Data'!K588)</f>
        <v>7.2460027722832304E-2</v>
      </c>
      <c r="H588" s="5">
        <f>'1) Raw Data'!N588/('1) Raw Data'!N588+'1) Raw Data'!M588)</f>
        <v>8.711622552140029E-2</v>
      </c>
      <c r="I588" s="3">
        <f>'1) Raw Data'!P588/('1) Raw Data'!P588+'1) Raw Data'!O588)</f>
        <v>0.43991826165932518</v>
      </c>
      <c r="J588" s="4">
        <f>'1) Raw Data'!R588/('1) Raw Data'!R588+'1) Raw Data'!Q588)</f>
        <v>0.77434046423863911</v>
      </c>
      <c r="K588" s="5">
        <f>'1) Raw Data'!T588/('1) Raw Data'!T588+'1) Raw Data'!S588)</f>
        <v>0.40518626938955682</v>
      </c>
      <c r="L588" s="3">
        <f>'1) Raw Data'!V588/('1) Raw Data'!V588+'1) Raw Data'!U588)</f>
        <v>0.10938417403202831</v>
      </c>
      <c r="M588" s="4">
        <f>'1) Raw Data'!X588/('1) Raw Data'!X588+'1) Raw Data'!W588)</f>
        <v>0.15124543811695348</v>
      </c>
      <c r="N588" s="5">
        <f>'1) Raw Data'!Z588/('1) Raw Data'!Z588+'1) Raw Data'!Y588)</f>
        <v>0.28948501041107372</v>
      </c>
      <c r="O588" s="3">
        <f t="shared" si="54"/>
        <v>0.72862631000915201</v>
      </c>
      <c r="P588" s="4">
        <f t="shared" si="55"/>
        <v>0.61933854139901423</v>
      </c>
      <c r="Q588" s="5">
        <f t="shared" si="56"/>
        <v>0.82387750576300056</v>
      </c>
      <c r="R588" s="3">
        <f t="shared" si="57"/>
        <v>0.33053408762729686</v>
      </c>
      <c r="S588" s="4">
        <f t="shared" si="58"/>
        <v>0.62309502612168566</v>
      </c>
      <c r="T588" s="5">
        <f t="shared" si="59"/>
        <v>0.1157012589784831</v>
      </c>
    </row>
    <row r="589" spans="1:20" x14ac:dyDescent="0.25">
      <c r="A589" s="2" t="str">
        <f>'1) Raw Data'!A589</f>
        <v>P11216</v>
      </c>
      <c r="B589" s="6" t="str">
        <f>'1) Raw Data'!B589</f>
        <v>PYGB</v>
      </c>
      <c r="C589" s="3">
        <f>'1) Raw Data'!D589/('1) Raw Data'!D589+'1) Raw Data'!C589)</f>
        <v>0.40746559094767965</v>
      </c>
      <c r="D589" s="4">
        <f>'1) Raw Data'!F589/('1) Raw Data'!F589+'1) Raw Data'!E589)</f>
        <v>0.42085943568132866</v>
      </c>
      <c r="E589" s="5">
        <f>'1) Raw Data'!H589/('1) Raw Data'!H589+'1) Raw Data'!G589)</f>
        <v>0.40519193665784464</v>
      </c>
      <c r="F589" s="3">
        <f>'1) Raw Data'!J589/('1) Raw Data'!J589+'1) Raw Data'!I589)</f>
        <v>0.16867809968665967</v>
      </c>
      <c r="G589" s="4">
        <f>'1) Raw Data'!L589/('1) Raw Data'!L589+'1) Raw Data'!K589)</f>
        <v>0.23703463825485416</v>
      </c>
      <c r="H589" s="5">
        <f>'1) Raw Data'!N589/('1) Raw Data'!N589+'1) Raw Data'!M589)</f>
        <v>0.18233968174041373</v>
      </c>
      <c r="I589" s="3">
        <f>'1) Raw Data'!P589/('1) Raw Data'!P589+'1) Raw Data'!O589)</f>
        <v>0.40694873149820415</v>
      </c>
      <c r="J589" s="4">
        <f>'1) Raw Data'!R589/('1) Raw Data'!R589+'1) Raw Data'!Q589)</f>
        <v>0.39660380607557577</v>
      </c>
      <c r="K589" s="5">
        <f>'1) Raw Data'!T589/('1) Raw Data'!T589+'1) Raw Data'!S589)</f>
        <v>0.38020816126752777</v>
      </c>
      <c r="L589" s="3">
        <f>'1) Raw Data'!V589/('1) Raw Data'!V589+'1) Raw Data'!U589)</f>
        <v>0.12315521127655568</v>
      </c>
      <c r="M589" s="4">
        <f>'1) Raw Data'!X589/('1) Raw Data'!X589+'1) Raw Data'!W589)</f>
        <v>9.5915132246235851E-2</v>
      </c>
      <c r="N589" s="5">
        <f>'1) Raw Data'!Z589/('1) Raw Data'!Z589+'1) Raw Data'!Y589)</f>
        <v>0.15405403696091913</v>
      </c>
      <c r="O589" s="3">
        <f t="shared" si="54"/>
        <v>0.23878749126101997</v>
      </c>
      <c r="P589" s="4">
        <f t="shared" si="55"/>
        <v>0.18382479742647451</v>
      </c>
      <c r="Q589" s="5">
        <f t="shared" si="56"/>
        <v>0.22285225491743091</v>
      </c>
      <c r="R589" s="3">
        <f t="shared" si="57"/>
        <v>0.2837935202216485</v>
      </c>
      <c r="S589" s="4">
        <f t="shared" si="58"/>
        <v>0.30068867382933995</v>
      </c>
      <c r="T589" s="5">
        <f t="shared" si="59"/>
        <v>0.22615412430660864</v>
      </c>
    </row>
    <row r="590" spans="1:20" x14ac:dyDescent="0.25">
      <c r="A590" s="2" t="str">
        <f>'1) Raw Data'!A590</f>
        <v>Q15274</v>
      </c>
      <c r="B590" s="6" t="str">
        <f>'1) Raw Data'!B590</f>
        <v>QPRT</v>
      </c>
      <c r="C590" s="3">
        <f>'1) Raw Data'!D590/('1) Raw Data'!D590+'1) Raw Data'!C590)</f>
        <v>0.18325968891029024</v>
      </c>
      <c r="D590" s="4">
        <f>'1) Raw Data'!F590/('1) Raw Data'!F590+'1) Raw Data'!E590)</f>
        <v>0.28923681662292583</v>
      </c>
      <c r="E590" s="5">
        <f>'1) Raw Data'!H590/('1) Raw Data'!H590+'1) Raw Data'!G590)</f>
        <v>0.26209257467542396</v>
      </c>
      <c r="F590" s="3">
        <f>'1) Raw Data'!J590/('1) Raw Data'!J590+'1) Raw Data'!I590)</f>
        <v>1.0160969956755962E-2</v>
      </c>
      <c r="G590" s="4">
        <f>'1) Raw Data'!L590/('1) Raw Data'!L590+'1) Raw Data'!K590)</f>
        <v>1.7817339083349499E-2</v>
      </c>
      <c r="H590" s="5">
        <f>'1) Raw Data'!N590/('1) Raw Data'!N590+'1) Raw Data'!M590)</f>
        <v>4.435221261881396E-2</v>
      </c>
      <c r="I590" s="3">
        <f>'1) Raw Data'!P590/('1) Raw Data'!P590+'1) Raw Data'!O590)</f>
        <v>0.42116256024349663</v>
      </c>
      <c r="J590" s="4">
        <f>'1) Raw Data'!R590/('1) Raw Data'!R590+'1) Raw Data'!Q590)</f>
        <v>0.39413709919606693</v>
      </c>
      <c r="K590" s="5">
        <f>'1) Raw Data'!T590/('1) Raw Data'!T590+'1) Raw Data'!S590)</f>
        <v>0.3222774793155686</v>
      </c>
      <c r="L590" s="3">
        <f>'1) Raw Data'!V590/('1) Raw Data'!V590+'1) Raw Data'!U590)</f>
        <v>1.4326115040725342E-2</v>
      </c>
      <c r="M590" s="4">
        <f>'1) Raw Data'!X590/('1) Raw Data'!X590+'1) Raw Data'!W590)</f>
        <v>5.7984423889940124E-3</v>
      </c>
      <c r="N590" s="5">
        <f>'1) Raw Data'!Z590/('1) Raw Data'!Z590+'1) Raw Data'!Y590)</f>
        <v>1.2100561484770163E-2</v>
      </c>
      <c r="O590" s="3">
        <f t="shared" si="54"/>
        <v>0.17309871895353426</v>
      </c>
      <c r="P590" s="4">
        <f t="shared" si="55"/>
        <v>0.27141947753957635</v>
      </c>
      <c r="Q590" s="5">
        <f t="shared" si="56"/>
        <v>0.21774036205661002</v>
      </c>
      <c r="R590" s="3">
        <f t="shared" si="57"/>
        <v>0.40683644520277129</v>
      </c>
      <c r="S590" s="4">
        <f t="shared" si="58"/>
        <v>0.38833865680707291</v>
      </c>
      <c r="T590" s="5">
        <f t="shared" si="59"/>
        <v>0.31017691783079843</v>
      </c>
    </row>
    <row r="591" spans="1:20" x14ac:dyDescent="0.25">
      <c r="A591" s="2" t="str">
        <f>'1) Raw Data'!A591</f>
        <v>O00391</v>
      </c>
      <c r="B591" s="6" t="str">
        <f>'1) Raw Data'!B591</f>
        <v>QSOX1</v>
      </c>
      <c r="C591" s="3">
        <f>'1) Raw Data'!D591/('1) Raw Data'!D591+'1) Raw Data'!C591)</f>
        <v>0.88799498188627801</v>
      </c>
      <c r="D591" s="4">
        <f>'1) Raw Data'!F591/('1) Raw Data'!F591+'1) Raw Data'!E591)</f>
        <v>0.92233613048079122</v>
      </c>
      <c r="E591" s="5">
        <f>'1) Raw Data'!H591/('1) Raw Data'!H591+'1) Raw Data'!G591)</f>
        <v>0.9082590146291164</v>
      </c>
      <c r="F591" s="3">
        <f>'1) Raw Data'!J591/('1) Raw Data'!J591+'1) Raw Data'!I591)</f>
        <v>0.67150851605327222</v>
      </c>
      <c r="G591" s="4">
        <f>'1) Raw Data'!L591/('1) Raw Data'!L591+'1) Raw Data'!K591)</f>
        <v>0.58320490403793457</v>
      </c>
      <c r="H591" s="5">
        <f>'1) Raw Data'!N591/('1) Raw Data'!N591+'1) Raw Data'!M591)</f>
        <v>0.58845808277978373</v>
      </c>
      <c r="I591" s="3">
        <f>'1) Raw Data'!P591/('1) Raw Data'!P591+'1) Raw Data'!O591)</f>
        <v>0.82235021016404297</v>
      </c>
      <c r="J591" s="4">
        <f>'1) Raw Data'!R591/('1) Raw Data'!R591+'1) Raw Data'!Q591)</f>
        <v>0.66827681046760379</v>
      </c>
      <c r="K591" s="5">
        <f>'1) Raw Data'!T591/('1) Raw Data'!T591+'1) Raw Data'!S591)</f>
        <v>0.77315485062740308</v>
      </c>
      <c r="L591" s="3">
        <f>'1) Raw Data'!V591/('1) Raw Data'!V591+'1) Raw Data'!U591)</f>
        <v>0.71733813311422145</v>
      </c>
      <c r="M591" s="4">
        <f>'1) Raw Data'!X591/('1) Raw Data'!X591+'1) Raw Data'!W591)</f>
        <v>0.79774719002122341</v>
      </c>
      <c r="N591" s="5">
        <f>'1) Raw Data'!Z591/('1) Raw Data'!Z591+'1) Raw Data'!Y591)</f>
        <v>0.77886768352073421</v>
      </c>
      <c r="O591" s="3">
        <f t="shared" si="54"/>
        <v>0.21648646583300579</v>
      </c>
      <c r="P591" s="4">
        <f t="shared" si="55"/>
        <v>0.33913122644285665</v>
      </c>
      <c r="Q591" s="5">
        <f t="shared" si="56"/>
        <v>0.31980093184933267</v>
      </c>
      <c r="R591" s="3">
        <f t="shared" si="57"/>
        <v>0.10501207704982152</v>
      </c>
      <c r="S591" s="4">
        <f t="shared" si="58"/>
        <v>-0.12947037955361962</v>
      </c>
      <c r="T591" s="5">
        <f t="shared" si="59"/>
        <v>-5.7128328933311323E-3</v>
      </c>
    </row>
    <row r="592" spans="1:20" x14ac:dyDescent="0.25">
      <c r="A592" s="2" t="str">
        <f>'1) Raw Data'!A592</f>
        <v>P61026</v>
      </c>
      <c r="B592" s="6" t="str">
        <f>'1) Raw Data'!B592</f>
        <v>RAB10</v>
      </c>
      <c r="C592" s="3">
        <f>'1) Raw Data'!D592/('1) Raw Data'!D592+'1) Raw Data'!C592)</f>
        <v>0.50383118399926263</v>
      </c>
      <c r="D592" s="4">
        <f>'1) Raw Data'!F592/('1) Raw Data'!F592+'1) Raw Data'!E592)</f>
        <v>0.47804639095290835</v>
      </c>
      <c r="E592" s="5">
        <f>'1) Raw Data'!H592/('1) Raw Data'!H592+'1) Raw Data'!G592)</f>
        <v>0.48180096338180417</v>
      </c>
      <c r="F592" s="3">
        <f>'1) Raw Data'!J592/('1) Raw Data'!J592+'1) Raw Data'!I592)</f>
        <v>4.1707093041222332E-2</v>
      </c>
      <c r="G592" s="4">
        <f>'1) Raw Data'!L592/('1) Raw Data'!L592+'1) Raw Data'!K592)</f>
        <v>1.1200243274674407E-2</v>
      </c>
      <c r="H592" s="5">
        <f>'1) Raw Data'!N592/('1) Raw Data'!N592+'1) Raw Data'!M592)</f>
        <v>1.8658671576093907E-2</v>
      </c>
      <c r="I592" s="3">
        <f>'1) Raw Data'!P592/('1) Raw Data'!P592+'1) Raw Data'!O592)</f>
        <v>0.53237144077741261</v>
      </c>
      <c r="J592" s="4">
        <f>'1) Raw Data'!R592/('1) Raw Data'!R592+'1) Raw Data'!Q592)</f>
        <v>0.54743955382877429</v>
      </c>
      <c r="K592" s="5">
        <f>'1) Raw Data'!T592/('1) Raw Data'!T592+'1) Raw Data'!S592)</f>
        <v>0.54059548990942774</v>
      </c>
      <c r="L592" s="3">
        <f>'1) Raw Data'!V592/('1) Raw Data'!V592+'1) Raw Data'!U592)</f>
        <v>3.8518489122162415E-2</v>
      </c>
      <c r="M592" s="4">
        <f>'1) Raw Data'!X592/('1) Raw Data'!X592+'1) Raw Data'!W592)</f>
        <v>1.3972186408149642E-2</v>
      </c>
      <c r="N592" s="5">
        <f>'1) Raw Data'!Z592/('1) Raw Data'!Z592+'1) Raw Data'!Y592)</f>
        <v>1.4050924504120692E-2</v>
      </c>
      <c r="O592" s="3">
        <f t="shared" si="54"/>
        <v>0.4621240909580403</v>
      </c>
      <c r="P592" s="4">
        <f t="shared" si="55"/>
        <v>0.46684614767823396</v>
      </c>
      <c r="Q592" s="5">
        <f t="shared" si="56"/>
        <v>0.46314229180571026</v>
      </c>
      <c r="R592" s="3">
        <f t="shared" si="57"/>
        <v>0.49385295165525017</v>
      </c>
      <c r="S592" s="4">
        <f t="shared" si="58"/>
        <v>0.53346736742062462</v>
      </c>
      <c r="T592" s="5">
        <f t="shared" si="59"/>
        <v>0.52654456540530703</v>
      </c>
    </row>
    <row r="593" spans="1:20" x14ac:dyDescent="0.25">
      <c r="A593" s="2" t="str">
        <f>'1) Raw Data'!A593</f>
        <v>P51153</v>
      </c>
      <c r="B593" s="6" t="str">
        <f>'1) Raw Data'!B593</f>
        <v>RAB13</v>
      </c>
      <c r="C593" s="3">
        <f>'1) Raw Data'!D593/('1) Raw Data'!D593+'1) Raw Data'!C593)</f>
        <v>0.40466532136540556</v>
      </c>
      <c r="D593" s="4">
        <f>'1) Raw Data'!F593/('1) Raw Data'!F593+'1) Raw Data'!E593)</f>
        <v>0.44290606833732099</v>
      </c>
      <c r="E593" s="5">
        <f>'1) Raw Data'!H593/('1) Raw Data'!H593+'1) Raw Data'!G593)</f>
        <v>0.44331650652338045</v>
      </c>
      <c r="F593" s="3">
        <f>'1) Raw Data'!J593/('1) Raw Data'!J593+'1) Raw Data'!I593)</f>
        <v>0.54420765580328601</v>
      </c>
      <c r="G593" s="4">
        <f>'1) Raw Data'!L593/('1) Raw Data'!L593+'1) Raw Data'!K593)</f>
        <v>0.16827165304896258</v>
      </c>
      <c r="H593" s="5">
        <f>'1) Raw Data'!N593/('1) Raw Data'!N593+'1) Raw Data'!M593)</f>
        <v>0.34726680021708162</v>
      </c>
      <c r="I593" s="3">
        <f>'1) Raw Data'!P593/('1) Raw Data'!P593+'1) Raw Data'!O593)</f>
        <v>0.52120846619582861</v>
      </c>
      <c r="J593" s="4">
        <f>'1) Raw Data'!R593/('1) Raw Data'!R593+'1) Raw Data'!Q593)</f>
        <v>0.36193455056765278</v>
      </c>
      <c r="K593" s="5">
        <f>'1) Raw Data'!T593/('1) Raw Data'!T593+'1) Raw Data'!S593)</f>
        <v>0.54508754886414745</v>
      </c>
      <c r="L593" s="3">
        <f>'1) Raw Data'!V593/('1) Raw Data'!V593+'1) Raw Data'!U593)</f>
        <v>0.2159359263641471</v>
      </c>
      <c r="M593" s="4">
        <f>'1) Raw Data'!X593/('1) Raw Data'!X593+'1) Raw Data'!W593)</f>
        <v>0.33972892191941545</v>
      </c>
      <c r="N593" s="5">
        <f>'1) Raw Data'!Z593/('1) Raw Data'!Z593+'1) Raw Data'!Y593)</f>
        <v>0.22451469485399947</v>
      </c>
      <c r="O593" s="3">
        <f t="shared" si="54"/>
        <v>-0.13954233443788044</v>
      </c>
      <c r="P593" s="4">
        <f t="shared" si="55"/>
        <v>0.27463441528835841</v>
      </c>
      <c r="Q593" s="5">
        <f t="shared" si="56"/>
        <v>9.6049706306298832E-2</v>
      </c>
      <c r="R593" s="3">
        <f t="shared" si="57"/>
        <v>0.30527253983168151</v>
      </c>
      <c r="S593" s="4">
        <f t="shared" si="58"/>
        <v>2.220562864823733E-2</v>
      </c>
      <c r="T593" s="5">
        <f t="shared" si="59"/>
        <v>0.32057285401014801</v>
      </c>
    </row>
    <row r="594" spans="1:20" x14ac:dyDescent="0.25">
      <c r="A594" s="2" t="str">
        <f>'1) Raw Data'!A594</f>
        <v>Q9UL25</v>
      </c>
      <c r="B594" s="6" t="str">
        <f>'1) Raw Data'!B594</f>
        <v>RAB21</v>
      </c>
      <c r="C594" s="3">
        <f>'1) Raw Data'!D594/('1) Raw Data'!D594+'1) Raw Data'!C594)</f>
        <v>0.70337906243269543</v>
      </c>
      <c r="D594" s="4">
        <f>'1) Raw Data'!F594/('1) Raw Data'!F594+'1) Raw Data'!E594)</f>
        <v>0.41874098769358548</v>
      </c>
      <c r="E594" s="5">
        <f>'1) Raw Data'!H594/('1) Raw Data'!H594+'1) Raw Data'!G594)</f>
        <v>0.34199677828965935</v>
      </c>
      <c r="F594" s="3">
        <f>'1) Raw Data'!J594/('1) Raw Data'!J594+'1) Raw Data'!I594)</f>
        <v>0.20709462690243258</v>
      </c>
      <c r="G594" s="4">
        <f>'1) Raw Data'!L594/('1) Raw Data'!L594+'1) Raw Data'!K594)</f>
        <v>0.7259064674777751</v>
      </c>
      <c r="H594" s="5">
        <f>'1) Raw Data'!N594/('1) Raw Data'!N594+'1) Raw Data'!M594)</f>
        <v>0.46626650619268256</v>
      </c>
      <c r="I594" s="3">
        <f>'1) Raw Data'!P594/('1) Raw Data'!P594+'1) Raw Data'!O594)</f>
        <v>0.34418837295717314</v>
      </c>
      <c r="J594" s="4">
        <f>'1) Raw Data'!R594/('1) Raw Data'!R594+'1) Raw Data'!Q594)</f>
        <v>0.3302169441729928</v>
      </c>
      <c r="K594" s="5">
        <f>'1) Raw Data'!T594/('1) Raw Data'!T594+'1) Raw Data'!S594)</f>
        <v>0.60876579409835918</v>
      </c>
      <c r="L594" s="3">
        <f>'1) Raw Data'!V594/('1) Raw Data'!V594+'1) Raw Data'!U594)</f>
        <v>9.0521915817424123E-2</v>
      </c>
      <c r="M594" s="4">
        <f>'1) Raw Data'!X594/('1) Raw Data'!X594+'1) Raw Data'!W594)</f>
        <v>0.23433878002989983</v>
      </c>
      <c r="N594" s="5">
        <f>'1) Raw Data'!Z594/('1) Raw Data'!Z594+'1) Raw Data'!Y594)</f>
        <v>9.9057845135396422E-2</v>
      </c>
      <c r="O594" s="3">
        <f t="shared" si="54"/>
        <v>0.49628443553026286</v>
      </c>
      <c r="P594" s="4">
        <f t="shared" si="55"/>
        <v>-0.30716547978418962</v>
      </c>
      <c r="Q594" s="5">
        <f t="shared" si="56"/>
        <v>-0.12426972790302321</v>
      </c>
      <c r="R594" s="3">
        <f t="shared" si="57"/>
        <v>0.253666457139749</v>
      </c>
      <c r="S594" s="4">
        <f t="shared" si="58"/>
        <v>9.587816414309297E-2</v>
      </c>
      <c r="T594" s="5">
        <f t="shared" si="59"/>
        <v>0.50970794896296279</v>
      </c>
    </row>
    <row r="595" spans="1:20" x14ac:dyDescent="0.25">
      <c r="A595" s="2" t="str">
        <f>'1) Raw Data'!A595</f>
        <v>Q9ULC3</v>
      </c>
      <c r="B595" s="6" t="str">
        <f>'1) Raw Data'!B595</f>
        <v>RAB23</v>
      </c>
      <c r="C595" s="3">
        <f>'1) Raw Data'!D595/('1) Raw Data'!D595+'1) Raw Data'!C595)</f>
        <v>0.59275118433136775</v>
      </c>
      <c r="D595" s="4">
        <f>'1) Raw Data'!F595/('1) Raw Data'!F595+'1) Raw Data'!E595)</f>
        <v>0.56555438455577534</v>
      </c>
      <c r="E595" s="5">
        <f>'1) Raw Data'!H595/('1) Raw Data'!H595+'1) Raw Data'!G595)</f>
        <v>0.60704412561476129</v>
      </c>
      <c r="F595" s="3">
        <f>'1) Raw Data'!J595/('1) Raw Data'!J595+'1) Raw Data'!I595)</f>
        <v>6.6648639911846649E-2</v>
      </c>
      <c r="G595" s="4">
        <f>'1) Raw Data'!L595/('1) Raw Data'!L595+'1) Raw Data'!K595)</f>
        <v>7.4974796093421253E-2</v>
      </c>
      <c r="H595" s="5">
        <f>'1) Raw Data'!N595/('1) Raw Data'!N595+'1) Raw Data'!M595)</f>
        <v>6.613604900645928E-2</v>
      </c>
      <c r="I595" s="3">
        <f>'1) Raw Data'!P595/('1) Raw Data'!P595+'1) Raw Data'!O595)</f>
        <v>0.58697809590369288</v>
      </c>
      <c r="J595" s="4">
        <f>'1) Raw Data'!R595/('1) Raw Data'!R595+'1) Raw Data'!Q595)</f>
        <v>0.61866904563607328</v>
      </c>
      <c r="K595" s="5">
        <f>'1) Raw Data'!T595/('1) Raw Data'!T595+'1) Raw Data'!S595)</f>
        <v>0.5604528483505512</v>
      </c>
      <c r="L595" s="3">
        <f>'1) Raw Data'!V595/('1) Raw Data'!V595+'1) Raw Data'!U595)</f>
        <v>8.1503908150890522E-2</v>
      </c>
      <c r="M595" s="4">
        <f>'1) Raw Data'!X595/('1) Raw Data'!X595+'1) Raw Data'!W595)</f>
        <v>0.11400365546556966</v>
      </c>
      <c r="N595" s="5">
        <f>'1) Raw Data'!Z595/('1) Raw Data'!Z595+'1) Raw Data'!Y595)</f>
        <v>7.3553762625947955E-2</v>
      </c>
      <c r="O595" s="3">
        <f t="shared" si="54"/>
        <v>0.52610254441952109</v>
      </c>
      <c r="P595" s="4">
        <f t="shared" si="55"/>
        <v>0.49057958846235405</v>
      </c>
      <c r="Q595" s="5">
        <f t="shared" si="56"/>
        <v>0.54090807660830198</v>
      </c>
      <c r="R595" s="3">
        <f t="shared" si="57"/>
        <v>0.5054741877528024</v>
      </c>
      <c r="S595" s="4">
        <f t="shared" si="58"/>
        <v>0.5046653901705036</v>
      </c>
      <c r="T595" s="5">
        <f t="shared" si="59"/>
        <v>0.48689908572460328</v>
      </c>
    </row>
    <row r="596" spans="1:20" x14ac:dyDescent="0.25">
      <c r="A596" s="2" t="str">
        <f>'1) Raw Data'!A596</f>
        <v>P20337</v>
      </c>
      <c r="B596" s="6" t="str">
        <f>'1) Raw Data'!B596</f>
        <v>RAB3B</v>
      </c>
      <c r="C596" s="3">
        <f>'1) Raw Data'!D596/('1) Raw Data'!D596+'1) Raw Data'!C596)</f>
        <v>0.57294928581376836</v>
      </c>
      <c r="D596" s="4">
        <f>'1) Raw Data'!F596/('1) Raw Data'!F596+'1) Raw Data'!E596)</f>
        <v>0.58955911129692906</v>
      </c>
      <c r="E596" s="5">
        <f>'1) Raw Data'!H596/('1) Raw Data'!H596+'1) Raw Data'!G596)</f>
        <v>0.6148519799247345</v>
      </c>
      <c r="F596" s="3">
        <f>'1) Raw Data'!J596/('1) Raw Data'!J596+'1) Raw Data'!I596)</f>
        <v>8.591856504220699E-2</v>
      </c>
      <c r="G596" s="4">
        <f>'1) Raw Data'!L596/('1) Raw Data'!L596+'1) Raw Data'!K596)</f>
        <v>3.807523835706101E-2</v>
      </c>
      <c r="H596" s="5">
        <f>'1) Raw Data'!N596/('1) Raw Data'!N596+'1) Raw Data'!M596)</f>
        <v>0.12179806176023689</v>
      </c>
      <c r="I596" s="3">
        <f>'1) Raw Data'!P596/('1) Raw Data'!P596+'1) Raw Data'!O596)</f>
        <v>0.62072477703407303</v>
      </c>
      <c r="J596" s="4">
        <f>'1) Raw Data'!R596/('1) Raw Data'!R596+'1) Raw Data'!Q596)</f>
        <v>0.6352309469710562</v>
      </c>
      <c r="K596" s="5">
        <f>'1) Raw Data'!T596/('1) Raw Data'!T596+'1) Raw Data'!S596)</f>
        <v>0.61714202484860259</v>
      </c>
      <c r="L596" s="3">
        <f>'1) Raw Data'!V596/('1) Raw Data'!V596+'1) Raw Data'!U596)</f>
        <v>6.4287598225845552E-2</v>
      </c>
      <c r="M596" s="4">
        <f>'1) Raw Data'!X596/('1) Raw Data'!X596+'1) Raw Data'!W596)</f>
        <v>5.9079902848680518E-2</v>
      </c>
      <c r="N596" s="5">
        <f>'1) Raw Data'!Z596/('1) Raw Data'!Z596+'1) Raw Data'!Y596)</f>
        <v>3.8238079795893887E-2</v>
      </c>
      <c r="O596" s="3">
        <f t="shared" si="54"/>
        <v>0.4870307207715614</v>
      </c>
      <c r="P596" s="4">
        <f t="shared" si="55"/>
        <v>0.551483872939868</v>
      </c>
      <c r="Q596" s="5">
        <f t="shared" si="56"/>
        <v>0.49305391816449762</v>
      </c>
      <c r="R596" s="3">
        <f t="shared" si="57"/>
        <v>0.55643717880822752</v>
      </c>
      <c r="S596" s="4">
        <f t="shared" si="58"/>
        <v>0.57615104412237572</v>
      </c>
      <c r="T596" s="5">
        <f t="shared" si="59"/>
        <v>0.5789039450527087</v>
      </c>
    </row>
    <row r="597" spans="1:20" x14ac:dyDescent="0.25">
      <c r="A597" s="2" t="str">
        <f>'1) Raw Data'!A597</f>
        <v>Q15042</v>
      </c>
      <c r="B597" s="6" t="str">
        <f>'1) Raw Data'!B597</f>
        <v>RAB3GAP1</v>
      </c>
      <c r="C597" s="3">
        <f>'1) Raw Data'!D597/('1) Raw Data'!D597+'1) Raw Data'!C597)</f>
        <v>0.64392447045912249</v>
      </c>
      <c r="D597" s="4">
        <f>'1) Raw Data'!F597/('1) Raw Data'!F597+'1) Raw Data'!E597)</f>
        <v>0.96557745447120391</v>
      </c>
      <c r="E597" s="5">
        <f>'1) Raw Data'!H597/('1) Raw Data'!H597+'1) Raw Data'!G597)</f>
        <v>0.73148414301751041</v>
      </c>
      <c r="F597" s="3">
        <f>'1) Raw Data'!J597/('1) Raw Data'!J597+'1) Raw Data'!I597)</f>
        <v>2.1781118324427865E-2</v>
      </c>
      <c r="G597" s="4">
        <f>'1) Raw Data'!L597/('1) Raw Data'!L597+'1) Raw Data'!K597)</f>
        <v>2.2410764586218011E-2</v>
      </c>
      <c r="H597" s="5">
        <f>'1) Raw Data'!N597/('1) Raw Data'!N597+'1) Raw Data'!M597)</f>
        <v>6.156665525946426E-2</v>
      </c>
      <c r="I597" s="3">
        <f>'1) Raw Data'!P597/('1) Raw Data'!P597+'1) Raw Data'!O597)</f>
        <v>0.67241154273831227</v>
      </c>
      <c r="J597" s="4">
        <f>'1) Raw Data'!R597/('1) Raw Data'!R597+'1) Raw Data'!Q597)</f>
        <v>0.90118284638748958</v>
      </c>
      <c r="K597" s="5">
        <f>'1) Raw Data'!T597/('1) Raw Data'!T597+'1) Raw Data'!S597)</f>
        <v>0.74846505598705981</v>
      </c>
      <c r="L597" s="3">
        <f>'1) Raw Data'!V597/('1) Raw Data'!V597+'1) Raw Data'!U597)</f>
        <v>0.10822385162007804</v>
      </c>
      <c r="M597" s="4">
        <f>'1) Raw Data'!X597/('1) Raw Data'!X597+'1) Raw Data'!W597)</f>
        <v>0.21272123892580375</v>
      </c>
      <c r="N597" s="5">
        <f>'1) Raw Data'!Z597/('1) Raw Data'!Z597+'1) Raw Data'!Y597)</f>
        <v>0.12312912748068941</v>
      </c>
      <c r="O597" s="3">
        <f t="shared" si="54"/>
        <v>0.62214335213469463</v>
      </c>
      <c r="P597" s="4">
        <f t="shared" si="55"/>
        <v>0.94316668988498586</v>
      </c>
      <c r="Q597" s="5">
        <f t="shared" si="56"/>
        <v>0.66991748775804616</v>
      </c>
      <c r="R597" s="3">
        <f t="shared" si="57"/>
        <v>0.56418769111823419</v>
      </c>
      <c r="S597" s="4">
        <f t="shared" si="58"/>
        <v>0.68846160746168583</v>
      </c>
      <c r="T597" s="5">
        <f t="shared" si="59"/>
        <v>0.62533592850637043</v>
      </c>
    </row>
    <row r="598" spans="1:20" x14ac:dyDescent="0.25">
      <c r="A598" s="2" t="str">
        <f>'1) Raw Data'!A598</f>
        <v>Q9H2M9</v>
      </c>
      <c r="B598" s="6" t="str">
        <f>'1) Raw Data'!B598</f>
        <v>RAB3GAP2</v>
      </c>
      <c r="C598" s="3">
        <f>'1) Raw Data'!D598/('1) Raw Data'!D598+'1) Raw Data'!C598)</f>
        <v>0.64117312710898422</v>
      </c>
      <c r="D598" s="4">
        <f>'1) Raw Data'!F598/('1) Raw Data'!F598+'1) Raw Data'!E598)</f>
        <v>0.47129975105683458</v>
      </c>
      <c r="E598" s="5">
        <f>'1) Raw Data'!H598/('1) Raw Data'!H598+'1) Raw Data'!G598)</f>
        <v>0.72352570280164785</v>
      </c>
      <c r="F598" s="3">
        <f>'1) Raw Data'!J598/('1) Raw Data'!J598+'1) Raw Data'!I598)</f>
        <v>0.20964639665138834</v>
      </c>
      <c r="G598" s="4">
        <f>'1) Raw Data'!L598/('1) Raw Data'!L598+'1) Raw Data'!K598)</f>
        <v>0.35299227767248265</v>
      </c>
      <c r="H598" s="5">
        <f>'1) Raw Data'!N598/('1) Raw Data'!N598+'1) Raw Data'!M598)</f>
        <v>0.2763727003032449</v>
      </c>
      <c r="I598" s="3">
        <f>'1) Raw Data'!P598/('1) Raw Data'!P598+'1) Raw Data'!O598)</f>
        <v>0.47256376858340238</v>
      </c>
      <c r="J598" s="4">
        <f>'1) Raw Data'!R598/('1) Raw Data'!R598+'1) Raw Data'!Q598)</f>
        <v>0.6813648717299442</v>
      </c>
      <c r="K598" s="5">
        <f>'1) Raw Data'!T598/('1) Raw Data'!T598+'1) Raw Data'!S598)</f>
        <v>0.58760537136083002</v>
      </c>
      <c r="L598" s="3">
        <f>'1) Raw Data'!V598/('1) Raw Data'!V598+'1) Raw Data'!U598)</f>
        <v>0.21317288018208275</v>
      </c>
      <c r="M598" s="4">
        <f>'1) Raw Data'!X598/('1) Raw Data'!X598+'1) Raw Data'!W598)</f>
        <v>0.17902064512152333</v>
      </c>
      <c r="N598" s="5">
        <f>'1) Raw Data'!Z598/('1) Raw Data'!Z598+'1) Raw Data'!Y598)</f>
        <v>0.20628912472772898</v>
      </c>
      <c r="O598" s="3">
        <f t="shared" si="54"/>
        <v>0.43152673045759588</v>
      </c>
      <c r="P598" s="4">
        <f t="shared" si="55"/>
        <v>0.11830747338435194</v>
      </c>
      <c r="Q598" s="5">
        <f t="shared" si="56"/>
        <v>0.44715300249840295</v>
      </c>
      <c r="R598" s="3">
        <f t="shared" si="57"/>
        <v>0.25939088840131963</v>
      </c>
      <c r="S598" s="4">
        <f t="shared" si="58"/>
        <v>0.50234422660842082</v>
      </c>
      <c r="T598" s="5">
        <f t="shared" si="59"/>
        <v>0.38131624663310104</v>
      </c>
    </row>
    <row r="599" spans="1:20" x14ac:dyDescent="0.25">
      <c r="A599" s="2" t="str">
        <f>'1) Raw Data'!A599</f>
        <v>P20338</v>
      </c>
      <c r="B599" s="6" t="str">
        <f>'1) Raw Data'!B599</f>
        <v>RAB4A</v>
      </c>
      <c r="C599" s="3">
        <f>'1) Raw Data'!D599/('1) Raw Data'!D599+'1) Raw Data'!C599)</f>
        <v>6.9731037342287611E-2</v>
      </c>
      <c r="D599" s="4">
        <f>'1) Raw Data'!F599/('1) Raw Data'!F599+'1) Raw Data'!E599)</f>
        <v>0.45186703662747535</v>
      </c>
      <c r="E599" s="5">
        <f>'1) Raw Data'!H599/('1) Raw Data'!H599+'1) Raw Data'!G599)</f>
        <v>0.41672765339293005</v>
      </c>
      <c r="F599" s="3">
        <f>'1) Raw Data'!J599/('1) Raw Data'!J599+'1) Raw Data'!I599)</f>
        <v>0.24926004180876007</v>
      </c>
      <c r="G599" s="4">
        <f>'1) Raw Data'!L599/('1) Raw Data'!L599+'1) Raw Data'!K599)</f>
        <v>0.38495514809014819</v>
      </c>
      <c r="H599" s="5">
        <f>'1) Raw Data'!N599/('1) Raw Data'!N599+'1) Raw Data'!M599)</f>
        <v>0.42083080049426153</v>
      </c>
      <c r="I599" s="3">
        <f>'1) Raw Data'!P599/('1) Raw Data'!P599+'1) Raw Data'!O599)</f>
        <v>0.57143697580597974</v>
      </c>
      <c r="J599" s="4">
        <f>'1) Raw Data'!R599/('1) Raw Data'!R599+'1) Raw Data'!Q599)</f>
        <v>9.1573106436307589E-2</v>
      </c>
      <c r="K599" s="5">
        <f>'1) Raw Data'!T599/('1) Raw Data'!T599+'1) Raw Data'!S599)</f>
        <v>0.45139541473511324</v>
      </c>
      <c r="L599" s="3">
        <f>'1) Raw Data'!V599/('1) Raw Data'!V599+'1) Raw Data'!U599)</f>
        <v>0.1662115495945663</v>
      </c>
      <c r="M599" s="4">
        <f>'1) Raw Data'!X599/('1) Raw Data'!X599+'1) Raw Data'!W599)</f>
        <v>0.28031869174159529</v>
      </c>
      <c r="N599" s="5">
        <f>'1) Raw Data'!Z599/('1) Raw Data'!Z599+'1) Raw Data'!Y599)</f>
        <v>0.22230988537048813</v>
      </c>
      <c r="O599" s="3">
        <f t="shared" si="54"/>
        <v>-0.17952900446647246</v>
      </c>
      <c r="P599" s="4">
        <f t="shared" si="55"/>
        <v>6.6911888537327158E-2</v>
      </c>
      <c r="Q599" s="5">
        <f t="shared" si="56"/>
        <v>-4.1031471013314724E-3</v>
      </c>
      <c r="R599" s="3">
        <f t="shared" si="57"/>
        <v>0.40522542621141344</v>
      </c>
      <c r="S599" s="4">
        <f t="shared" si="58"/>
        <v>-0.18874558530528771</v>
      </c>
      <c r="T599" s="5">
        <f t="shared" si="59"/>
        <v>0.22908552936462512</v>
      </c>
    </row>
    <row r="600" spans="1:20" x14ac:dyDescent="0.25">
      <c r="A600" s="2" t="str">
        <f>'1) Raw Data'!A600</f>
        <v>P20339</v>
      </c>
      <c r="B600" s="6" t="str">
        <f>'1) Raw Data'!B600</f>
        <v>RAB5A</v>
      </c>
      <c r="C600" s="3">
        <f>'1) Raw Data'!D600/('1) Raw Data'!D600+'1) Raw Data'!C600)</f>
        <v>0.52850836484627683</v>
      </c>
      <c r="D600" s="4">
        <f>'1) Raw Data'!F600/('1) Raw Data'!F600+'1) Raw Data'!E600)</f>
        <v>0.46977820048633956</v>
      </c>
      <c r="E600" s="5">
        <f>'1) Raw Data'!H600/('1) Raw Data'!H600+'1) Raw Data'!G600)</f>
        <v>0.55123420094323905</v>
      </c>
      <c r="F600" s="3">
        <f>'1) Raw Data'!J600/('1) Raw Data'!J600+'1) Raw Data'!I600)</f>
        <v>9.4527768545056359E-2</v>
      </c>
      <c r="G600" s="4">
        <f>'1) Raw Data'!L600/('1) Raw Data'!L600+'1) Raw Data'!K600)</f>
        <v>0.37048354587575277</v>
      </c>
      <c r="H600" s="5">
        <f>'1) Raw Data'!N600/('1) Raw Data'!N600+'1) Raw Data'!M600)</f>
        <v>0.10244676965813913</v>
      </c>
      <c r="I600" s="3">
        <f>'1) Raw Data'!P600/('1) Raw Data'!P600+'1) Raw Data'!O600)</f>
        <v>0.58048919318414638</v>
      </c>
      <c r="J600" s="4">
        <f>'1) Raw Data'!R600/('1) Raw Data'!R600+'1) Raw Data'!Q600)</f>
        <v>0.55083818962592856</v>
      </c>
      <c r="K600" s="5">
        <f>'1) Raw Data'!T600/('1) Raw Data'!T600+'1) Raw Data'!S600)</f>
        <v>0.53915664414201225</v>
      </c>
      <c r="L600" s="3">
        <f>'1) Raw Data'!V600/('1) Raw Data'!V600+'1) Raw Data'!U600)</f>
        <v>6.6589805733496044E-2</v>
      </c>
      <c r="M600" s="4">
        <f>'1) Raw Data'!X600/('1) Raw Data'!X600+'1) Raw Data'!W600)</f>
        <v>0.11053410188655571</v>
      </c>
      <c r="N600" s="5">
        <f>'1) Raw Data'!Z600/('1) Raw Data'!Z600+'1) Raw Data'!Y600)</f>
        <v>3.0518844192889357E-2</v>
      </c>
      <c r="O600" s="3">
        <f t="shared" si="54"/>
        <v>0.43398059630122049</v>
      </c>
      <c r="P600" s="4">
        <f t="shared" si="55"/>
        <v>9.9294654610586786E-2</v>
      </c>
      <c r="Q600" s="5">
        <f t="shared" si="56"/>
        <v>0.4487874312850999</v>
      </c>
      <c r="R600" s="3">
        <f t="shared" si="57"/>
        <v>0.51389938745065034</v>
      </c>
      <c r="S600" s="4">
        <f t="shared" si="58"/>
        <v>0.44030408773937285</v>
      </c>
      <c r="T600" s="5">
        <f t="shared" si="59"/>
        <v>0.50863779994912295</v>
      </c>
    </row>
    <row r="601" spans="1:20" x14ac:dyDescent="0.25">
      <c r="A601" s="2" t="str">
        <f>'1) Raw Data'!A601</f>
        <v>P61020</v>
      </c>
      <c r="B601" s="6" t="str">
        <f>'1) Raw Data'!B601</f>
        <v>RAB5B</v>
      </c>
      <c r="C601" s="3">
        <f>'1) Raw Data'!D601/('1) Raw Data'!D601+'1) Raw Data'!C601)</f>
        <v>0.64453487261325704</v>
      </c>
      <c r="D601" s="4">
        <f>'1) Raw Data'!F601/('1) Raw Data'!F601+'1) Raw Data'!E601)</f>
        <v>0.62051806767530771</v>
      </c>
      <c r="E601" s="5">
        <f>'1) Raw Data'!H601/('1) Raw Data'!H601+'1) Raw Data'!G601)</f>
        <v>0.57786667155638749</v>
      </c>
      <c r="F601" s="3">
        <f>'1) Raw Data'!J601/('1) Raw Data'!J601+'1) Raw Data'!I601)</f>
        <v>0.12177498401069219</v>
      </c>
      <c r="G601" s="4">
        <f>'1) Raw Data'!L601/('1) Raw Data'!L601+'1) Raw Data'!K601)</f>
        <v>0.15438153435808474</v>
      </c>
      <c r="H601" s="5">
        <f>'1) Raw Data'!N601/('1) Raw Data'!N601+'1) Raw Data'!M601)</f>
        <v>0.10343439778589092</v>
      </c>
      <c r="I601" s="3">
        <f>'1) Raw Data'!P601/('1) Raw Data'!P601+'1) Raw Data'!O601)</f>
        <v>0.65359329995815763</v>
      </c>
      <c r="J601" s="4">
        <f>'1) Raw Data'!R601/('1) Raw Data'!R601+'1) Raw Data'!Q601)</f>
        <v>0.61449559400241216</v>
      </c>
      <c r="K601" s="5">
        <f>'1) Raw Data'!T601/('1) Raw Data'!T601+'1) Raw Data'!S601)</f>
        <v>0.63333270892419247</v>
      </c>
      <c r="L601" s="3">
        <f>'1) Raw Data'!V601/('1) Raw Data'!V601+'1) Raw Data'!U601)</f>
        <v>0.15313989230213174</v>
      </c>
      <c r="M601" s="4">
        <f>'1) Raw Data'!X601/('1) Raw Data'!X601+'1) Raw Data'!W601)</f>
        <v>0.16096893946750032</v>
      </c>
      <c r="N601" s="5">
        <f>'1) Raw Data'!Z601/('1) Raw Data'!Z601+'1) Raw Data'!Y601)</f>
        <v>0.19572921873067084</v>
      </c>
      <c r="O601" s="3">
        <f t="shared" si="54"/>
        <v>0.52275988860256484</v>
      </c>
      <c r="P601" s="4">
        <f t="shared" si="55"/>
        <v>0.46613653331722293</v>
      </c>
      <c r="Q601" s="5">
        <f t="shared" si="56"/>
        <v>0.47443227377049657</v>
      </c>
      <c r="R601" s="3">
        <f t="shared" si="57"/>
        <v>0.50045340765602586</v>
      </c>
      <c r="S601" s="4">
        <f t="shared" si="58"/>
        <v>0.45352665453491181</v>
      </c>
      <c r="T601" s="5">
        <f t="shared" si="59"/>
        <v>0.43760349019352163</v>
      </c>
    </row>
    <row r="602" spans="1:20" x14ac:dyDescent="0.25">
      <c r="A602" s="2" t="str">
        <f>'1) Raw Data'!A602</f>
        <v>P51148</v>
      </c>
      <c r="B602" s="6" t="str">
        <f>'1) Raw Data'!B602</f>
        <v>RAB5C</v>
      </c>
      <c r="C602" s="3">
        <f>'1) Raw Data'!D602/('1) Raw Data'!D602+'1) Raw Data'!C602)</f>
        <v>0.65392607475676823</v>
      </c>
      <c r="D602" s="4">
        <f>'1) Raw Data'!F602/('1) Raw Data'!F602+'1) Raw Data'!E602)</f>
        <v>0.61734429269914814</v>
      </c>
      <c r="E602" s="5">
        <f>'1) Raw Data'!H602/('1) Raw Data'!H602+'1) Raw Data'!G602)</f>
        <v>0.59547837901614342</v>
      </c>
      <c r="F602" s="3">
        <f>'1) Raw Data'!J602/('1) Raw Data'!J602+'1) Raw Data'!I602)</f>
        <v>0.13248636823424675</v>
      </c>
      <c r="G602" s="4">
        <f>'1) Raw Data'!L602/('1) Raw Data'!L602+'1) Raw Data'!K602)</f>
        <v>0.20090656186259848</v>
      </c>
      <c r="H602" s="5">
        <f>'1) Raw Data'!N602/('1) Raw Data'!N602+'1) Raw Data'!M602)</f>
        <v>0.13027544322643564</v>
      </c>
      <c r="I602" s="3">
        <f>'1) Raw Data'!P602/('1) Raw Data'!P602+'1) Raw Data'!O602)</f>
        <v>0.62592635273042196</v>
      </c>
      <c r="J602" s="4">
        <f>'1) Raw Data'!R602/('1) Raw Data'!R602+'1) Raw Data'!Q602)</f>
        <v>0.64235708614068643</v>
      </c>
      <c r="K602" s="5">
        <f>'1) Raw Data'!T602/('1) Raw Data'!T602+'1) Raw Data'!S602)</f>
        <v>0.63536764096827425</v>
      </c>
      <c r="L602" s="3">
        <f>'1) Raw Data'!V602/('1) Raw Data'!V602+'1) Raw Data'!U602)</f>
        <v>0.18302432689978979</v>
      </c>
      <c r="M602" s="4">
        <f>'1) Raw Data'!X602/('1) Raw Data'!X602+'1) Raw Data'!W602)</f>
        <v>0.36016710948299308</v>
      </c>
      <c r="N602" s="5">
        <f>'1) Raw Data'!Z602/('1) Raw Data'!Z602+'1) Raw Data'!Y602)</f>
        <v>8.6153677124886738E-2</v>
      </c>
      <c r="O602" s="3">
        <f t="shared" si="54"/>
        <v>0.52143970652252147</v>
      </c>
      <c r="P602" s="4">
        <f t="shared" si="55"/>
        <v>0.41643773083654967</v>
      </c>
      <c r="Q602" s="5">
        <f t="shared" si="56"/>
        <v>0.46520293578970778</v>
      </c>
      <c r="R602" s="3">
        <f t="shared" si="57"/>
        <v>0.44290202583063221</v>
      </c>
      <c r="S602" s="4">
        <f t="shared" si="58"/>
        <v>0.28218997665769335</v>
      </c>
      <c r="T602" s="5">
        <f t="shared" si="59"/>
        <v>0.5492139638433875</v>
      </c>
    </row>
    <row r="603" spans="1:20" x14ac:dyDescent="0.25">
      <c r="A603" s="2" t="str">
        <f>'1) Raw Data'!A603</f>
        <v>P61006</v>
      </c>
      <c r="B603" s="6" t="str">
        <f>'1) Raw Data'!B603</f>
        <v>RAB8A</v>
      </c>
      <c r="C603" s="3">
        <f>'1) Raw Data'!D603/('1) Raw Data'!D603+'1) Raw Data'!C603)</f>
        <v>0.56698413297910044</v>
      </c>
      <c r="D603" s="4">
        <f>'1) Raw Data'!F603/('1) Raw Data'!F603+'1) Raw Data'!E603)</f>
        <v>0.70043164791154811</v>
      </c>
      <c r="E603" s="5">
        <f>'1) Raw Data'!H603/('1) Raw Data'!H603+'1) Raw Data'!G603)</f>
        <v>0.70332627812781368</v>
      </c>
      <c r="F603" s="3">
        <f>'1) Raw Data'!J603/('1) Raw Data'!J603+'1) Raw Data'!I603)</f>
        <v>0.41277395875378697</v>
      </c>
      <c r="G603" s="4">
        <f>'1) Raw Data'!L603/('1) Raw Data'!L603+'1) Raw Data'!K603)</f>
        <v>0.42768786059632957</v>
      </c>
      <c r="H603" s="5">
        <f>'1) Raw Data'!N603/('1) Raw Data'!N603+'1) Raw Data'!M603)</f>
        <v>0.37048598269703648</v>
      </c>
      <c r="I603" s="3">
        <f>'1) Raw Data'!P603/('1) Raw Data'!P603+'1) Raw Data'!O603)</f>
        <v>0.48770197484910532</v>
      </c>
      <c r="J603" s="4">
        <f>'1) Raw Data'!R603/('1) Raw Data'!R603+'1) Raw Data'!Q603)</f>
        <v>0.50407325746670006</v>
      </c>
      <c r="K603" s="5">
        <f>'1) Raw Data'!T603/('1) Raw Data'!T603+'1) Raw Data'!S603)</f>
        <v>0.31416215747896525</v>
      </c>
      <c r="L603" s="3">
        <f>'1) Raw Data'!V603/('1) Raw Data'!V603+'1) Raw Data'!U603)</f>
        <v>2.4664545332363254E-2</v>
      </c>
      <c r="M603" s="4">
        <f>'1) Raw Data'!X603/('1) Raw Data'!X603+'1) Raw Data'!W603)</f>
        <v>5.8670293152171198E-2</v>
      </c>
      <c r="N603" s="5">
        <f>'1) Raw Data'!Z603/('1) Raw Data'!Z603+'1) Raw Data'!Y603)</f>
        <v>0.38336635421803217</v>
      </c>
      <c r="O603" s="3">
        <f t="shared" si="54"/>
        <v>0.15421017422531347</v>
      </c>
      <c r="P603" s="4">
        <f t="shared" si="55"/>
        <v>0.27274378731521853</v>
      </c>
      <c r="Q603" s="5">
        <f t="shared" si="56"/>
        <v>0.3328402954307772</v>
      </c>
      <c r="R603" s="3">
        <f t="shared" si="57"/>
        <v>0.46303742951674209</v>
      </c>
      <c r="S603" s="4">
        <f t="shared" si="58"/>
        <v>0.44540296431452886</v>
      </c>
      <c r="T603" s="5">
        <f t="shared" si="59"/>
        <v>-6.9204196739066914E-2</v>
      </c>
    </row>
    <row r="604" spans="1:20" x14ac:dyDescent="0.25">
      <c r="A604" s="2" t="str">
        <f>'1) Raw Data'!A604</f>
        <v>Q9Y3P9</v>
      </c>
      <c r="B604" s="6" t="str">
        <f>'1) Raw Data'!B604</f>
        <v>RABGAP1</v>
      </c>
      <c r="C604" s="3">
        <f>'1) Raw Data'!D604/('1) Raw Data'!D604+'1) Raw Data'!C604)</f>
        <v>0.48755063545830635</v>
      </c>
      <c r="D604" s="4">
        <f>'1) Raw Data'!F604/('1) Raw Data'!F604+'1) Raw Data'!E604)</f>
        <v>0.57535238558606472</v>
      </c>
      <c r="E604" s="5">
        <f>'1) Raw Data'!H604/('1) Raw Data'!H604+'1) Raw Data'!G604)</f>
        <v>0.58585391261366571</v>
      </c>
      <c r="F604" s="3">
        <f>'1) Raw Data'!J604/('1) Raw Data'!J604+'1) Raw Data'!I604)</f>
        <v>0</v>
      </c>
      <c r="G604" s="4">
        <f>'1) Raw Data'!L604/('1) Raw Data'!L604+'1) Raw Data'!K604)</f>
        <v>2.4899212120054492E-3</v>
      </c>
      <c r="H604" s="5">
        <f>'1) Raw Data'!N604/('1) Raw Data'!N604+'1) Raw Data'!M604)</f>
        <v>0</v>
      </c>
      <c r="I604" s="3">
        <f>'1) Raw Data'!P604/('1) Raw Data'!P604+'1) Raw Data'!O604)</f>
        <v>0.65191822290439572</v>
      </c>
      <c r="J604" s="4">
        <f>'1) Raw Data'!R604/('1) Raw Data'!R604+'1) Raw Data'!Q604)</f>
        <v>0.6489205523202124</v>
      </c>
      <c r="K604" s="5">
        <f>'1) Raw Data'!T604/('1) Raw Data'!T604+'1) Raw Data'!S604)</f>
        <v>0.6089552700153944</v>
      </c>
      <c r="L604" s="3">
        <f>'1) Raw Data'!V604/('1) Raw Data'!V604+'1) Raw Data'!U604)</f>
        <v>7.7123539310117242E-3</v>
      </c>
      <c r="M604" s="4">
        <f>'1) Raw Data'!X604/('1) Raw Data'!X604+'1) Raw Data'!W604)</f>
        <v>0</v>
      </c>
      <c r="N604" s="5">
        <f>'1) Raw Data'!Z604/('1) Raw Data'!Z604+'1) Raw Data'!Y604)</f>
        <v>2.2145620260487389E-3</v>
      </c>
      <c r="O604" s="3">
        <f t="shared" si="54"/>
        <v>0.48755063545830635</v>
      </c>
      <c r="P604" s="4">
        <f t="shared" si="55"/>
        <v>0.5728624643740593</v>
      </c>
      <c r="Q604" s="5">
        <f t="shared" si="56"/>
        <v>0.58585391261366571</v>
      </c>
      <c r="R604" s="3">
        <f t="shared" si="57"/>
        <v>0.64420586897338394</v>
      </c>
      <c r="S604" s="4">
        <f t="shared" si="58"/>
        <v>0.6489205523202124</v>
      </c>
      <c r="T604" s="5">
        <f t="shared" si="59"/>
        <v>0.60674070798934565</v>
      </c>
    </row>
    <row r="605" spans="1:20" x14ac:dyDescent="0.25">
      <c r="A605" s="2" t="str">
        <f>'1) Raw Data'!A605</f>
        <v>P63000</v>
      </c>
      <c r="B605" s="6" t="str">
        <f>'1) Raw Data'!B605</f>
        <v>RAC1</v>
      </c>
      <c r="C605" s="3">
        <f>'1) Raw Data'!D605/('1) Raw Data'!D605+'1) Raw Data'!C605)</f>
        <v>0.44565462530402927</v>
      </c>
      <c r="D605" s="4">
        <f>'1) Raw Data'!F605/('1) Raw Data'!F605+'1) Raw Data'!E605)</f>
        <v>0.45929445458301155</v>
      </c>
      <c r="E605" s="5">
        <f>'1) Raw Data'!H605/('1) Raw Data'!H605+'1) Raw Data'!G605)</f>
        <v>0.43752324584309166</v>
      </c>
      <c r="F605" s="3">
        <f>'1) Raw Data'!J605/('1) Raw Data'!J605+'1) Raw Data'!I605)</f>
        <v>6.3504935056352171E-2</v>
      </c>
      <c r="G605" s="4">
        <f>'1) Raw Data'!L605/('1) Raw Data'!L605+'1) Raw Data'!K605)</f>
        <v>0.24354847672608859</v>
      </c>
      <c r="H605" s="5">
        <f>'1) Raw Data'!N605/('1) Raw Data'!N605+'1) Raw Data'!M605)</f>
        <v>0.19479607266723498</v>
      </c>
      <c r="I605" s="3">
        <f>'1) Raw Data'!P605/('1) Raw Data'!P605+'1) Raw Data'!O605)</f>
        <v>0.42851421486958241</v>
      </c>
      <c r="J605" s="4">
        <f>'1) Raw Data'!R605/('1) Raw Data'!R605+'1) Raw Data'!Q605)</f>
        <v>0.43446692446669871</v>
      </c>
      <c r="K605" s="5">
        <f>'1) Raw Data'!T605/('1) Raw Data'!T605+'1) Raw Data'!S605)</f>
        <v>0.4131460645029284</v>
      </c>
      <c r="L605" s="3">
        <f>'1) Raw Data'!V605/('1) Raw Data'!V605+'1) Raw Data'!U605)</f>
        <v>1.1860016065290736E-2</v>
      </c>
      <c r="M605" s="4">
        <f>'1) Raw Data'!X605/('1) Raw Data'!X605+'1) Raw Data'!W605)</f>
        <v>7.9948475698722841E-3</v>
      </c>
      <c r="N605" s="5">
        <f>'1) Raw Data'!Z605/('1) Raw Data'!Z605+'1) Raw Data'!Y605)</f>
        <v>1.347778566272982E-2</v>
      </c>
      <c r="O605" s="3">
        <f t="shared" si="54"/>
        <v>0.38214969024767709</v>
      </c>
      <c r="P605" s="4">
        <f t="shared" si="55"/>
        <v>0.21574597785692295</v>
      </c>
      <c r="Q605" s="5">
        <f t="shared" si="56"/>
        <v>0.24272717317585668</v>
      </c>
      <c r="R605" s="3">
        <f t="shared" si="57"/>
        <v>0.41665419880429166</v>
      </c>
      <c r="S605" s="4">
        <f t="shared" si="58"/>
        <v>0.42647207689682642</v>
      </c>
      <c r="T605" s="5">
        <f t="shared" si="59"/>
        <v>0.39966827884019857</v>
      </c>
    </row>
    <row r="606" spans="1:20" x14ac:dyDescent="0.25">
      <c r="A606" s="2" t="str">
        <f>'1) Raw Data'!A606</f>
        <v>P54727</v>
      </c>
      <c r="B606" s="6" t="str">
        <f>'1) Raw Data'!B606</f>
        <v>RAD23B</v>
      </c>
      <c r="C606" s="3">
        <f>'1) Raw Data'!D606/('1) Raw Data'!D606+'1) Raw Data'!C606)</f>
        <v>0.37203771219230597</v>
      </c>
      <c r="D606" s="4">
        <f>'1) Raw Data'!F606/('1) Raw Data'!F606+'1) Raw Data'!E606)</f>
        <v>0.47150410297939616</v>
      </c>
      <c r="E606" s="5">
        <f>'1) Raw Data'!H606/('1) Raw Data'!H606+'1) Raw Data'!G606)</f>
        <v>0.4763315204844506</v>
      </c>
      <c r="F606" s="3">
        <f>'1) Raw Data'!J606/('1) Raw Data'!J606+'1) Raw Data'!I606)</f>
        <v>3.8853740253457694E-3</v>
      </c>
      <c r="G606" s="4">
        <f>'1) Raw Data'!L606/('1) Raw Data'!L606+'1) Raw Data'!K606)</f>
        <v>4.5030463539314841E-3</v>
      </c>
      <c r="H606" s="5">
        <f>'1) Raw Data'!N606/('1) Raw Data'!N606+'1) Raw Data'!M606)</f>
        <v>1.6320122163044765E-3</v>
      </c>
      <c r="I606" s="3">
        <f>'1) Raw Data'!P606/('1) Raw Data'!P606+'1) Raw Data'!O606)</f>
        <v>0.52598687078384254</v>
      </c>
      <c r="J606" s="4">
        <f>'1) Raw Data'!R606/('1) Raw Data'!R606+'1) Raw Data'!Q606)</f>
        <v>0.5223806360163662</v>
      </c>
      <c r="K606" s="5">
        <f>'1) Raw Data'!T606/('1) Raw Data'!T606+'1) Raw Data'!S606)</f>
        <v>0.4616082891930392</v>
      </c>
      <c r="L606" s="3">
        <f>'1) Raw Data'!V606/('1) Raw Data'!V606+'1) Raw Data'!U606)</f>
        <v>1.0149395174728322E-3</v>
      </c>
      <c r="M606" s="4">
        <f>'1) Raw Data'!X606/('1) Raw Data'!X606+'1) Raw Data'!W606)</f>
        <v>1.3289952835590197E-3</v>
      </c>
      <c r="N606" s="5">
        <f>'1) Raw Data'!Z606/('1) Raw Data'!Z606+'1) Raw Data'!Y606)</f>
        <v>1.137035733981524E-3</v>
      </c>
      <c r="O606" s="3">
        <f t="shared" si="54"/>
        <v>0.36815233816696019</v>
      </c>
      <c r="P606" s="4">
        <f t="shared" si="55"/>
        <v>0.46700105662546465</v>
      </c>
      <c r="Q606" s="5">
        <f t="shared" si="56"/>
        <v>0.47469950826814611</v>
      </c>
      <c r="R606" s="3">
        <f t="shared" si="57"/>
        <v>0.52497193126636976</v>
      </c>
      <c r="S606" s="4">
        <f t="shared" si="58"/>
        <v>0.52105164073280719</v>
      </c>
      <c r="T606" s="5">
        <f t="shared" si="59"/>
        <v>0.46047125345905765</v>
      </c>
    </row>
    <row r="607" spans="1:20" x14ac:dyDescent="0.25">
      <c r="A607" s="2" t="str">
        <f>'1) Raw Data'!A607</f>
        <v>Q9P0K7</v>
      </c>
      <c r="B607" s="6" t="str">
        <f>'1) Raw Data'!B607</f>
        <v>RAI14</v>
      </c>
      <c r="C607" s="3">
        <f>'1) Raw Data'!D607/('1) Raw Data'!D607+'1) Raw Data'!C607)</f>
        <v>0.47347179046585097</v>
      </c>
      <c r="D607" s="4">
        <f>'1) Raw Data'!F607/('1) Raw Data'!F607+'1) Raw Data'!E607)</f>
        <v>0.47940697747365124</v>
      </c>
      <c r="E607" s="5">
        <f>'1) Raw Data'!H607/('1) Raw Data'!H607+'1) Raw Data'!G607)</f>
        <v>0.51078663920424672</v>
      </c>
      <c r="F607" s="3">
        <f>'1) Raw Data'!J607/('1) Raw Data'!J607+'1) Raw Data'!I607)</f>
        <v>0.3635070871936662</v>
      </c>
      <c r="G607" s="4">
        <f>'1) Raw Data'!L607/('1) Raw Data'!L607+'1) Raw Data'!K607)</f>
        <v>0.36598391803297758</v>
      </c>
      <c r="H607" s="5">
        <f>'1) Raw Data'!N607/('1) Raw Data'!N607+'1) Raw Data'!M607)</f>
        <v>0.32010427789566054</v>
      </c>
      <c r="I607" s="3">
        <f>'1) Raw Data'!P607/('1) Raw Data'!P607+'1) Raw Data'!O607)</f>
        <v>0.52730235687774696</v>
      </c>
      <c r="J607" s="4">
        <f>'1) Raw Data'!R607/('1) Raw Data'!R607+'1) Raw Data'!Q607)</f>
        <v>0.6779870966410968</v>
      </c>
      <c r="K607" s="5">
        <f>'1) Raw Data'!T607/('1) Raw Data'!T607+'1) Raw Data'!S607)</f>
        <v>0.62515399766123325</v>
      </c>
      <c r="L607" s="3">
        <f>'1) Raw Data'!V607/('1) Raw Data'!V607+'1) Raw Data'!U607)</f>
        <v>0.32394824017009072</v>
      </c>
      <c r="M607" s="4">
        <f>'1) Raw Data'!X607/('1) Raw Data'!X607+'1) Raw Data'!W607)</f>
        <v>0.27848094749433389</v>
      </c>
      <c r="N607" s="5">
        <f>'1) Raw Data'!Z607/('1) Raw Data'!Z607+'1) Raw Data'!Y607)</f>
        <v>0.40897086448762249</v>
      </c>
      <c r="O607" s="3">
        <f t="shared" si="54"/>
        <v>0.10996470327218477</v>
      </c>
      <c r="P607" s="4">
        <f t="shared" si="55"/>
        <v>0.11342305944067366</v>
      </c>
      <c r="Q607" s="5">
        <f t="shared" si="56"/>
        <v>0.19068236130858618</v>
      </c>
      <c r="R607" s="3">
        <f t="shared" si="57"/>
        <v>0.20335411670765624</v>
      </c>
      <c r="S607" s="4">
        <f t="shared" si="58"/>
        <v>0.39950614914676291</v>
      </c>
      <c r="T607" s="5">
        <f t="shared" si="59"/>
        <v>0.21618313317361076</v>
      </c>
    </row>
    <row r="608" spans="1:20" x14ac:dyDescent="0.25">
      <c r="A608" s="2" t="str">
        <f>'1) Raw Data'!A608</f>
        <v>P46060</v>
      </c>
      <c r="B608" s="6" t="str">
        <f>'1) Raw Data'!B608</f>
        <v>RANGAP1</v>
      </c>
      <c r="C608" s="3">
        <f>'1) Raw Data'!D608/('1) Raw Data'!D608+'1) Raw Data'!C608)</f>
        <v>0.61086256012998652</v>
      </c>
      <c r="D608" s="4">
        <f>'1) Raw Data'!F608/('1) Raw Data'!F608+'1) Raw Data'!E608)</f>
        <v>0.67156994908470502</v>
      </c>
      <c r="E608" s="5">
        <f>'1) Raw Data'!H608/('1) Raw Data'!H608+'1) Raw Data'!G608)</f>
        <v>0.53388116918605411</v>
      </c>
      <c r="F608" s="3">
        <f>'1) Raw Data'!J608/('1) Raw Data'!J608+'1) Raw Data'!I608)</f>
        <v>0.30444556914534537</v>
      </c>
      <c r="G608" s="4">
        <f>'1) Raw Data'!L608/('1) Raw Data'!L608+'1) Raw Data'!K608)</f>
        <v>0.52740294898293982</v>
      </c>
      <c r="H608" s="5">
        <f>'1) Raw Data'!N608/('1) Raw Data'!N608+'1) Raw Data'!M608)</f>
        <v>0.40166553161085899</v>
      </c>
      <c r="I608" s="3">
        <f>'1) Raw Data'!P608/('1) Raw Data'!P608+'1) Raw Data'!O608)</f>
        <v>0.75381962848972772</v>
      </c>
      <c r="J608" s="4">
        <f>'1) Raw Data'!R608/('1) Raw Data'!R608+'1) Raw Data'!Q608)</f>
        <v>0.64437881116546825</v>
      </c>
      <c r="K608" s="5">
        <f>'1) Raw Data'!T608/('1) Raw Data'!T608+'1) Raw Data'!S608)</f>
        <v>0.55320559133620262</v>
      </c>
      <c r="L608" s="3">
        <f>'1) Raw Data'!V608/('1) Raw Data'!V608+'1) Raw Data'!U608)</f>
        <v>0.16364743773558571</v>
      </c>
      <c r="M608" s="4">
        <f>'1) Raw Data'!X608/('1) Raw Data'!X608+'1) Raw Data'!W608)</f>
        <v>0.19202437931813293</v>
      </c>
      <c r="N608" s="5">
        <f>'1) Raw Data'!Z608/('1) Raw Data'!Z608+'1) Raw Data'!Y608)</f>
        <v>0.12297422818606256</v>
      </c>
      <c r="O608" s="3">
        <f t="shared" si="54"/>
        <v>0.30641699098464115</v>
      </c>
      <c r="P608" s="4">
        <f t="shared" si="55"/>
        <v>0.1441670001017652</v>
      </c>
      <c r="Q608" s="5">
        <f t="shared" si="56"/>
        <v>0.13221563757519511</v>
      </c>
      <c r="R608" s="3">
        <f t="shared" si="57"/>
        <v>0.59017219075414196</v>
      </c>
      <c r="S608" s="4">
        <f t="shared" si="58"/>
        <v>0.45235443184733531</v>
      </c>
      <c r="T608" s="5">
        <f t="shared" si="59"/>
        <v>0.43023136315014004</v>
      </c>
    </row>
    <row r="609" spans="1:20" x14ac:dyDescent="0.25">
      <c r="A609" s="2" t="str">
        <f>'1) Raw Data'!A609</f>
        <v>P61225</v>
      </c>
      <c r="B609" s="6" t="str">
        <f>'1) Raw Data'!B609</f>
        <v>RAP2B</v>
      </c>
      <c r="C609" s="3">
        <f>'1) Raw Data'!D609/('1) Raw Data'!D609+'1) Raw Data'!C609)</f>
        <v>0.67881432412191478</v>
      </c>
      <c r="D609" s="4">
        <f>'1) Raw Data'!F609/('1) Raw Data'!F609+'1) Raw Data'!E609)</f>
        <v>0.72052046046480545</v>
      </c>
      <c r="E609" s="5">
        <f>'1) Raw Data'!H609/('1) Raw Data'!H609+'1) Raw Data'!G609)</f>
        <v>0.74302477672475253</v>
      </c>
      <c r="F609" s="3">
        <f>'1) Raw Data'!J609/('1) Raw Data'!J609+'1) Raw Data'!I609)</f>
        <v>0.72298724076593424</v>
      </c>
      <c r="G609" s="4">
        <f>'1) Raw Data'!L609/('1) Raw Data'!L609+'1) Raw Data'!K609)</f>
        <v>0.73702080570099404</v>
      </c>
      <c r="H609" s="5">
        <f>'1) Raw Data'!N609/('1) Raw Data'!N609+'1) Raw Data'!M609)</f>
        <v>0.19925186465816902</v>
      </c>
      <c r="I609" s="3">
        <f>'1) Raw Data'!P609/('1) Raw Data'!P609+'1) Raw Data'!O609)</f>
        <v>0.46170152385655261</v>
      </c>
      <c r="J609" s="4">
        <f>'1) Raw Data'!R609/('1) Raw Data'!R609+'1) Raw Data'!Q609)</f>
        <v>0.7822520208253313</v>
      </c>
      <c r="K609" s="5">
        <f>'1) Raw Data'!T609/('1) Raw Data'!T609+'1) Raw Data'!S609)</f>
        <v>0.77543455563033037</v>
      </c>
      <c r="L609" s="3">
        <f>'1) Raw Data'!V609/('1) Raw Data'!V609+'1) Raw Data'!U609)</f>
        <v>0.70489218176837753</v>
      </c>
      <c r="M609" s="4">
        <f>'1) Raw Data'!X609/('1) Raw Data'!X609+'1) Raw Data'!W609)</f>
        <v>0.21020611859072522</v>
      </c>
      <c r="N609" s="5">
        <f>'1) Raw Data'!Z609/('1) Raw Data'!Z609+'1) Raw Data'!Y609)</f>
        <v>0.73455197355386392</v>
      </c>
      <c r="O609" s="3">
        <f t="shared" si="54"/>
        <v>-4.4172916644019455E-2</v>
      </c>
      <c r="P609" s="4">
        <f t="shared" si="55"/>
        <v>-1.6500345236188596E-2</v>
      </c>
      <c r="Q609" s="5">
        <f t="shared" si="56"/>
        <v>0.54377291206658351</v>
      </c>
      <c r="R609" s="3">
        <f t="shared" si="57"/>
        <v>-0.24319065791182493</v>
      </c>
      <c r="S609" s="4">
        <f t="shared" si="58"/>
        <v>0.57204590223460605</v>
      </c>
      <c r="T609" s="5">
        <f t="shared" si="59"/>
        <v>4.0882582076466445E-2</v>
      </c>
    </row>
    <row r="610" spans="1:20" x14ac:dyDescent="0.25">
      <c r="A610" s="2" t="str">
        <f>'1) Raw Data'!A610</f>
        <v>P54136</v>
      </c>
      <c r="B610" s="6" t="str">
        <f>'1) Raw Data'!B610</f>
        <v>RARS1</v>
      </c>
      <c r="C610" s="3">
        <f>'1) Raw Data'!D610/('1) Raw Data'!D610+'1) Raw Data'!C610)</f>
        <v>0.68775899371719185</v>
      </c>
      <c r="D610" s="4">
        <f>'1) Raw Data'!F610/('1) Raw Data'!F610+'1) Raw Data'!E610)</f>
        <v>0.78061702799219612</v>
      </c>
      <c r="E610" s="5">
        <f>'1) Raw Data'!H610/('1) Raw Data'!H610+'1) Raw Data'!G610)</f>
        <v>0.29280993054719218</v>
      </c>
      <c r="F610" s="3">
        <f>'1) Raw Data'!J610/('1) Raw Data'!J610+'1) Raw Data'!I610)</f>
        <v>0.53444220033506751</v>
      </c>
      <c r="G610" s="4">
        <f>'1) Raw Data'!L610/('1) Raw Data'!L610+'1) Raw Data'!K610)</f>
        <v>0.80075632373061389</v>
      </c>
      <c r="H610" s="5">
        <f>'1) Raw Data'!N610/('1) Raw Data'!N610+'1) Raw Data'!M610)</f>
        <v>0.77806619847508118</v>
      </c>
      <c r="I610" s="3">
        <f>'1) Raw Data'!P610/('1) Raw Data'!P610+'1) Raw Data'!O610)</f>
        <v>0.89317650893787792</v>
      </c>
      <c r="J610" s="4">
        <f>'1) Raw Data'!R610/('1) Raw Data'!R610+'1) Raw Data'!Q610)</f>
        <v>0.80497262579448303</v>
      </c>
      <c r="K610" s="5">
        <f>'1) Raw Data'!T610/('1) Raw Data'!T610+'1) Raw Data'!S610)</f>
        <v>0.86131231944594</v>
      </c>
      <c r="L610" s="3">
        <f>'1) Raw Data'!V610/('1) Raw Data'!V610+'1) Raw Data'!U610)</f>
        <v>0.42632540081980236</v>
      </c>
      <c r="M610" s="4">
        <f>'1) Raw Data'!X610/('1) Raw Data'!X610+'1) Raw Data'!W610)</f>
        <v>0.58208375873450602</v>
      </c>
      <c r="N610" s="5">
        <f>'1) Raw Data'!Z610/('1) Raw Data'!Z610+'1) Raw Data'!Y610)</f>
        <v>0.13021492022637338</v>
      </c>
      <c r="O610" s="3">
        <f t="shared" si="54"/>
        <v>0.15331679338212434</v>
      </c>
      <c r="P610" s="4">
        <f t="shared" si="55"/>
        <v>-2.0139295738417773E-2</v>
      </c>
      <c r="Q610" s="5">
        <f t="shared" si="56"/>
        <v>-0.48525626792788901</v>
      </c>
      <c r="R610" s="3">
        <f t="shared" si="57"/>
        <v>0.46685110811807556</v>
      </c>
      <c r="S610" s="4">
        <f t="shared" si="58"/>
        <v>0.22288886705997701</v>
      </c>
      <c r="T610" s="5">
        <f t="shared" si="59"/>
        <v>0.73109739921956662</v>
      </c>
    </row>
    <row r="611" spans="1:20" x14ac:dyDescent="0.25">
      <c r="A611" s="2" t="str">
        <f>'1) Raw Data'!A611</f>
        <v>Q5T160</v>
      </c>
      <c r="B611" s="6" t="str">
        <f>'1) Raw Data'!B611</f>
        <v>RARS2</v>
      </c>
      <c r="C611" s="3">
        <f>'1) Raw Data'!D611/('1) Raw Data'!D611+'1) Raw Data'!C611)</f>
        <v>0.17589567805851794</v>
      </c>
      <c r="D611" s="4">
        <f>'1) Raw Data'!F611/('1) Raw Data'!F611+'1) Raw Data'!E611)</f>
        <v>0.1990678378674321</v>
      </c>
      <c r="E611" s="5">
        <f>'1) Raw Data'!H611/('1) Raw Data'!H611+'1) Raw Data'!G611)</f>
        <v>0.19153511029367873</v>
      </c>
      <c r="F611" s="3">
        <f>'1) Raw Data'!J611/('1) Raw Data'!J611+'1) Raw Data'!I611)</f>
        <v>1.0116196112504486E-2</v>
      </c>
      <c r="G611" s="4">
        <f>'1) Raw Data'!L611/('1) Raw Data'!L611+'1) Raw Data'!K611)</f>
        <v>0</v>
      </c>
      <c r="H611" s="5">
        <f>'1) Raw Data'!N611/('1) Raw Data'!N611+'1) Raw Data'!M611)</f>
        <v>0</v>
      </c>
      <c r="I611" s="3">
        <f>'1) Raw Data'!P611/('1) Raw Data'!P611+'1) Raw Data'!O611)</f>
        <v>0.37041480143740413</v>
      </c>
      <c r="J611" s="4">
        <f>'1) Raw Data'!R611/('1) Raw Data'!R611+'1) Raw Data'!Q611)</f>
        <v>0.34947239791408929</v>
      </c>
      <c r="K611" s="5">
        <f>'1) Raw Data'!T611/('1) Raw Data'!T611+'1) Raw Data'!S611)</f>
        <v>0.32001934749452249</v>
      </c>
      <c r="L611" s="3">
        <f>'1) Raw Data'!V611/('1) Raw Data'!V611+'1) Raw Data'!U611)</f>
        <v>5.5531804605407527E-3</v>
      </c>
      <c r="M611" s="4">
        <f>'1) Raw Data'!X611/('1) Raw Data'!X611+'1) Raw Data'!W611)</f>
        <v>0</v>
      </c>
      <c r="N611" s="5">
        <f>'1) Raw Data'!Z611/('1) Raw Data'!Z611+'1) Raw Data'!Y611)</f>
        <v>2.3760493617690842E-3</v>
      </c>
      <c r="O611" s="3">
        <f t="shared" si="54"/>
        <v>0.16577948194601344</v>
      </c>
      <c r="P611" s="4">
        <f t="shared" si="55"/>
        <v>0.1990678378674321</v>
      </c>
      <c r="Q611" s="5">
        <f t="shared" si="56"/>
        <v>0.19153511029367873</v>
      </c>
      <c r="R611" s="3">
        <f t="shared" si="57"/>
        <v>0.36486162097686337</v>
      </c>
      <c r="S611" s="4">
        <f t="shared" si="58"/>
        <v>0.34947239791408929</v>
      </c>
      <c r="T611" s="5">
        <f t="shared" si="59"/>
        <v>0.31764329813275338</v>
      </c>
    </row>
    <row r="612" spans="1:20" x14ac:dyDescent="0.25">
      <c r="A612" s="2" t="str">
        <f>'1) Raw Data'!A612</f>
        <v>Q96PK6</v>
      </c>
      <c r="B612" s="6" t="str">
        <f>'1) Raw Data'!B612</f>
        <v>RBM14</v>
      </c>
      <c r="C612" s="3">
        <f>'1) Raw Data'!D612/('1) Raw Data'!D612+'1) Raw Data'!C612)</f>
        <v>0.31632960676853605</v>
      </c>
      <c r="D612" s="4">
        <f>'1) Raw Data'!F612/('1) Raw Data'!F612+'1) Raw Data'!E612)</f>
        <v>0.38837494427694796</v>
      </c>
      <c r="E612" s="5">
        <f>'1) Raw Data'!H612/('1) Raw Data'!H612+'1) Raw Data'!G612)</f>
        <v>0.30002100702032014</v>
      </c>
      <c r="F612" s="3">
        <f>'1) Raw Data'!J612/('1) Raw Data'!J612+'1) Raw Data'!I612)</f>
        <v>0.12422570408292785</v>
      </c>
      <c r="G612" s="4">
        <f>'1) Raw Data'!L612/('1) Raw Data'!L612+'1) Raw Data'!K612)</f>
        <v>7.1163839768218953E-2</v>
      </c>
      <c r="H612" s="5">
        <f>'1) Raw Data'!N612/('1) Raw Data'!N612+'1) Raw Data'!M612)</f>
        <v>0.18692545809594224</v>
      </c>
      <c r="I612" s="3">
        <f>'1) Raw Data'!P612/('1) Raw Data'!P612+'1) Raw Data'!O612)</f>
        <v>0.35767223075744015</v>
      </c>
      <c r="J612" s="4">
        <f>'1) Raw Data'!R612/('1) Raw Data'!R612+'1) Raw Data'!Q612)</f>
        <v>0.43822319526662401</v>
      </c>
      <c r="K612" s="5">
        <f>'1) Raw Data'!T612/('1) Raw Data'!T612+'1) Raw Data'!S612)</f>
        <v>0.3941344519149888</v>
      </c>
      <c r="L612" s="3">
        <f>'1) Raw Data'!V612/('1) Raw Data'!V612+'1) Raw Data'!U612)</f>
        <v>0.19648526936950111</v>
      </c>
      <c r="M612" s="4">
        <f>'1) Raw Data'!X612/('1) Raw Data'!X612+'1) Raw Data'!W612)</f>
        <v>0.22177653783961576</v>
      </c>
      <c r="N612" s="5">
        <f>'1) Raw Data'!Z612/('1) Raw Data'!Z612+'1) Raw Data'!Y612)</f>
        <v>0.22854747156727417</v>
      </c>
      <c r="O612" s="3">
        <f t="shared" si="54"/>
        <v>0.1921039026856082</v>
      </c>
      <c r="P612" s="4">
        <f t="shared" si="55"/>
        <v>0.31721110450872902</v>
      </c>
      <c r="Q612" s="5">
        <f t="shared" si="56"/>
        <v>0.1130955489243779</v>
      </c>
      <c r="R612" s="3">
        <f t="shared" si="57"/>
        <v>0.16118696138793903</v>
      </c>
      <c r="S612" s="4">
        <f t="shared" si="58"/>
        <v>0.21644665742700825</v>
      </c>
      <c r="T612" s="5">
        <f t="shared" si="59"/>
        <v>0.16558698034771463</v>
      </c>
    </row>
    <row r="613" spans="1:20" x14ac:dyDescent="0.25">
      <c r="A613" s="2" t="str">
        <f>'1) Raw Data'!A613</f>
        <v>P49756</v>
      </c>
      <c r="B613" s="6" t="str">
        <f>'1) Raw Data'!B613</f>
        <v>RBM25</v>
      </c>
      <c r="C613" s="3">
        <f>'1) Raw Data'!D613/('1) Raw Data'!D613+'1) Raw Data'!C613)</f>
        <v>0.32337387874044909</v>
      </c>
      <c r="D613" s="4">
        <f>'1) Raw Data'!F613/('1) Raw Data'!F613+'1) Raw Data'!E613)</f>
        <v>0.28590315560467922</v>
      </c>
      <c r="E613" s="5">
        <f>'1) Raw Data'!H613/('1) Raw Data'!H613+'1) Raw Data'!G613)</f>
        <v>0.26458107020793542</v>
      </c>
      <c r="F613" s="3">
        <f>'1) Raw Data'!J613/('1) Raw Data'!J613+'1) Raw Data'!I613)</f>
        <v>8.9230250661154184E-2</v>
      </c>
      <c r="G613" s="4">
        <f>'1) Raw Data'!L613/('1) Raw Data'!L613+'1) Raw Data'!K613)</f>
        <v>0.19777109342226354</v>
      </c>
      <c r="H613" s="5">
        <f>'1) Raw Data'!N613/('1) Raw Data'!N613+'1) Raw Data'!M613)</f>
        <v>0.33324153614767699</v>
      </c>
      <c r="I613" s="3">
        <f>'1) Raw Data'!P613/('1) Raw Data'!P613+'1) Raw Data'!O613)</f>
        <v>0.58302298450464829</v>
      </c>
      <c r="J613" s="4">
        <f>'1) Raw Data'!R613/('1) Raw Data'!R613+'1) Raw Data'!Q613)</f>
        <v>0.21513702653348421</v>
      </c>
      <c r="K613" s="5">
        <f>'1) Raw Data'!T613/('1) Raw Data'!T613+'1) Raw Data'!S613)</f>
        <v>0.19393109281109311</v>
      </c>
      <c r="L613" s="3">
        <f>'1) Raw Data'!V613/('1) Raw Data'!V613+'1) Raw Data'!U613)</f>
        <v>0.14636911641863518</v>
      </c>
      <c r="M613" s="4">
        <f>'1) Raw Data'!X613/('1) Raw Data'!X613+'1) Raw Data'!W613)</f>
        <v>1.9918751576126666E-2</v>
      </c>
      <c r="N613" s="5">
        <f>'1) Raw Data'!Z613/('1) Raw Data'!Z613+'1) Raw Data'!Y613)</f>
        <v>0.26802924409076595</v>
      </c>
      <c r="O613" s="3">
        <f t="shared" si="54"/>
        <v>0.2341436280792949</v>
      </c>
      <c r="P613" s="4">
        <f t="shared" si="55"/>
        <v>8.8132062182415677E-2</v>
      </c>
      <c r="Q613" s="5">
        <f t="shared" si="56"/>
        <v>-6.8660465939741566E-2</v>
      </c>
      <c r="R613" s="3">
        <f t="shared" si="57"/>
        <v>0.43665386808601314</v>
      </c>
      <c r="S613" s="4">
        <f t="shared" si="58"/>
        <v>0.19521827495735755</v>
      </c>
      <c r="T613" s="5">
        <f t="shared" si="59"/>
        <v>-7.4098151279672841E-2</v>
      </c>
    </row>
    <row r="614" spans="1:20" x14ac:dyDescent="0.25">
      <c r="A614" s="2" t="str">
        <f>'1) Raw Data'!A614</f>
        <v>P98179</v>
      </c>
      <c r="B614" s="6" t="str">
        <f>'1) Raw Data'!B614</f>
        <v>RBM3</v>
      </c>
      <c r="C614" s="3">
        <f>'1) Raw Data'!D614/('1) Raw Data'!D614+'1) Raw Data'!C614)</f>
        <v>0.57119201771984573</v>
      </c>
      <c r="D614" s="4">
        <f>'1) Raw Data'!F614/('1) Raw Data'!F614+'1) Raw Data'!E614)</f>
        <v>0.6054278666886046</v>
      </c>
      <c r="E614" s="5">
        <f>'1) Raw Data'!H614/('1) Raw Data'!H614+'1) Raw Data'!G614)</f>
        <v>0.61747753369791614</v>
      </c>
      <c r="F614" s="3">
        <f>'1) Raw Data'!J614/('1) Raw Data'!J614+'1) Raw Data'!I614)</f>
        <v>4.2785020229669637E-2</v>
      </c>
      <c r="G614" s="4">
        <f>'1) Raw Data'!L614/('1) Raw Data'!L614+'1) Raw Data'!K614)</f>
        <v>6.9810102174781286E-3</v>
      </c>
      <c r="H614" s="5">
        <f>'1) Raw Data'!N614/('1) Raw Data'!N614+'1) Raw Data'!M614)</f>
        <v>1.5151492795091911E-2</v>
      </c>
      <c r="I614" s="3">
        <f>'1) Raw Data'!P614/('1) Raw Data'!P614+'1) Raw Data'!O614)</f>
        <v>0.75719557792536807</v>
      </c>
      <c r="J614" s="4">
        <f>'1) Raw Data'!R614/('1) Raw Data'!R614+'1) Raw Data'!Q614)</f>
        <v>0.75845831886538118</v>
      </c>
      <c r="K614" s="5">
        <f>'1) Raw Data'!T614/('1) Raw Data'!T614+'1) Raw Data'!S614)</f>
        <v>0.74063226583052988</v>
      </c>
      <c r="L614" s="3">
        <f>'1) Raw Data'!V614/('1) Raw Data'!V614+'1) Raw Data'!U614)</f>
        <v>6.7943179833954995E-2</v>
      </c>
      <c r="M614" s="4">
        <f>'1) Raw Data'!X614/('1) Raw Data'!X614+'1) Raw Data'!W614)</f>
        <v>4.3703933838594992E-2</v>
      </c>
      <c r="N614" s="5">
        <f>'1) Raw Data'!Z614/('1) Raw Data'!Z614+'1) Raw Data'!Y614)</f>
        <v>1.2729372611430425E-2</v>
      </c>
      <c r="O614" s="3">
        <f t="shared" si="54"/>
        <v>0.52840699749017606</v>
      </c>
      <c r="P614" s="4">
        <f t="shared" si="55"/>
        <v>0.5984468564711265</v>
      </c>
      <c r="Q614" s="5">
        <f t="shared" si="56"/>
        <v>0.60232604090282427</v>
      </c>
      <c r="R614" s="3">
        <f t="shared" si="57"/>
        <v>0.68925239809141303</v>
      </c>
      <c r="S614" s="4">
        <f t="shared" si="58"/>
        <v>0.71475438502678623</v>
      </c>
      <c r="T614" s="5">
        <f t="shared" si="59"/>
        <v>0.7279028932190994</v>
      </c>
    </row>
    <row r="615" spans="1:20" x14ac:dyDescent="0.25">
      <c r="A615" s="2" t="str">
        <f>'1) Raw Data'!A615</f>
        <v>P18754</v>
      </c>
      <c r="B615" s="6" t="str">
        <f>'1) Raw Data'!B615</f>
        <v>RCC1</v>
      </c>
      <c r="C615" s="3">
        <f>'1) Raw Data'!D615/('1) Raw Data'!D615+'1) Raw Data'!C615)</f>
        <v>7.0759725387698799E-2</v>
      </c>
      <c r="D615" s="4">
        <f>'1) Raw Data'!F615/('1) Raw Data'!F615+'1) Raw Data'!E615)</f>
        <v>5.384701676505161E-2</v>
      </c>
      <c r="E615" s="5">
        <f>'1) Raw Data'!H615/('1) Raw Data'!H615+'1) Raw Data'!G615)</f>
        <v>0.10733205166740845</v>
      </c>
      <c r="F615" s="3">
        <f>'1) Raw Data'!J615/('1) Raw Data'!J615+'1) Raw Data'!I615)</f>
        <v>6.7595434690603824E-3</v>
      </c>
      <c r="G615" s="4">
        <f>'1) Raw Data'!L615/('1) Raw Data'!L615+'1) Raw Data'!K615)</f>
        <v>1.188139508646039E-2</v>
      </c>
      <c r="H615" s="5">
        <f>'1) Raw Data'!N615/('1) Raw Data'!N615+'1) Raw Data'!M615)</f>
        <v>5.2802669595307505E-3</v>
      </c>
      <c r="I615" s="3">
        <f>'1) Raw Data'!P615/('1) Raw Data'!P615+'1) Raw Data'!O615)</f>
        <v>0.15416814246879676</v>
      </c>
      <c r="J615" s="4">
        <f>'1) Raw Data'!R615/('1) Raw Data'!R615+'1) Raw Data'!Q615)</f>
        <v>0.12048465889689648</v>
      </c>
      <c r="K615" s="5">
        <f>'1) Raw Data'!T615/('1) Raw Data'!T615+'1) Raw Data'!S615)</f>
        <v>0.12944170672153799</v>
      </c>
      <c r="L615" s="3">
        <f>'1) Raw Data'!V615/('1) Raw Data'!V615+'1) Raw Data'!U615)</f>
        <v>0</v>
      </c>
      <c r="M615" s="4">
        <f>'1) Raw Data'!X615/('1) Raw Data'!X615+'1) Raw Data'!W615)</f>
        <v>0</v>
      </c>
      <c r="N615" s="5">
        <f>'1) Raw Data'!Z615/('1) Raw Data'!Z615+'1) Raw Data'!Y615)</f>
        <v>0</v>
      </c>
      <c r="O615" s="3">
        <f t="shared" si="54"/>
        <v>6.4000181918638419E-2</v>
      </c>
      <c r="P615" s="4">
        <f t="shared" si="55"/>
        <v>4.196562167859122E-2</v>
      </c>
      <c r="Q615" s="5">
        <f t="shared" si="56"/>
        <v>0.10205178470787769</v>
      </c>
      <c r="R615" s="3">
        <f t="shared" si="57"/>
        <v>0.15416814246879676</v>
      </c>
      <c r="S615" s="4">
        <f t="shared" si="58"/>
        <v>0.12048465889689648</v>
      </c>
      <c r="T615" s="5">
        <f t="shared" si="59"/>
        <v>0.12944170672153799</v>
      </c>
    </row>
    <row r="616" spans="1:20" x14ac:dyDescent="0.25">
      <c r="A616" s="2" t="str">
        <f>'1) Raw Data'!A616</f>
        <v>Q9P258</v>
      </c>
      <c r="B616" s="6" t="str">
        <f>'1) Raw Data'!B616</f>
        <v>RCC2</v>
      </c>
      <c r="C616" s="3">
        <f>'1) Raw Data'!D616/('1) Raw Data'!D616+'1) Raw Data'!C616)</f>
        <v>0.9477316277743314</v>
      </c>
      <c r="D616" s="4">
        <f>'1) Raw Data'!F616/('1) Raw Data'!F616+'1) Raw Data'!E616)</f>
        <v>0.93941786494110802</v>
      </c>
      <c r="E616" s="5">
        <f>'1) Raw Data'!H616/('1) Raw Data'!H616+'1) Raw Data'!G616)</f>
        <v>0.94835105735292502</v>
      </c>
      <c r="F616" s="3">
        <f>'1) Raw Data'!J616/('1) Raw Data'!J616+'1) Raw Data'!I616)</f>
        <v>0.87061652210482632</v>
      </c>
      <c r="G616" s="4">
        <f>'1) Raw Data'!L616/('1) Raw Data'!L616+'1) Raw Data'!K616)</f>
        <v>0.8174874337571657</v>
      </c>
      <c r="H616" s="5">
        <f>'1) Raw Data'!N616/('1) Raw Data'!N616+'1) Raw Data'!M616)</f>
        <v>0.89032291168862965</v>
      </c>
      <c r="I616" s="3">
        <f>'1) Raw Data'!P616/('1) Raw Data'!P616+'1) Raw Data'!O616)</f>
        <v>0.96837377377081857</v>
      </c>
      <c r="J616" s="4">
        <f>'1) Raw Data'!R616/('1) Raw Data'!R616+'1) Raw Data'!Q616)</f>
        <v>0.939346127788801</v>
      </c>
      <c r="K616" s="5">
        <f>'1) Raw Data'!T616/('1) Raw Data'!T616+'1) Raw Data'!S616)</f>
        <v>0.91182896873793617</v>
      </c>
      <c r="L616" s="3">
        <f>'1) Raw Data'!V616/('1) Raw Data'!V616+'1) Raw Data'!U616)</f>
        <v>0.95012849558703816</v>
      </c>
      <c r="M616" s="4">
        <f>'1) Raw Data'!X616/('1) Raw Data'!X616+'1) Raw Data'!W616)</f>
        <v>0.95176343253126272</v>
      </c>
      <c r="N616" s="5">
        <f>'1) Raw Data'!Z616/('1) Raw Data'!Z616+'1) Raw Data'!Y616)</f>
        <v>0.9207751725499761</v>
      </c>
      <c r="O616" s="3">
        <f t="shared" si="54"/>
        <v>7.711510566950508E-2</v>
      </c>
      <c r="P616" s="4">
        <f t="shared" si="55"/>
        <v>0.12193043118394231</v>
      </c>
      <c r="Q616" s="5">
        <f t="shared" si="56"/>
        <v>5.8028145664295372E-2</v>
      </c>
      <c r="R616" s="3">
        <f t="shared" si="57"/>
        <v>1.8245278183780411E-2</v>
      </c>
      <c r="S616" s="4">
        <f t="shared" si="58"/>
        <v>-1.2417304742461721E-2</v>
      </c>
      <c r="T616" s="5">
        <f t="shared" si="59"/>
        <v>-8.9462038120399212E-3</v>
      </c>
    </row>
    <row r="617" spans="1:20" x14ac:dyDescent="0.25">
      <c r="A617" s="2" t="str">
        <f>'1) Raw Data'!A617</f>
        <v>Q15293</v>
      </c>
      <c r="B617" s="6" t="str">
        <f>'1) Raw Data'!B617</f>
        <v>RCN1</v>
      </c>
      <c r="C617" s="3">
        <f>'1) Raw Data'!D617/('1) Raw Data'!D617+'1) Raw Data'!C617)</f>
        <v>0.45342411929789667</v>
      </c>
      <c r="D617" s="4">
        <f>'1) Raw Data'!F617/('1) Raw Data'!F617+'1) Raw Data'!E617)</f>
        <v>0.50063606297417895</v>
      </c>
      <c r="E617" s="5">
        <f>'1) Raw Data'!H617/('1) Raw Data'!H617+'1) Raw Data'!G617)</f>
        <v>0.42323210220533947</v>
      </c>
      <c r="F617" s="3">
        <f>'1) Raw Data'!J617/('1) Raw Data'!J617+'1) Raw Data'!I617)</f>
        <v>3.2925969744435575E-2</v>
      </c>
      <c r="G617" s="4">
        <f>'1) Raw Data'!L617/('1) Raw Data'!L617+'1) Raw Data'!K617)</f>
        <v>4.7516761654696607E-2</v>
      </c>
      <c r="H617" s="5">
        <f>'1) Raw Data'!N617/('1) Raw Data'!N617+'1) Raw Data'!M617)</f>
        <v>3.9195394774124363E-2</v>
      </c>
      <c r="I617" s="3">
        <f>'1) Raw Data'!P617/('1) Raw Data'!P617+'1) Raw Data'!O617)</f>
        <v>0.49550863748148027</v>
      </c>
      <c r="J617" s="4">
        <f>'1) Raw Data'!R617/('1) Raw Data'!R617+'1) Raw Data'!Q617)</f>
        <v>0.496598006068322</v>
      </c>
      <c r="K617" s="5">
        <f>'1) Raw Data'!T617/('1) Raw Data'!T617+'1) Raw Data'!S617)</f>
        <v>0.51103720307779177</v>
      </c>
      <c r="L617" s="3">
        <f>'1) Raw Data'!V617/('1) Raw Data'!V617+'1) Raw Data'!U617)</f>
        <v>7.2983167860417766E-2</v>
      </c>
      <c r="M617" s="4">
        <f>'1) Raw Data'!X617/('1) Raw Data'!X617+'1) Raw Data'!W617)</f>
        <v>0.10287706723037263</v>
      </c>
      <c r="N617" s="5">
        <f>'1) Raw Data'!Z617/('1) Raw Data'!Z617+'1) Raw Data'!Y617)</f>
        <v>4.5743332943176666E-2</v>
      </c>
      <c r="O617" s="3">
        <f t="shared" si="54"/>
        <v>0.4204981495534611</v>
      </c>
      <c r="P617" s="4">
        <f t="shared" si="55"/>
        <v>0.45311930131948236</v>
      </c>
      <c r="Q617" s="5">
        <f t="shared" si="56"/>
        <v>0.3840367074312151</v>
      </c>
      <c r="R617" s="3">
        <f t="shared" si="57"/>
        <v>0.42252546962106252</v>
      </c>
      <c r="S617" s="4">
        <f t="shared" si="58"/>
        <v>0.39372093883794934</v>
      </c>
      <c r="T617" s="5">
        <f t="shared" si="59"/>
        <v>0.4652938701346151</v>
      </c>
    </row>
    <row r="618" spans="1:20" x14ac:dyDescent="0.25">
      <c r="A618" s="2" t="str">
        <f>'1) Raw Data'!A618</f>
        <v>Q96D15</v>
      </c>
      <c r="B618" s="6" t="str">
        <f>'1) Raw Data'!B618</f>
        <v>RCN3</v>
      </c>
      <c r="C618" s="3">
        <f>'1) Raw Data'!D618/('1) Raw Data'!D618+'1) Raw Data'!C618)</f>
        <v>0.16047628771793107</v>
      </c>
      <c r="D618" s="4">
        <f>'1) Raw Data'!F618/('1) Raw Data'!F618+'1) Raw Data'!E618)</f>
        <v>0.17285805653200068</v>
      </c>
      <c r="E618" s="5">
        <f>'1) Raw Data'!H618/('1) Raw Data'!H618+'1) Raw Data'!G618)</f>
        <v>0.13916119041318681</v>
      </c>
      <c r="F618" s="3">
        <f>'1) Raw Data'!J618/('1) Raw Data'!J618+'1) Raw Data'!I618)</f>
        <v>6.5681334338342182E-2</v>
      </c>
      <c r="G618" s="4">
        <f>'1) Raw Data'!L618/('1) Raw Data'!L618+'1) Raw Data'!K618)</f>
        <v>6.0372004826678455E-2</v>
      </c>
      <c r="H618" s="5">
        <f>'1) Raw Data'!N618/('1) Raw Data'!N618+'1) Raw Data'!M618)</f>
        <v>0.12107268505183051</v>
      </c>
      <c r="I618" s="3">
        <f>'1) Raw Data'!P618/('1) Raw Data'!P618+'1) Raw Data'!O618)</f>
        <v>0.25043467077075343</v>
      </c>
      <c r="J618" s="4">
        <f>'1) Raw Data'!R618/('1) Raw Data'!R618+'1) Raw Data'!Q618)</f>
        <v>0.29690588546563151</v>
      </c>
      <c r="K618" s="5">
        <f>'1) Raw Data'!T618/('1) Raw Data'!T618+'1) Raw Data'!S618)</f>
        <v>0.22019986688944335</v>
      </c>
      <c r="L618" s="3">
        <f>'1) Raw Data'!V618/('1) Raw Data'!V618+'1) Raw Data'!U618)</f>
        <v>6.2189871915748693E-2</v>
      </c>
      <c r="M618" s="4">
        <f>'1) Raw Data'!X618/('1) Raw Data'!X618+'1) Raw Data'!W618)</f>
        <v>2.427026682246949E-2</v>
      </c>
      <c r="N618" s="5">
        <f>'1) Raw Data'!Z618/('1) Raw Data'!Z618+'1) Raw Data'!Y618)</f>
        <v>0.10459413913042356</v>
      </c>
      <c r="O618" s="3">
        <f t="shared" si="54"/>
        <v>9.4794953379588889E-2</v>
      </c>
      <c r="P618" s="4">
        <f t="shared" si="55"/>
        <v>0.11248605170532222</v>
      </c>
      <c r="Q618" s="5">
        <f t="shared" si="56"/>
        <v>1.8088505361356297E-2</v>
      </c>
      <c r="R618" s="3">
        <f t="shared" si="57"/>
        <v>0.18824479885500472</v>
      </c>
      <c r="S618" s="4">
        <f t="shared" si="58"/>
        <v>0.27263561864316205</v>
      </c>
      <c r="T618" s="5">
        <f t="shared" si="59"/>
        <v>0.11560572775901978</v>
      </c>
    </row>
    <row r="619" spans="1:20" x14ac:dyDescent="0.25">
      <c r="A619" s="2" t="str">
        <f>'1) Raw Data'!A619</f>
        <v>Q8IZV5</v>
      </c>
      <c r="B619" s="6" t="str">
        <f>'1) Raw Data'!B619</f>
        <v>RDH10</v>
      </c>
      <c r="C619" s="3">
        <f>'1) Raw Data'!D619/('1) Raw Data'!D619+'1) Raw Data'!C619)</f>
        <v>0.91067692808888012</v>
      </c>
      <c r="D619" s="4">
        <f>'1) Raw Data'!F619/('1) Raw Data'!F619+'1) Raw Data'!E619)</f>
        <v>0.60629620376338045</v>
      </c>
      <c r="E619" s="5">
        <f>'1) Raw Data'!H619/('1) Raw Data'!H619+'1) Raw Data'!G619)</f>
        <v>0.57970595382769874</v>
      </c>
      <c r="F619" s="3">
        <f>'1) Raw Data'!J619/('1) Raw Data'!J619+'1) Raw Data'!I619)</f>
        <v>0.27189796040505188</v>
      </c>
      <c r="G619" s="4">
        <f>'1) Raw Data'!L619/('1) Raw Data'!L619+'1) Raw Data'!K619)</f>
        <v>0.18412656076188783</v>
      </c>
      <c r="H619" s="5">
        <f>'1) Raw Data'!N619/('1) Raw Data'!N619+'1) Raw Data'!M619)</f>
        <v>0.28702363302659206</v>
      </c>
      <c r="I619" s="3">
        <f>'1) Raw Data'!P619/('1) Raw Data'!P619+'1) Raw Data'!O619)</f>
        <v>0.63644291910259154</v>
      </c>
      <c r="J619" s="4">
        <f>'1) Raw Data'!R619/('1) Raw Data'!R619+'1) Raw Data'!Q619)</f>
        <v>0.91866276472961572</v>
      </c>
      <c r="K619" s="5">
        <f>'1) Raw Data'!T619/('1) Raw Data'!T619+'1) Raw Data'!S619)</f>
        <v>0.9070118820228622</v>
      </c>
      <c r="L619" s="3">
        <f>'1) Raw Data'!V619/('1) Raw Data'!V619+'1) Raw Data'!U619)</f>
        <v>0.11663794939901632</v>
      </c>
      <c r="M619" s="4">
        <f>'1) Raw Data'!X619/('1) Raw Data'!X619+'1) Raw Data'!W619)</f>
        <v>3.2471065912155206E-2</v>
      </c>
      <c r="N619" s="5">
        <f>'1) Raw Data'!Z619/('1) Raw Data'!Z619+'1) Raw Data'!Y619)</f>
        <v>7.2916207906215086E-2</v>
      </c>
      <c r="O619" s="3">
        <f t="shared" si="54"/>
        <v>0.63877896768382825</v>
      </c>
      <c r="P619" s="4">
        <f t="shared" si="55"/>
        <v>0.42216964300149262</v>
      </c>
      <c r="Q619" s="5">
        <f t="shared" si="56"/>
        <v>0.29268232080110668</v>
      </c>
      <c r="R619" s="3">
        <f t="shared" si="57"/>
        <v>0.51980496970357526</v>
      </c>
      <c r="S619" s="4">
        <f t="shared" si="58"/>
        <v>0.88619169881746052</v>
      </c>
      <c r="T619" s="5">
        <f t="shared" si="59"/>
        <v>0.83409567411664709</v>
      </c>
    </row>
    <row r="620" spans="1:20" x14ac:dyDescent="0.25">
      <c r="A620" s="2" t="str">
        <f>'1) Raw Data'!A620</f>
        <v>Q8TC12</v>
      </c>
      <c r="B620" s="6" t="str">
        <f>'1) Raw Data'!B620</f>
        <v>RDH11</v>
      </c>
      <c r="C620" s="3">
        <f>'1) Raw Data'!D620/('1) Raw Data'!D620+'1) Raw Data'!C620)</f>
        <v>0.59278141851734711</v>
      </c>
      <c r="D620" s="4">
        <f>'1) Raw Data'!F620/('1) Raw Data'!F620+'1) Raw Data'!E620)</f>
        <v>0.61903294938419307</v>
      </c>
      <c r="E620" s="5">
        <f>'1) Raw Data'!H620/('1) Raw Data'!H620+'1) Raw Data'!G620)</f>
        <v>0.65001415230382797</v>
      </c>
      <c r="F620" s="3">
        <f>'1) Raw Data'!J620/('1) Raw Data'!J620+'1) Raw Data'!I620)</f>
        <v>0</v>
      </c>
      <c r="G620" s="4">
        <f>'1) Raw Data'!L620/('1) Raw Data'!L620+'1) Raw Data'!K620)</f>
        <v>0</v>
      </c>
      <c r="H620" s="5">
        <f>'1) Raw Data'!N620/('1) Raw Data'!N620+'1) Raw Data'!M620)</f>
        <v>0</v>
      </c>
      <c r="I620" s="3">
        <f>'1) Raw Data'!P620/('1) Raw Data'!P620+'1) Raw Data'!O620)</f>
        <v>0.5179981679986212</v>
      </c>
      <c r="J620" s="4">
        <f>'1) Raw Data'!R620/('1) Raw Data'!R620+'1) Raw Data'!Q620)</f>
        <v>0.51014040243986358</v>
      </c>
      <c r="K620" s="5">
        <f>'1) Raw Data'!T620/('1) Raw Data'!T620+'1) Raw Data'!S620)</f>
        <v>0.50425557442813995</v>
      </c>
      <c r="L620" s="3">
        <f>'1) Raw Data'!V620/('1) Raw Data'!V620+'1) Raw Data'!U620)</f>
        <v>0</v>
      </c>
      <c r="M620" s="4">
        <f>'1) Raw Data'!X620/('1) Raw Data'!X620+'1) Raw Data'!W620)</f>
        <v>0</v>
      </c>
      <c r="N620" s="5">
        <f>'1) Raw Data'!Z620/('1) Raw Data'!Z620+'1) Raw Data'!Y620)</f>
        <v>0</v>
      </c>
      <c r="O620" s="3">
        <f t="shared" si="54"/>
        <v>0.59278141851734711</v>
      </c>
      <c r="P620" s="4">
        <f t="shared" si="55"/>
        <v>0.61903294938419307</v>
      </c>
      <c r="Q620" s="5">
        <f t="shared" si="56"/>
        <v>0.65001415230382797</v>
      </c>
      <c r="R620" s="3">
        <f t="shared" si="57"/>
        <v>0.5179981679986212</v>
      </c>
      <c r="S620" s="4">
        <f t="shared" si="58"/>
        <v>0.51014040243986358</v>
      </c>
      <c r="T620" s="5">
        <f t="shared" si="59"/>
        <v>0.50425557442813995</v>
      </c>
    </row>
    <row r="621" spans="1:20" x14ac:dyDescent="0.25">
      <c r="A621" s="2" t="str">
        <f>'1) Raw Data'!A621</f>
        <v>Q9HBH5</v>
      </c>
      <c r="B621" s="6" t="str">
        <f>'1) Raw Data'!B621</f>
        <v>RDH14</v>
      </c>
      <c r="C621" s="3">
        <f>'1) Raw Data'!D621/('1) Raw Data'!D621+'1) Raw Data'!C621)</f>
        <v>0.75169767342622618</v>
      </c>
      <c r="D621" s="4">
        <f>'1) Raw Data'!F621/('1) Raw Data'!F621+'1) Raw Data'!E621)</f>
        <v>0.80413998335225434</v>
      </c>
      <c r="E621" s="5">
        <f>'1) Raw Data'!H621/('1) Raw Data'!H621+'1) Raw Data'!G621)</f>
        <v>0.84096781481629068</v>
      </c>
      <c r="F621" s="3">
        <f>'1) Raw Data'!J621/('1) Raw Data'!J621+'1) Raw Data'!I621)</f>
        <v>0.44204520876440245</v>
      </c>
      <c r="G621" s="4">
        <f>'1) Raw Data'!L621/('1) Raw Data'!L621+'1) Raw Data'!K621)</f>
        <v>0.40342871250876111</v>
      </c>
      <c r="H621" s="5">
        <f>'1) Raw Data'!N621/('1) Raw Data'!N621+'1) Raw Data'!M621)</f>
        <v>0.53833877968568433</v>
      </c>
      <c r="I621" s="3">
        <f>'1) Raw Data'!P621/('1) Raw Data'!P621+'1) Raw Data'!O621)</f>
        <v>0.16571741085608213</v>
      </c>
      <c r="J621" s="4">
        <f>'1) Raw Data'!R621/('1) Raw Data'!R621+'1) Raw Data'!Q621)</f>
        <v>0.21357220185848191</v>
      </c>
      <c r="K621" s="5">
        <f>'1) Raw Data'!T621/('1) Raw Data'!T621+'1) Raw Data'!S621)</f>
        <v>0.68876358126131432</v>
      </c>
      <c r="L621" s="3">
        <f>'1) Raw Data'!V621/('1) Raw Data'!V621+'1) Raw Data'!U621)</f>
        <v>0.36895701640900103</v>
      </c>
      <c r="M621" s="4">
        <f>'1) Raw Data'!X621/('1) Raw Data'!X621+'1) Raw Data'!W621)</f>
        <v>0.13500793593539381</v>
      </c>
      <c r="N621" s="5">
        <f>'1) Raw Data'!Z621/('1) Raw Data'!Z621+'1) Raw Data'!Y621)</f>
        <v>0.13883847350291972</v>
      </c>
      <c r="O621" s="3">
        <f t="shared" si="54"/>
        <v>0.30965246466182372</v>
      </c>
      <c r="P621" s="4">
        <f t="shared" si="55"/>
        <v>0.40071127084349323</v>
      </c>
      <c r="Q621" s="5">
        <f t="shared" si="56"/>
        <v>0.30262903513060635</v>
      </c>
      <c r="R621" s="3">
        <f t="shared" si="57"/>
        <v>-0.20323960555291889</v>
      </c>
      <c r="S621" s="4">
        <f t="shared" si="58"/>
        <v>7.85642659230881E-2</v>
      </c>
      <c r="T621" s="5">
        <f t="shared" si="59"/>
        <v>0.54992510775839465</v>
      </c>
    </row>
    <row r="622" spans="1:20" x14ac:dyDescent="0.25">
      <c r="A622" s="2" t="str">
        <f>'1) Raw Data'!A622</f>
        <v>P46063</v>
      </c>
      <c r="B622" s="6" t="str">
        <f>'1) Raw Data'!B622</f>
        <v>RECQL</v>
      </c>
      <c r="C622" s="3">
        <f>'1) Raw Data'!D622/('1) Raw Data'!D622+'1) Raw Data'!C622)</f>
        <v>0.39273063106869516</v>
      </c>
      <c r="D622" s="4">
        <f>'1) Raw Data'!F622/('1) Raw Data'!F622+'1) Raw Data'!E622)</f>
        <v>0.35738175885993878</v>
      </c>
      <c r="E622" s="5">
        <f>'1) Raw Data'!H622/('1) Raw Data'!H622+'1) Raw Data'!G622)</f>
        <v>0.43011367428072877</v>
      </c>
      <c r="F622" s="3">
        <f>'1) Raw Data'!J622/('1) Raw Data'!J622+'1) Raw Data'!I622)</f>
        <v>0.29834988255528183</v>
      </c>
      <c r="G622" s="4">
        <f>'1) Raw Data'!L622/('1) Raw Data'!L622+'1) Raw Data'!K622)</f>
        <v>0.27958857026896722</v>
      </c>
      <c r="H622" s="5">
        <f>'1) Raw Data'!N622/('1) Raw Data'!N622+'1) Raw Data'!M622)</f>
        <v>0.39170005475840575</v>
      </c>
      <c r="I622" s="3">
        <f>'1) Raw Data'!P622/('1) Raw Data'!P622+'1) Raw Data'!O622)</f>
        <v>0.57978512168223506</v>
      </c>
      <c r="J622" s="4">
        <f>'1) Raw Data'!R622/('1) Raw Data'!R622+'1) Raw Data'!Q622)</f>
        <v>0.52180921018229642</v>
      </c>
      <c r="K622" s="5">
        <f>'1) Raw Data'!T622/('1) Raw Data'!T622+'1) Raw Data'!S622)</f>
        <v>0.45513541711691369</v>
      </c>
      <c r="L622" s="3">
        <f>'1) Raw Data'!V622/('1) Raw Data'!V622+'1) Raw Data'!U622)</f>
        <v>0.23786283234791489</v>
      </c>
      <c r="M622" s="4">
        <f>'1) Raw Data'!X622/('1) Raw Data'!X622+'1) Raw Data'!W622)</f>
        <v>0.28602452455743721</v>
      </c>
      <c r="N622" s="5">
        <f>'1) Raw Data'!Z622/('1) Raw Data'!Z622+'1) Raw Data'!Y622)</f>
        <v>0.2616828520091386</v>
      </c>
      <c r="O622" s="3">
        <f t="shared" si="54"/>
        <v>9.4380748513413326E-2</v>
      </c>
      <c r="P622" s="4">
        <f t="shared" si="55"/>
        <v>7.7793188590971563E-2</v>
      </c>
      <c r="Q622" s="5">
        <f t="shared" si="56"/>
        <v>3.8413619522323028E-2</v>
      </c>
      <c r="R622" s="3">
        <f t="shared" si="57"/>
        <v>0.34192228933432017</v>
      </c>
      <c r="S622" s="4">
        <f t="shared" si="58"/>
        <v>0.23578468562485921</v>
      </c>
      <c r="T622" s="5">
        <f t="shared" si="59"/>
        <v>0.19345256510777509</v>
      </c>
    </row>
    <row r="623" spans="1:20" x14ac:dyDescent="0.25">
      <c r="A623" s="2" t="str">
        <f>'1) Raw Data'!A623</f>
        <v>P62745</v>
      </c>
      <c r="B623" s="6" t="str">
        <f>'1) Raw Data'!B623</f>
        <v>RHOB</v>
      </c>
      <c r="C623" s="3">
        <f>'1) Raw Data'!D623/('1) Raw Data'!D623+'1) Raw Data'!C623)</f>
        <v>0.55478106991750553</v>
      </c>
      <c r="D623" s="4">
        <f>'1) Raw Data'!F623/('1) Raw Data'!F623+'1) Raw Data'!E623)</f>
        <v>0.56329573812343081</v>
      </c>
      <c r="E623" s="5">
        <f>'1) Raw Data'!H623/('1) Raw Data'!H623+'1) Raw Data'!G623)</f>
        <v>0.57142515191188148</v>
      </c>
      <c r="F623" s="3">
        <f>'1) Raw Data'!J623/('1) Raw Data'!J623+'1) Raw Data'!I623)</f>
        <v>2.2353092591463628E-3</v>
      </c>
      <c r="G623" s="4">
        <f>'1) Raw Data'!L623/('1) Raw Data'!L623+'1) Raw Data'!K623)</f>
        <v>3.5812915346099205E-3</v>
      </c>
      <c r="H623" s="5">
        <f>'1) Raw Data'!N623/('1) Raw Data'!N623+'1) Raw Data'!M623)</f>
        <v>5.5913692087928638E-3</v>
      </c>
      <c r="I623" s="3">
        <f>'1) Raw Data'!P623/('1) Raw Data'!P623+'1) Raw Data'!O623)</f>
        <v>0.61677210794158877</v>
      </c>
      <c r="J623" s="4">
        <f>'1) Raw Data'!R623/('1) Raw Data'!R623+'1) Raw Data'!Q623)</f>
        <v>0.64347304922010473</v>
      </c>
      <c r="K623" s="5">
        <f>'1) Raw Data'!T623/('1) Raw Data'!T623+'1) Raw Data'!S623)</f>
        <v>0.60785162645708224</v>
      </c>
      <c r="L623" s="3">
        <f>'1) Raw Data'!V623/('1) Raw Data'!V623+'1) Raw Data'!U623)</f>
        <v>5.6044759941902226E-3</v>
      </c>
      <c r="M623" s="4">
        <f>'1) Raw Data'!X623/('1) Raw Data'!X623+'1) Raw Data'!W623)</f>
        <v>2.9917715932095473E-3</v>
      </c>
      <c r="N623" s="5">
        <f>'1) Raw Data'!Z623/('1) Raw Data'!Z623+'1) Raw Data'!Y623)</f>
        <v>5.5256875415912628E-3</v>
      </c>
      <c r="O623" s="3">
        <f t="shared" si="54"/>
        <v>0.55254576065835914</v>
      </c>
      <c r="P623" s="4">
        <f t="shared" si="55"/>
        <v>0.55971444658882086</v>
      </c>
      <c r="Q623" s="5">
        <f t="shared" si="56"/>
        <v>0.56583378270308859</v>
      </c>
      <c r="R623" s="3">
        <f t="shared" si="57"/>
        <v>0.61116763194739854</v>
      </c>
      <c r="S623" s="4">
        <f t="shared" si="58"/>
        <v>0.64048127762689522</v>
      </c>
      <c r="T623" s="5">
        <f t="shared" si="59"/>
        <v>0.60232593891549102</v>
      </c>
    </row>
    <row r="624" spans="1:20" x14ac:dyDescent="0.25">
      <c r="A624" s="2" t="str">
        <f>'1) Raw Data'!A624</f>
        <v>P84095</v>
      </c>
      <c r="B624" s="6" t="str">
        <f>'1) Raw Data'!B624</f>
        <v>RHOG</v>
      </c>
      <c r="C624" s="3">
        <f>'1) Raw Data'!D624/('1) Raw Data'!D624+'1) Raw Data'!C624)</f>
        <v>0.84461168020905353</v>
      </c>
      <c r="D624" s="4">
        <f>'1) Raw Data'!F624/('1) Raw Data'!F624+'1) Raw Data'!E624)</f>
        <v>0.84088804838236064</v>
      </c>
      <c r="E624" s="5">
        <f>'1) Raw Data'!H624/('1) Raw Data'!H624+'1) Raw Data'!G624)</f>
        <v>0.49217310899507416</v>
      </c>
      <c r="F624" s="3">
        <f>'1) Raw Data'!J624/('1) Raw Data'!J624+'1) Raw Data'!I624)</f>
        <v>0.20881214688040614</v>
      </c>
      <c r="G624" s="4">
        <f>'1) Raw Data'!L624/('1) Raw Data'!L624+'1) Raw Data'!K624)</f>
        <v>2.2141283231194089E-2</v>
      </c>
      <c r="H624" s="5">
        <f>'1) Raw Data'!N624/('1) Raw Data'!N624+'1) Raw Data'!M624)</f>
        <v>6.193511705464743E-2</v>
      </c>
      <c r="I624" s="3">
        <f>'1) Raw Data'!P624/('1) Raw Data'!P624+'1) Raw Data'!O624)</f>
        <v>0.50033839175288686</v>
      </c>
      <c r="J624" s="4">
        <f>'1) Raw Data'!R624/('1) Raw Data'!R624+'1) Raw Data'!Q624)</f>
        <v>0.61865029161780571</v>
      </c>
      <c r="K624" s="5">
        <f>'1) Raw Data'!T624/('1) Raw Data'!T624+'1) Raw Data'!S624)</f>
        <v>0.84304628885782418</v>
      </c>
      <c r="L624" s="3">
        <f>'1) Raw Data'!V624/('1) Raw Data'!V624+'1) Raw Data'!U624)</f>
        <v>0.12095731645129101</v>
      </c>
      <c r="M624" s="4">
        <f>'1) Raw Data'!X624/('1) Raw Data'!X624+'1) Raw Data'!W624)</f>
        <v>0.12006202181044084</v>
      </c>
      <c r="N624" s="5">
        <f>'1) Raw Data'!Z624/('1) Raw Data'!Z624+'1) Raw Data'!Y624)</f>
        <v>5.3882449690775165E-2</v>
      </c>
      <c r="O624" s="3">
        <f t="shared" si="54"/>
        <v>0.63579953332864736</v>
      </c>
      <c r="P624" s="4">
        <f t="shared" si="55"/>
        <v>0.81874676515116651</v>
      </c>
      <c r="Q624" s="5">
        <f t="shared" si="56"/>
        <v>0.43023799194042672</v>
      </c>
      <c r="R624" s="3">
        <f t="shared" si="57"/>
        <v>0.37938107530159582</v>
      </c>
      <c r="S624" s="4">
        <f t="shared" si="58"/>
        <v>0.49858826980736487</v>
      </c>
      <c r="T624" s="5">
        <f t="shared" si="59"/>
        <v>0.78916383916704902</v>
      </c>
    </row>
    <row r="625" spans="1:20" x14ac:dyDescent="0.25">
      <c r="A625" s="2" t="str">
        <f>'1) Raw Data'!A625</f>
        <v>P13489</v>
      </c>
      <c r="B625" s="6" t="str">
        <f>'1) Raw Data'!B625</f>
        <v>RNH1</v>
      </c>
      <c r="C625" s="3">
        <f>'1) Raw Data'!D625/('1) Raw Data'!D625+'1) Raw Data'!C625)</f>
        <v>0.51601049749940631</v>
      </c>
      <c r="D625" s="4">
        <f>'1) Raw Data'!F625/('1) Raw Data'!F625+'1) Raw Data'!E625)</f>
        <v>0.48383584681218478</v>
      </c>
      <c r="E625" s="5">
        <f>'1) Raw Data'!H625/('1) Raw Data'!H625+'1) Raw Data'!G625)</f>
        <v>0.52061168924275592</v>
      </c>
      <c r="F625" s="3">
        <f>'1) Raw Data'!J625/('1) Raw Data'!J625+'1) Raw Data'!I625)</f>
        <v>7.2880565647637466E-2</v>
      </c>
      <c r="G625" s="4">
        <f>'1) Raw Data'!L625/('1) Raw Data'!L625+'1) Raw Data'!K625)</f>
        <v>4.8015100112558926E-2</v>
      </c>
      <c r="H625" s="5">
        <f>'1) Raw Data'!N625/('1) Raw Data'!N625+'1) Raw Data'!M625)</f>
        <v>3.7189261732601273E-2</v>
      </c>
      <c r="I625" s="3">
        <f>'1) Raw Data'!P625/('1) Raw Data'!P625+'1) Raw Data'!O625)</f>
        <v>0.40510074715777483</v>
      </c>
      <c r="J625" s="4">
        <f>'1) Raw Data'!R625/('1) Raw Data'!R625+'1) Raw Data'!Q625)</f>
        <v>0.42115866387500112</v>
      </c>
      <c r="K625" s="5">
        <f>'1) Raw Data'!T625/('1) Raw Data'!T625+'1) Raw Data'!S625)</f>
        <v>0.39394026725542297</v>
      </c>
      <c r="L625" s="3">
        <f>'1) Raw Data'!V625/('1) Raw Data'!V625+'1) Raw Data'!U625)</f>
        <v>5.7097100383753978E-2</v>
      </c>
      <c r="M625" s="4">
        <f>'1) Raw Data'!X625/('1) Raw Data'!X625+'1) Raw Data'!W625)</f>
        <v>8.7356677957265788E-2</v>
      </c>
      <c r="N625" s="5">
        <f>'1) Raw Data'!Z625/('1) Raw Data'!Z625+'1) Raw Data'!Y625)</f>
        <v>4.8334297066710649E-2</v>
      </c>
      <c r="O625" s="3">
        <f t="shared" si="54"/>
        <v>0.44312993185176885</v>
      </c>
      <c r="P625" s="4">
        <f t="shared" si="55"/>
        <v>0.43582074669962584</v>
      </c>
      <c r="Q625" s="5">
        <f t="shared" si="56"/>
        <v>0.48342242751015463</v>
      </c>
      <c r="R625" s="3">
        <f t="shared" si="57"/>
        <v>0.34800364677402085</v>
      </c>
      <c r="S625" s="4">
        <f t="shared" si="58"/>
        <v>0.33380198591773536</v>
      </c>
      <c r="T625" s="5">
        <f t="shared" si="59"/>
        <v>0.34560597018871231</v>
      </c>
    </row>
    <row r="626" spans="1:20" x14ac:dyDescent="0.25">
      <c r="A626" s="2" t="str">
        <f>'1) Raw Data'!A626</f>
        <v>P10155</v>
      </c>
      <c r="B626" s="6" t="str">
        <f>'1) Raw Data'!B626</f>
        <v>RO60</v>
      </c>
      <c r="C626" s="3">
        <f>'1) Raw Data'!D626/('1) Raw Data'!D626+'1) Raw Data'!C626)</f>
        <v>0.33317856468784951</v>
      </c>
      <c r="D626" s="4">
        <f>'1) Raw Data'!F626/('1) Raw Data'!F626+'1) Raw Data'!E626)</f>
        <v>0.36028162134202124</v>
      </c>
      <c r="E626" s="5">
        <f>'1) Raw Data'!H626/('1) Raw Data'!H626+'1) Raw Data'!G626)</f>
        <v>0.37199107843917062</v>
      </c>
      <c r="F626" s="3">
        <f>'1) Raw Data'!J626/('1) Raw Data'!J626+'1) Raw Data'!I626)</f>
        <v>2.1476653541545265E-2</v>
      </c>
      <c r="G626" s="4">
        <f>'1) Raw Data'!L626/('1) Raw Data'!L626+'1) Raw Data'!K626)</f>
        <v>4.6842025537949826E-2</v>
      </c>
      <c r="H626" s="5">
        <f>'1) Raw Data'!N626/('1) Raw Data'!N626+'1) Raw Data'!M626)</f>
        <v>1.4475259862986048E-2</v>
      </c>
      <c r="I626" s="3">
        <f>'1) Raw Data'!P626/('1) Raw Data'!P626+'1) Raw Data'!O626)</f>
        <v>0.3595066859466049</v>
      </c>
      <c r="J626" s="4">
        <f>'1) Raw Data'!R626/('1) Raw Data'!R626+'1) Raw Data'!Q626)</f>
        <v>0.36454495126733755</v>
      </c>
      <c r="K626" s="5">
        <f>'1) Raw Data'!T626/('1) Raw Data'!T626+'1) Raw Data'!S626)</f>
        <v>0.3779193410625204</v>
      </c>
      <c r="L626" s="3">
        <f>'1) Raw Data'!V626/('1) Raw Data'!V626+'1) Raw Data'!U626)</f>
        <v>1.7226370038503844E-2</v>
      </c>
      <c r="M626" s="4">
        <f>'1) Raw Data'!X626/('1) Raw Data'!X626+'1) Raw Data'!W626)</f>
        <v>2.471978707460476E-2</v>
      </c>
      <c r="N626" s="5">
        <f>'1) Raw Data'!Z626/('1) Raw Data'!Z626+'1) Raw Data'!Y626)</f>
        <v>2.6391556463055847E-2</v>
      </c>
      <c r="O626" s="3">
        <f t="shared" si="54"/>
        <v>0.31170191114630424</v>
      </c>
      <c r="P626" s="4">
        <f t="shared" si="55"/>
        <v>0.31343959580407144</v>
      </c>
      <c r="Q626" s="5">
        <f t="shared" si="56"/>
        <v>0.35751581857618459</v>
      </c>
      <c r="R626" s="3">
        <f t="shared" si="57"/>
        <v>0.34228031590810104</v>
      </c>
      <c r="S626" s="4">
        <f t="shared" si="58"/>
        <v>0.33982516419273279</v>
      </c>
      <c r="T626" s="5">
        <f t="shared" si="59"/>
        <v>0.35152778459946454</v>
      </c>
    </row>
    <row r="627" spans="1:20" x14ac:dyDescent="0.25">
      <c r="A627" s="2" t="str">
        <f>'1) Raw Data'!A627</f>
        <v>P62906</v>
      </c>
      <c r="B627" s="6" t="str">
        <f>'1) Raw Data'!B627</f>
        <v>RPL10A</v>
      </c>
      <c r="C627" s="3">
        <f>'1) Raw Data'!D627/('1) Raw Data'!D627+'1) Raw Data'!C627)</f>
        <v>0.29780922050529202</v>
      </c>
      <c r="D627" s="4">
        <f>'1) Raw Data'!F627/('1) Raw Data'!F627+'1) Raw Data'!E627)</f>
        <v>0.30319086003421458</v>
      </c>
      <c r="E627" s="5">
        <f>'1) Raw Data'!H627/('1) Raw Data'!H627+'1) Raw Data'!G627)</f>
        <v>0.29794020133015869</v>
      </c>
      <c r="F627" s="3">
        <f>'1) Raw Data'!J627/('1) Raw Data'!J627+'1) Raw Data'!I627)</f>
        <v>7.6638886358653124E-2</v>
      </c>
      <c r="G627" s="4">
        <f>'1) Raw Data'!L627/('1) Raw Data'!L627+'1) Raw Data'!K627)</f>
        <v>9.0860303162695194E-2</v>
      </c>
      <c r="H627" s="5">
        <f>'1) Raw Data'!N627/('1) Raw Data'!N627+'1) Raw Data'!M627)</f>
        <v>6.890211691179704E-2</v>
      </c>
      <c r="I627" s="3">
        <f>'1) Raw Data'!P627/('1) Raw Data'!P627+'1) Raw Data'!O627)</f>
        <v>0.37270486936611841</v>
      </c>
      <c r="J627" s="4">
        <f>'1) Raw Data'!R627/('1) Raw Data'!R627+'1) Raw Data'!Q627)</f>
        <v>0.36215137534720465</v>
      </c>
      <c r="K627" s="5">
        <f>'1) Raw Data'!T627/('1) Raw Data'!T627+'1) Raw Data'!S627)</f>
        <v>0.36930997428203416</v>
      </c>
      <c r="L627" s="3">
        <f>'1) Raw Data'!V627/('1) Raw Data'!V627+'1) Raw Data'!U627)</f>
        <v>5.6903287215416418E-2</v>
      </c>
      <c r="M627" s="4">
        <f>'1) Raw Data'!X627/('1) Raw Data'!X627+'1) Raw Data'!W627)</f>
        <v>5.6849112216549126E-2</v>
      </c>
      <c r="N627" s="5">
        <f>'1) Raw Data'!Z627/('1) Raw Data'!Z627+'1) Raw Data'!Y627)</f>
        <v>6.0103234784441101E-2</v>
      </c>
      <c r="O627" s="3">
        <f t="shared" si="54"/>
        <v>0.22117033414663889</v>
      </c>
      <c r="P627" s="4">
        <f t="shared" si="55"/>
        <v>0.21233055687151939</v>
      </c>
      <c r="Q627" s="5">
        <f t="shared" si="56"/>
        <v>0.22903808441836165</v>
      </c>
      <c r="R627" s="3">
        <f t="shared" si="57"/>
        <v>0.31580158215070198</v>
      </c>
      <c r="S627" s="4">
        <f t="shared" si="58"/>
        <v>0.3053022631306555</v>
      </c>
      <c r="T627" s="5">
        <f t="shared" si="59"/>
        <v>0.30920673949759303</v>
      </c>
    </row>
    <row r="628" spans="1:20" x14ac:dyDescent="0.25">
      <c r="A628" s="2" t="str">
        <f>'1) Raw Data'!A628</f>
        <v>P30050</v>
      </c>
      <c r="B628" s="6" t="str">
        <f>'1) Raw Data'!B628</f>
        <v>RPL12</v>
      </c>
      <c r="C628" s="3">
        <f>'1) Raw Data'!D628/('1) Raw Data'!D628+'1) Raw Data'!C628)</f>
        <v>0.14437415469429762</v>
      </c>
      <c r="D628" s="4">
        <f>'1) Raw Data'!F628/('1) Raw Data'!F628+'1) Raw Data'!E628)</f>
        <v>0.16403797512005794</v>
      </c>
      <c r="E628" s="5">
        <f>'1) Raw Data'!H628/('1) Raw Data'!H628+'1) Raw Data'!G628)</f>
        <v>0.15901838497931789</v>
      </c>
      <c r="F628" s="3">
        <f>'1) Raw Data'!J628/('1) Raw Data'!J628+'1) Raw Data'!I628)</f>
        <v>3.8222542015327925E-2</v>
      </c>
      <c r="G628" s="4">
        <f>'1) Raw Data'!L628/('1) Raw Data'!L628+'1) Raw Data'!K628)</f>
        <v>0.15853084019338839</v>
      </c>
      <c r="H628" s="5">
        <f>'1) Raw Data'!N628/('1) Raw Data'!N628+'1) Raw Data'!M628)</f>
        <v>4.4454111613116284E-2</v>
      </c>
      <c r="I628" s="3">
        <f>'1) Raw Data'!P628/('1) Raw Data'!P628+'1) Raw Data'!O628)</f>
        <v>0.2928854464438384</v>
      </c>
      <c r="J628" s="4">
        <f>'1) Raw Data'!R628/('1) Raw Data'!R628+'1) Raw Data'!Q628)</f>
        <v>0.29112997114397726</v>
      </c>
      <c r="K628" s="5">
        <f>'1) Raw Data'!T628/('1) Raw Data'!T628+'1) Raw Data'!S628)</f>
        <v>0.28842880176097424</v>
      </c>
      <c r="L628" s="3">
        <f>'1) Raw Data'!V628/('1) Raw Data'!V628+'1) Raw Data'!U628)</f>
        <v>4.9820230530000668E-2</v>
      </c>
      <c r="M628" s="4">
        <f>'1) Raw Data'!X628/('1) Raw Data'!X628+'1) Raw Data'!W628)</f>
        <v>4.3825550751565828E-2</v>
      </c>
      <c r="N628" s="5">
        <f>'1) Raw Data'!Z628/('1) Raw Data'!Z628+'1) Raw Data'!Y628)</f>
        <v>3.8183250574667343E-2</v>
      </c>
      <c r="O628" s="3">
        <f t="shared" si="54"/>
        <v>0.10615161267896969</v>
      </c>
      <c r="P628" s="4">
        <f t="shared" si="55"/>
        <v>5.5071349266695435E-3</v>
      </c>
      <c r="Q628" s="5">
        <f t="shared" si="56"/>
        <v>0.1145642733662016</v>
      </c>
      <c r="R628" s="3">
        <f t="shared" si="57"/>
        <v>0.24306521591383773</v>
      </c>
      <c r="S628" s="4">
        <f t="shared" si="58"/>
        <v>0.24730442039241143</v>
      </c>
      <c r="T628" s="5">
        <f t="shared" si="59"/>
        <v>0.25024555118630687</v>
      </c>
    </row>
    <row r="629" spans="1:20" x14ac:dyDescent="0.25">
      <c r="A629" s="2" t="str">
        <f>'1) Raw Data'!A629</f>
        <v>Q9Y3U8</v>
      </c>
      <c r="B629" s="6" t="str">
        <f>'1) Raw Data'!B629</f>
        <v>RPL36</v>
      </c>
      <c r="C629" s="3">
        <f>'1) Raw Data'!D629/('1) Raw Data'!D629+'1) Raw Data'!C629)</f>
        <v>0.12384500962497962</v>
      </c>
      <c r="D629" s="4">
        <f>'1) Raw Data'!F629/('1) Raw Data'!F629+'1) Raw Data'!E629)</f>
        <v>0.13601970661263552</v>
      </c>
      <c r="E629" s="5">
        <f>'1) Raw Data'!H629/('1) Raw Data'!H629+'1) Raw Data'!G629)</f>
        <v>0.13092381267435452</v>
      </c>
      <c r="F629" s="3">
        <f>'1) Raw Data'!J629/('1) Raw Data'!J629+'1) Raw Data'!I629)</f>
        <v>1.8816888236838119E-2</v>
      </c>
      <c r="G629" s="4">
        <f>'1) Raw Data'!L629/('1) Raw Data'!L629+'1) Raw Data'!K629)</f>
        <v>1.2130967819905327E-2</v>
      </c>
      <c r="H629" s="5">
        <f>'1) Raw Data'!N629/('1) Raw Data'!N629+'1) Raw Data'!M629)</f>
        <v>6.6382902476260108E-2</v>
      </c>
      <c r="I629" s="3">
        <f>'1) Raw Data'!P629/('1) Raw Data'!P629+'1) Raw Data'!O629)</f>
        <v>0.31633317253541426</v>
      </c>
      <c r="J629" s="4">
        <f>'1) Raw Data'!R629/('1) Raw Data'!R629+'1) Raw Data'!Q629)</f>
        <v>0.31947978013559614</v>
      </c>
      <c r="K629" s="5">
        <f>'1) Raw Data'!T629/('1) Raw Data'!T629+'1) Raw Data'!S629)</f>
        <v>0.30821974064478325</v>
      </c>
      <c r="L629" s="3">
        <f>'1) Raw Data'!V629/('1) Raw Data'!V629+'1) Raw Data'!U629)</f>
        <v>1.8498714170875407E-2</v>
      </c>
      <c r="M629" s="4">
        <f>'1) Raw Data'!X629/('1) Raw Data'!X629+'1) Raw Data'!W629)</f>
        <v>3.8478923726915318E-2</v>
      </c>
      <c r="N629" s="5">
        <f>'1) Raw Data'!Z629/('1) Raw Data'!Z629+'1) Raw Data'!Y629)</f>
        <v>1.5306615240848533E-2</v>
      </c>
      <c r="O629" s="3">
        <f t="shared" si="54"/>
        <v>0.10502812138814149</v>
      </c>
      <c r="P629" s="4">
        <f t="shared" si="55"/>
        <v>0.12388873879273019</v>
      </c>
      <c r="Q629" s="5">
        <f t="shared" si="56"/>
        <v>6.4540910198094409E-2</v>
      </c>
      <c r="R629" s="3">
        <f t="shared" si="57"/>
        <v>0.29783445836453887</v>
      </c>
      <c r="S629" s="4">
        <f t="shared" si="58"/>
        <v>0.28100085640868083</v>
      </c>
      <c r="T629" s="5">
        <f t="shared" si="59"/>
        <v>0.29291312540393472</v>
      </c>
    </row>
    <row r="630" spans="1:20" x14ac:dyDescent="0.25">
      <c r="A630" s="2" t="str">
        <f>'1) Raw Data'!A630</f>
        <v>Q02878</v>
      </c>
      <c r="B630" s="6" t="str">
        <f>'1) Raw Data'!B630</f>
        <v>RPL6</v>
      </c>
      <c r="C630" s="3">
        <f>'1) Raw Data'!D630/('1) Raw Data'!D630+'1) Raw Data'!C630)</f>
        <v>0.23344040150152021</v>
      </c>
      <c r="D630" s="4">
        <f>'1) Raw Data'!F630/('1) Raw Data'!F630+'1) Raw Data'!E630)</f>
        <v>0.23840085109109196</v>
      </c>
      <c r="E630" s="5">
        <f>'1) Raw Data'!H630/('1) Raw Data'!H630+'1) Raw Data'!G630)</f>
        <v>0.23477933904773976</v>
      </c>
      <c r="F630" s="3">
        <f>'1) Raw Data'!J630/('1) Raw Data'!J630+'1) Raw Data'!I630)</f>
        <v>3.3012131760883585E-2</v>
      </c>
      <c r="G630" s="4">
        <f>'1) Raw Data'!L630/('1) Raw Data'!L630+'1) Raw Data'!K630)</f>
        <v>3.7316531746128138E-2</v>
      </c>
      <c r="H630" s="5">
        <f>'1) Raw Data'!N630/('1) Raw Data'!N630+'1) Raw Data'!M630)</f>
        <v>2.1713961460530923E-2</v>
      </c>
      <c r="I630" s="3">
        <f>'1) Raw Data'!P630/('1) Raw Data'!P630+'1) Raw Data'!O630)</f>
        <v>0.36756164260458279</v>
      </c>
      <c r="J630" s="4">
        <f>'1) Raw Data'!R630/('1) Raw Data'!R630+'1) Raw Data'!Q630)</f>
        <v>0.37533171126726528</v>
      </c>
      <c r="K630" s="5">
        <f>'1) Raw Data'!T630/('1) Raw Data'!T630+'1) Raw Data'!S630)</f>
        <v>0.35520392980165916</v>
      </c>
      <c r="L630" s="3">
        <f>'1) Raw Data'!V630/('1) Raw Data'!V630+'1) Raw Data'!U630)</f>
        <v>2.3044132326589084E-2</v>
      </c>
      <c r="M630" s="4">
        <f>'1) Raw Data'!X630/('1) Raw Data'!X630+'1) Raw Data'!W630)</f>
        <v>7.1071481633151121E-2</v>
      </c>
      <c r="N630" s="5">
        <f>'1) Raw Data'!Z630/('1) Raw Data'!Z630+'1) Raw Data'!Y630)</f>
        <v>2.0770634154193522E-2</v>
      </c>
      <c r="O630" s="3">
        <f t="shared" si="54"/>
        <v>0.20042826974063663</v>
      </c>
      <c r="P630" s="4">
        <f t="shared" si="55"/>
        <v>0.20108431934496382</v>
      </c>
      <c r="Q630" s="5">
        <f t="shared" si="56"/>
        <v>0.21306537758720884</v>
      </c>
      <c r="R630" s="3">
        <f t="shared" si="57"/>
        <v>0.34451751027799371</v>
      </c>
      <c r="S630" s="4">
        <f t="shared" si="58"/>
        <v>0.30426022963411414</v>
      </c>
      <c r="T630" s="5">
        <f t="shared" si="59"/>
        <v>0.33443329564746566</v>
      </c>
    </row>
    <row r="631" spans="1:20" x14ac:dyDescent="0.25">
      <c r="A631" s="2" t="str">
        <f>'1) Raw Data'!A631</f>
        <v>P18124</v>
      </c>
      <c r="B631" s="6" t="str">
        <f>'1) Raw Data'!B631</f>
        <v>RPL7</v>
      </c>
      <c r="C631" s="3">
        <f>'1) Raw Data'!D631/('1) Raw Data'!D631+'1) Raw Data'!C631)</f>
        <v>0.15644769398378555</v>
      </c>
      <c r="D631" s="4">
        <f>'1) Raw Data'!F631/('1) Raw Data'!F631+'1) Raw Data'!E631)</f>
        <v>0.15943975650842332</v>
      </c>
      <c r="E631" s="5">
        <f>'1) Raw Data'!H631/('1) Raw Data'!H631+'1) Raw Data'!G631)</f>
        <v>0.1508421523479033</v>
      </c>
      <c r="F631" s="3">
        <f>'1) Raw Data'!J631/('1) Raw Data'!J631+'1) Raw Data'!I631)</f>
        <v>4.4769364322718537E-3</v>
      </c>
      <c r="G631" s="4">
        <f>'1) Raw Data'!L631/('1) Raw Data'!L631+'1) Raw Data'!K631)</f>
        <v>1.1640251296823263E-2</v>
      </c>
      <c r="H631" s="5">
        <f>'1) Raw Data'!N631/('1) Raw Data'!N631+'1) Raw Data'!M631)</f>
        <v>1.5895079817468574E-3</v>
      </c>
      <c r="I631" s="3">
        <f>'1) Raw Data'!P631/('1) Raw Data'!P631+'1) Raw Data'!O631)</f>
        <v>0.31741767316619224</v>
      </c>
      <c r="J631" s="4">
        <f>'1) Raw Data'!R631/('1) Raw Data'!R631+'1) Raw Data'!Q631)</f>
        <v>0.29068082327675177</v>
      </c>
      <c r="K631" s="5">
        <f>'1) Raw Data'!T631/('1) Raw Data'!T631+'1) Raw Data'!S631)</f>
        <v>0.24387218957701293</v>
      </c>
      <c r="L631" s="3">
        <f>'1) Raw Data'!V631/('1) Raw Data'!V631+'1) Raw Data'!U631)</f>
        <v>1.0083853186061051E-2</v>
      </c>
      <c r="M631" s="4">
        <f>'1) Raw Data'!X631/('1) Raw Data'!X631+'1) Raw Data'!W631)</f>
        <v>1.0071685325100447E-2</v>
      </c>
      <c r="N631" s="5">
        <f>'1) Raw Data'!Z631/('1) Raw Data'!Z631+'1) Raw Data'!Y631)</f>
        <v>3.2411516412669031E-3</v>
      </c>
      <c r="O631" s="3">
        <f t="shared" si="54"/>
        <v>0.15197075755151371</v>
      </c>
      <c r="P631" s="4">
        <f t="shared" si="55"/>
        <v>0.14779950521160007</v>
      </c>
      <c r="Q631" s="5">
        <f t="shared" si="56"/>
        <v>0.14925264436615643</v>
      </c>
      <c r="R631" s="3">
        <f t="shared" si="57"/>
        <v>0.30733381998013121</v>
      </c>
      <c r="S631" s="4">
        <f t="shared" si="58"/>
        <v>0.28060913795165132</v>
      </c>
      <c r="T631" s="5">
        <f t="shared" si="59"/>
        <v>0.24063103793574603</v>
      </c>
    </row>
    <row r="632" spans="1:20" x14ac:dyDescent="0.25">
      <c r="A632" s="2" t="str">
        <f>'1) Raw Data'!A632</f>
        <v>P05386</v>
      </c>
      <c r="B632" s="6" t="str">
        <f>'1) Raw Data'!B632</f>
        <v>RPLP1</v>
      </c>
      <c r="C632" s="3">
        <f>'1) Raw Data'!D632/('1) Raw Data'!D632+'1) Raw Data'!C632)</f>
        <v>0.19908758309643329</v>
      </c>
      <c r="D632" s="4">
        <f>'1) Raw Data'!F632/('1) Raw Data'!F632+'1) Raw Data'!E632)</f>
        <v>0.20541635737747707</v>
      </c>
      <c r="E632" s="5">
        <f>'1) Raw Data'!H632/('1) Raw Data'!H632+'1) Raw Data'!G632)</f>
        <v>0.19732711301243314</v>
      </c>
      <c r="F632" s="3">
        <f>'1) Raw Data'!J632/('1) Raw Data'!J632+'1) Raw Data'!I632)</f>
        <v>4.4046523339154849E-3</v>
      </c>
      <c r="G632" s="4">
        <f>'1) Raw Data'!L632/('1) Raw Data'!L632+'1) Raw Data'!K632)</f>
        <v>7.8311725142076564E-3</v>
      </c>
      <c r="H632" s="5">
        <f>'1) Raw Data'!N632/('1) Raw Data'!N632+'1) Raw Data'!M632)</f>
        <v>4.1749606462000198E-3</v>
      </c>
      <c r="I632" s="3">
        <f>'1) Raw Data'!P632/('1) Raw Data'!P632+'1) Raw Data'!O632)</f>
        <v>0.31912896826966192</v>
      </c>
      <c r="J632" s="4">
        <f>'1) Raw Data'!R632/('1) Raw Data'!R632+'1) Raw Data'!Q632)</f>
        <v>0.32765970560962637</v>
      </c>
      <c r="K632" s="5">
        <f>'1) Raw Data'!T632/('1) Raw Data'!T632+'1) Raw Data'!S632)</f>
        <v>0.2790839666488163</v>
      </c>
      <c r="L632" s="3">
        <f>'1) Raw Data'!V632/('1) Raw Data'!V632+'1) Raw Data'!U632)</f>
        <v>1.3863056158515859E-2</v>
      </c>
      <c r="M632" s="4">
        <f>'1) Raw Data'!X632/('1) Raw Data'!X632+'1) Raw Data'!W632)</f>
        <v>2.659815953492798E-3</v>
      </c>
      <c r="N632" s="5">
        <f>'1) Raw Data'!Z632/('1) Raw Data'!Z632+'1) Raw Data'!Y632)</f>
        <v>3.9391136844397212E-3</v>
      </c>
      <c r="O632" s="3">
        <f t="shared" si="54"/>
        <v>0.1946829307625178</v>
      </c>
      <c r="P632" s="4">
        <f t="shared" si="55"/>
        <v>0.19758518486326943</v>
      </c>
      <c r="Q632" s="5">
        <f t="shared" si="56"/>
        <v>0.19315215236623312</v>
      </c>
      <c r="R632" s="3">
        <f t="shared" si="57"/>
        <v>0.30526591211114606</v>
      </c>
      <c r="S632" s="4">
        <f t="shared" si="58"/>
        <v>0.32499988965613358</v>
      </c>
      <c r="T632" s="5">
        <f t="shared" si="59"/>
        <v>0.27514485296437657</v>
      </c>
    </row>
    <row r="633" spans="1:20" x14ac:dyDescent="0.25">
      <c r="A633" s="2" t="str">
        <f>'1) Raw Data'!A633</f>
        <v>P05387</v>
      </c>
      <c r="B633" s="6" t="str">
        <f>'1) Raw Data'!B633</f>
        <v>RPLP2</v>
      </c>
      <c r="C633" s="3">
        <f>'1) Raw Data'!D633/('1) Raw Data'!D633+'1) Raw Data'!C633)</f>
        <v>0.19956768074531475</v>
      </c>
      <c r="D633" s="4">
        <f>'1) Raw Data'!F633/('1) Raw Data'!F633+'1) Raw Data'!E633)</f>
        <v>0.20029091371018462</v>
      </c>
      <c r="E633" s="5">
        <f>'1) Raw Data'!H633/('1) Raw Data'!H633+'1) Raw Data'!G633)</f>
        <v>0.21259943285907704</v>
      </c>
      <c r="F633" s="3">
        <f>'1) Raw Data'!J633/('1) Raw Data'!J633+'1) Raw Data'!I633)</f>
        <v>8.9096192107711147E-3</v>
      </c>
      <c r="G633" s="4">
        <f>'1) Raw Data'!L633/('1) Raw Data'!L633+'1) Raw Data'!K633)</f>
        <v>5.7546218294758835E-3</v>
      </c>
      <c r="H633" s="5">
        <f>'1) Raw Data'!N633/('1) Raw Data'!N633+'1) Raw Data'!M633)</f>
        <v>1.2993997292478566E-2</v>
      </c>
      <c r="I633" s="3">
        <f>'1) Raw Data'!P633/('1) Raw Data'!P633+'1) Raw Data'!O633)</f>
        <v>0.37692540933736829</v>
      </c>
      <c r="J633" s="4">
        <f>'1) Raw Data'!R633/('1) Raw Data'!R633+'1) Raw Data'!Q633)</f>
        <v>0.38680385631894881</v>
      </c>
      <c r="K633" s="5">
        <f>'1) Raw Data'!T633/('1) Raw Data'!T633+'1) Raw Data'!S633)</f>
        <v>0.36531361458751277</v>
      </c>
      <c r="L633" s="3">
        <f>'1) Raw Data'!V633/('1) Raw Data'!V633+'1) Raw Data'!U633)</f>
        <v>1.0486924522362159E-2</v>
      </c>
      <c r="M633" s="4">
        <f>'1) Raw Data'!X633/('1) Raw Data'!X633+'1) Raw Data'!W633)</f>
        <v>1.1202122287662132E-2</v>
      </c>
      <c r="N633" s="5">
        <f>'1) Raw Data'!Z633/('1) Raw Data'!Z633+'1) Raw Data'!Y633)</f>
        <v>1.1262404338605586E-2</v>
      </c>
      <c r="O633" s="3">
        <f t="shared" si="54"/>
        <v>0.19065806153454365</v>
      </c>
      <c r="P633" s="4">
        <f t="shared" si="55"/>
        <v>0.19453629188070873</v>
      </c>
      <c r="Q633" s="5">
        <f t="shared" si="56"/>
        <v>0.19960543556659846</v>
      </c>
      <c r="R633" s="3">
        <f t="shared" si="57"/>
        <v>0.36643848481500613</v>
      </c>
      <c r="S633" s="4">
        <f t="shared" si="58"/>
        <v>0.37560173403128666</v>
      </c>
      <c r="T633" s="5">
        <f t="shared" si="59"/>
        <v>0.35405121024890718</v>
      </c>
    </row>
    <row r="634" spans="1:20" x14ac:dyDescent="0.25">
      <c r="A634" s="2" t="str">
        <f>'1) Raw Data'!A634</f>
        <v>P04843</v>
      </c>
      <c r="B634" s="6" t="str">
        <f>'1) Raw Data'!B634</f>
        <v>RPN1</v>
      </c>
      <c r="C634" s="3">
        <f>'1) Raw Data'!D634/('1) Raw Data'!D634+'1) Raw Data'!C634)</f>
        <v>0.55451374769127637</v>
      </c>
      <c r="D634" s="4">
        <f>'1) Raw Data'!F634/('1) Raw Data'!F634+'1) Raw Data'!E634)</f>
        <v>0.48430133996031366</v>
      </c>
      <c r="E634" s="5">
        <f>'1) Raw Data'!H634/('1) Raw Data'!H634+'1) Raw Data'!G634)</f>
        <v>0.49296565451282198</v>
      </c>
      <c r="F634" s="3">
        <f>'1) Raw Data'!J634/('1) Raw Data'!J634+'1) Raw Data'!I634)</f>
        <v>0.13286015162581685</v>
      </c>
      <c r="G634" s="4">
        <f>'1) Raw Data'!L634/('1) Raw Data'!L634+'1) Raw Data'!K634)</f>
        <v>7.6749406251373525E-2</v>
      </c>
      <c r="H634" s="5">
        <f>'1) Raw Data'!N634/('1) Raw Data'!N634+'1) Raw Data'!M634)</f>
        <v>9.0722426810135953E-2</v>
      </c>
      <c r="I634" s="3">
        <f>'1) Raw Data'!P634/('1) Raw Data'!P634+'1) Raw Data'!O634)</f>
        <v>0.40474362475341652</v>
      </c>
      <c r="J634" s="4">
        <f>'1) Raw Data'!R634/('1) Raw Data'!R634+'1) Raw Data'!Q634)</f>
        <v>0.40519454813276817</v>
      </c>
      <c r="K634" s="5">
        <f>'1) Raw Data'!T634/('1) Raw Data'!T634+'1) Raw Data'!S634)</f>
        <v>0.3841858165790501</v>
      </c>
      <c r="L634" s="3">
        <f>'1) Raw Data'!V634/('1) Raw Data'!V634+'1) Raw Data'!U634)</f>
        <v>4.5541163957380226E-2</v>
      </c>
      <c r="M634" s="4">
        <f>'1) Raw Data'!X634/('1) Raw Data'!X634+'1) Raw Data'!W634)</f>
        <v>4.5356803057855853E-2</v>
      </c>
      <c r="N634" s="5">
        <f>'1) Raw Data'!Z634/('1) Raw Data'!Z634+'1) Raw Data'!Y634)</f>
        <v>3.8100882633122266E-2</v>
      </c>
      <c r="O634" s="3">
        <f t="shared" si="54"/>
        <v>0.42165359606545949</v>
      </c>
      <c r="P634" s="4">
        <f t="shared" si="55"/>
        <v>0.40755193370894016</v>
      </c>
      <c r="Q634" s="5">
        <f t="shared" si="56"/>
        <v>0.40224322770268606</v>
      </c>
      <c r="R634" s="3">
        <f t="shared" si="57"/>
        <v>0.35920246079603629</v>
      </c>
      <c r="S634" s="4">
        <f t="shared" si="58"/>
        <v>0.35983774507491234</v>
      </c>
      <c r="T634" s="5">
        <f t="shared" si="59"/>
        <v>0.34608493394592782</v>
      </c>
    </row>
    <row r="635" spans="1:20" x14ac:dyDescent="0.25">
      <c r="A635" s="2" t="str">
        <f>'1) Raw Data'!A635</f>
        <v>P04844</v>
      </c>
      <c r="B635" s="6" t="str">
        <f>'1) Raw Data'!B635</f>
        <v>RPN2</v>
      </c>
      <c r="C635" s="3">
        <f>'1) Raw Data'!D635/('1) Raw Data'!D635+'1) Raw Data'!C635)</f>
        <v>0.46395100938127826</v>
      </c>
      <c r="D635" s="4">
        <f>'1) Raw Data'!F635/('1) Raw Data'!F635+'1) Raw Data'!E635)</f>
        <v>0.4179375876027015</v>
      </c>
      <c r="E635" s="5">
        <f>'1) Raw Data'!H635/('1) Raw Data'!H635+'1) Raw Data'!G635)</f>
        <v>0.44114523118137772</v>
      </c>
      <c r="F635" s="3">
        <f>'1) Raw Data'!J635/('1) Raw Data'!J635+'1) Raw Data'!I635)</f>
        <v>1.9233666086653028E-2</v>
      </c>
      <c r="G635" s="4">
        <f>'1) Raw Data'!L635/('1) Raw Data'!L635+'1) Raw Data'!K635)</f>
        <v>2.1960015066943405E-2</v>
      </c>
      <c r="H635" s="5">
        <f>'1) Raw Data'!N635/('1) Raw Data'!N635+'1) Raw Data'!M635)</f>
        <v>1.6629065357148243E-2</v>
      </c>
      <c r="I635" s="3">
        <f>'1) Raw Data'!P635/('1) Raw Data'!P635+'1) Raw Data'!O635)</f>
        <v>0.41576917173299771</v>
      </c>
      <c r="J635" s="4">
        <f>'1) Raw Data'!R635/('1) Raw Data'!R635+'1) Raw Data'!Q635)</f>
        <v>0.37155132982652039</v>
      </c>
      <c r="K635" s="5">
        <f>'1) Raw Data'!T635/('1) Raw Data'!T635+'1) Raw Data'!S635)</f>
        <v>0.39330182190280732</v>
      </c>
      <c r="L635" s="3">
        <f>'1) Raw Data'!V635/('1) Raw Data'!V635+'1) Raw Data'!U635)</f>
        <v>2.0297157651108091E-2</v>
      </c>
      <c r="M635" s="4">
        <f>'1) Raw Data'!X635/('1) Raw Data'!X635+'1) Raw Data'!W635)</f>
        <v>2.3371135357087472E-2</v>
      </c>
      <c r="N635" s="5">
        <f>'1) Raw Data'!Z635/('1) Raw Data'!Z635+'1) Raw Data'!Y635)</f>
        <v>3.2374702286787356E-2</v>
      </c>
      <c r="O635" s="3">
        <f t="shared" si="54"/>
        <v>0.4447173432946252</v>
      </c>
      <c r="P635" s="4">
        <f t="shared" si="55"/>
        <v>0.3959775725357581</v>
      </c>
      <c r="Q635" s="5">
        <f t="shared" si="56"/>
        <v>0.42451616582422946</v>
      </c>
      <c r="R635" s="3">
        <f t="shared" si="57"/>
        <v>0.39547201408188964</v>
      </c>
      <c r="S635" s="4">
        <f t="shared" si="58"/>
        <v>0.34818019446943294</v>
      </c>
      <c r="T635" s="5">
        <f t="shared" si="59"/>
        <v>0.36092711961601998</v>
      </c>
    </row>
    <row r="636" spans="1:20" x14ac:dyDescent="0.25">
      <c r="A636" s="2" t="str">
        <f>'1) Raw Data'!A636</f>
        <v>P25398</v>
      </c>
      <c r="B636" s="6" t="str">
        <f>'1) Raw Data'!B636</f>
        <v>RPS12</v>
      </c>
      <c r="C636" s="3">
        <f>'1) Raw Data'!D636/('1) Raw Data'!D636+'1) Raw Data'!C636)</f>
        <v>0.15596532111734962</v>
      </c>
      <c r="D636" s="4">
        <f>'1) Raw Data'!F636/('1) Raw Data'!F636+'1) Raw Data'!E636)</f>
        <v>0.16166644733907712</v>
      </c>
      <c r="E636" s="5">
        <f>'1) Raw Data'!H636/('1) Raw Data'!H636+'1) Raw Data'!G636)</f>
        <v>0.16787516396482607</v>
      </c>
      <c r="F636" s="3">
        <f>'1) Raw Data'!J636/('1) Raw Data'!J636+'1) Raw Data'!I636)</f>
        <v>3.6485716829151513E-2</v>
      </c>
      <c r="G636" s="4">
        <f>'1) Raw Data'!L636/('1) Raw Data'!L636+'1) Raw Data'!K636)</f>
        <v>7.3611570668169257E-2</v>
      </c>
      <c r="H636" s="5">
        <f>'1) Raw Data'!N636/('1) Raw Data'!N636+'1) Raw Data'!M636)</f>
        <v>2.8664556323272403E-2</v>
      </c>
      <c r="I636" s="3">
        <f>'1) Raw Data'!P636/('1) Raw Data'!P636+'1) Raw Data'!O636)</f>
        <v>0.29756468514549911</v>
      </c>
      <c r="J636" s="4">
        <f>'1) Raw Data'!R636/('1) Raw Data'!R636+'1) Raw Data'!Q636)</f>
        <v>0.28890957654582949</v>
      </c>
      <c r="K636" s="5">
        <f>'1) Raw Data'!T636/('1) Raw Data'!T636+'1) Raw Data'!S636)</f>
        <v>0.27531543369982187</v>
      </c>
      <c r="L636" s="3">
        <f>'1) Raw Data'!V636/('1) Raw Data'!V636+'1) Raw Data'!U636)</f>
        <v>4.2177486537470624E-2</v>
      </c>
      <c r="M636" s="4">
        <f>'1) Raw Data'!X636/('1) Raw Data'!X636+'1) Raw Data'!W636)</f>
        <v>2.8820234371811727E-2</v>
      </c>
      <c r="N636" s="5">
        <f>'1) Raw Data'!Z636/('1) Raw Data'!Z636+'1) Raw Data'!Y636)</f>
        <v>4.8562392623184486E-2</v>
      </c>
      <c r="O636" s="3">
        <f t="shared" si="54"/>
        <v>0.11947960428819811</v>
      </c>
      <c r="P636" s="4">
        <f t="shared" si="55"/>
        <v>8.8054876670907861E-2</v>
      </c>
      <c r="Q636" s="5">
        <f t="shared" si="56"/>
        <v>0.13921060764155369</v>
      </c>
      <c r="R636" s="3">
        <f t="shared" si="57"/>
        <v>0.2553871986080285</v>
      </c>
      <c r="S636" s="4">
        <f t="shared" si="58"/>
        <v>0.26008934217401775</v>
      </c>
      <c r="T636" s="5">
        <f t="shared" si="59"/>
        <v>0.22675304107663738</v>
      </c>
    </row>
    <row r="637" spans="1:20" x14ac:dyDescent="0.25">
      <c r="A637" s="2" t="str">
        <f>'1) Raw Data'!A637</f>
        <v>P62244</v>
      </c>
      <c r="B637" s="6" t="str">
        <f>'1) Raw Data'!B637</f>
        <v>RPS15A</v>
      </c>
      <c r="C637" s="3">
        <f>'1) Raw Data'!D637/('1) Raw Data'!D637+'1) Raw Data'!C637)</f>
        <v>0.17906175938901173</v>
      </c>
      <c r="D637" s="4">
        <f>'1) Raw Data'!F637/('1) Raw Data'!F637+'1) Raw Data'!E637)</f>
        <v>0.19784144233711676</v>
      </c>
      <c r="E637" s="5">
        <f>'1) Raw Data'!H637/('1) Raw Data'!H637+'1) Raw Data'!G637)</f>
        <v>0.19886692267982756</v>
      </c>
      <c r="F637" s="3">
        <f>'1) Raw Data'!J637/('1) Raw Data'!J637+'1) Raw Data'!I637)</f>
        <v>3.7501738967187566E-2</v>
      </c>
      <c r="G637" s="4">
        <f>'1) Raw Data'!L637/('1) Raw Data'!L637+'1) Raw Data'!K637)</f>
        <v>3.8087772328415752E-2</v>
      </c>
      <c r="H637" s="5">
        <f>'1) Raw Data'!N637/('1) Raw Data'!N637+'1) Raw Data'!M637)</f>
        <v>4.0216946626814257E-2</v>
      </c>
      <c r="I637" s="3">
        <f>'1) Raw Data'!P637/('1) Raw Data'!P637+'1) Raw Data'!O637)</f>
        <v>0.34639209633911044</v>
      </c>
      <c r="J637" s="4">
        <f>'1) Raw Data'!R637/('1) Raw Data'!R637+'1) Raw Data'!Q637)</f>
        <v>0.35499617341799744</v>
      </c>
      <c r="K637" s="5">
        <f>'1) Raw Data'!T637/('1) Raw Data'!T637+'1) Raw Data'!S637)</f>
        <v>0.33380294349976386</v>
      </c>
      <c r="L637" s="3">
        <f>'1) Raw Data'!V637/('1) Raw Data'!V637+'1) Raw Data'!U637)</f>
        <v>3.6932493760334778E-2</v>
      </c>
      <c r="M637" s="4">
        <f>'1) Raw Data'!X637/('1) Raw Data'!X637+'1) Raw Data'!W637)</f>
        <v>2.8640608805057064E-2</v>
      </c>
      <c r="N637" s="5">
        <f>'1) Raw Data'!Z637/('1) Raw Data'!Z637+'1) Raw Data'!Y637)</f>
        <v>4.9798666111474509E-2</v>
      </c>
      <c r="O637" s="3">
        <f t="shared" si="54"/>
        <v>0.14156002042182417</v>
      </c>
      <c r="P637" s="4">
        <f t="shared" si="55"/>
        <v>0.159753670008701</v>
      </c>
      <c r="Q637" s="5">
        <f t="shared" si="56"/>
        <v>0.15864997605301329</v>
      </c>
      <c r="R637" s="3">
        <f t="shared" si="57"/>
        <v>0.30945960257877569</v>
      </c>
      <c r="S637" s="4">
        <f t="shared" si="58"/>
        <v>0.32635556461294035</v>
      </c>
      <c r="T637" s="5">
        <f t="shared" si="59"/>
        <v>0.28400427738828937</v>
      </c>
    </row>
    <row r="638" spans="1:20" x14ac:dyDescent="0.25">
      <c r="A638" s="2" t="str">
        <f>'1) Raw Data'!A638</f>
        <v>P62851</v>
      </c>
      <c r="B638" s="6" t="str">
        <f>'1) Raw Data'!B638</f>
        <v>RPS25</v>
      </c>
      <c r="C638" s="3">
        <f>'1) Raw Data'!D638/('1) Raw Data'!D638+'1) Raw Data'!C638)</f>
        <v>0.20453160303096765</v>
      </c>
      <c r="D638" s="4">
        <f>'1) Raw Data'!F638/('1) Raw Data'!F638+'1) Raw Data'!E638)</f>
        <v>0.21589961219292086</v>
      </c>
      <c r="E638" s="5">
        <f>'1) Raw Data'!H638/('1) Raw Data'!H638+'1) Raw Data'!G638)</f>
        <v>0.20310110508937479</v>
      </c>
      <c r="F638" s="3">
        <f>'1) Raw Data'!J638/('1) Raw Data'!J638+'1) Raw Data'!I638)</f>
        <v>7.2432652764671613E-3</v>
      </c>
      <c r="G638" s="4">
        <f>'1) Raw Data'!L638/('1) Raw Data'!L638+'1) Raw Data'!K638)</f>
        <v>1.1877436725922537E-2</v>
      </c>
      <c r="H638" s="5">
        <f>'1) Raw Data'!N638/('1) Raw Data'!N638+'1) Raw Data'!M638)</f>
        <v>4.6611355519454523E-3</v>
      </c>
      <c r="I638" s="3">
        <f>'1) Raw Data'!P638/('1) Raw Data'!P638+'1) Raw Data'!O638)</f>
        <v>0.33220976151323595</v>
      </c>
      <c r="J638" s="4">
        <f>'1) Raw Data'!R638/('1) Raw Data'!R638+'1) Raw Data'!Q638)</f>
        <v>0.33222029974981576</v>
      </c>
      <c r="K638" s="5">
        <f>'1) Raw Data'!T638/('1) Raw Data'!T638+'1) Raw Data'!S638)</f>
        <v>0.31450320627542183</v>
      </c>
      <c r="L638" s="3">
        <f>'1) Raw Data'!V638/('1) Raw Data'!V638+'1) Raw Data'!U638)</f>
        <v>8.2592434853511459E-3</v>
      </c>
      <c r="M638" s="4">
        <f>'1) Raw Data'!X638/('1) Raw Data'!X638+'1) Raw Data'!W638)</f>
        <v>1.3168301288817791E-2</v>
      </c>
      <c r="N638" s="5">
        <f>'1) Raw Data'!Z638/('1) Raw Data'!Z638+'1) Raw Data'!Y638)</f>
        <v>1.770897882215652E-2</v>
      </c>
      <c r="O638" s="3">
        <f t="shared" si="54"/>
        <v>0.1972883377545005</v>
      </c>
      <c r="P638" s="4">
        <f t="shared" si="55"/>
        <v>0.20402217546699833</v>
      </c>
      <c r="Q638" s="5">
        <f t="shared" si="56"/>
        <v>0.19843996953742934</v>
      </c>
      <c r="R638" s="3">
        <f t="shared" si="57"/>
        <v>0.32395051802788483</v>
      </c>
      <c r="S638" s="4">
        <f t="shared" si="58"/>
        <v>0.31905199846099797</v>
      </c>
      <c r="T638" s="5">
        <f t="shared" si="59"/>
        <v>0.29679422745326534</v>
      </c>
    </row>
    <row r="639" spans="1:20" x14ac:dyDescent="0.25">
      <c r="A639" s="2" t="str">
        <f>'1) Raw Data'!A639</f>
        <v>P62857</v>
      </c>
      <c r="B639" s="6" t="str">
        <f>'1) Raw Data'!B639</f>
        <v>RPS28</v>
      </c>
      <c r="C639" s="3">
        <f>'1) Raw Data'!D639/('1) Raw Data'!D639+'1) Raw Data'!C639)</f>
        <v>0.20182391744391465</v>
      </c>
      <c r="D639" s="4">
        <f>'1) Raw Data'!F639/('1) Raw Data'!F639+'1) Raw Data'!E639)</f>
        <v>0.20905879858056539</v>
      </c>
      <c r="E639" s="5">
        <f>'1) Raw Data'!H639/('1) Raw Data'!H639+'1) Raw Data'!G639)</f>
        <v>0.22721551908502172</v>
      </c>
      <c r="F639" s="3">
        <f>'1) Raw Data'!J639/('1) Raw Data'!J639+'1) Raw Data'!I639)</f>
        <v>1.122604253208454E-2</v>
      </c>
      <c r="G639" s="4">
        <f>'1) Raw Data'!L639/('1) Raw Data'!L639+'1) Raw Data'!K639)</f>
        <v>6.9885047153863816E-2</v>
      </c>
      <c r="H639" s="5">
        <f>'1) Raw Data'!N639/('1) Raw Data'!N639+'1) Raw Data'!M639)</f>
        <v>3.2759092956571284E-2</v>
      </c>
      <c r="I639" s="3">
        <f>'1) Raw Data'!P639/('1) Raw Data'!P639+'1) Raw Data'!O639)</f>
        <v>0.35400442820589739</v>
      </c>
      <c r="J639" s="4">
        <f>'1) Raw Data'!R639/('1) Raw Data'!R639+'1) Raw Data'!Q639)</f>
        <v>0.34962348447497016</v>
      </c>
      <c r="K639" s="5">
        <f>'1) Raw Data'!T639/('1) Raw Data'!T639+'1) Raw Data'!S639)</f>
        <v>0.34674371898248019</v>
      </c>
      <c r="L639" s="3">
        <f>'1) Raw Data'!V639/('1) Raw Data'!V639+'1) Raw Data'!U639)</f>
        <v>7.3723610752152906E-3</v>
      </c>
      <c r="M639" s="4">
        <f>'1) Raw Data'!X639/('1) Raw Data'!X639+'1) Raw Data'!W639)</f>
        <v>1.6715715726645104E-2</v>
      </c>
      <c r="N639" s="5">
        <f>'1) Raw Data'!Z639/('1) Raw Data'!Z639+'1) Raw Data'!Y639)</f>
        <v>9.5948021190535131E-3</v>
      </c>
      <c r="O639" s="3">
        <f t="shared" si="54"/>
        <v>0.19059787491183011</v>
      </c>
      <c r="P639" s="4">
        <f t="shared" si="55"/>
        <v>0.13917375142670158</v>
      </c>
      <c r="Q639" s="5">
        <f t="shared" si="56"/>
        <v>0.19445642612845043</v>
      </c>
      <c r="R639" s="3">
        <f t="shared" si="57"/>
        <v>0.34663206713068212</v>
      </c>
      <c r="S639" s="4">
        <f t="shared" si="58"/>
        <v>0.33290776874832506</v>
      </c>
      <c r="T639" s="5">
        <f t="shared" si="59"/>
        <v>0.33714891686342668</v>
      </c>
    </row>
    <row r="640" spans="1:20" x14ac:dyDescent="0.25">
      <c r="A640" s="2" t="str">
        <f>'1) Raw Data'!A640</f>
        <v>P62701</v>
      </c>
      <c r="B640" s="6" t="str">
        <f>'1) Raw Data'!B640</f>
        <v>RPS4X</v>
      </c>
      <c r="C640" s="3">
        <f>'1) Raw Data'!D640/('1) Raw Data'!D640+'1) Raw Data'!C640)</f>
        <v>0.19707721277287765</v>
      </c>
      <c r="D640" s="4">
        <f>'1) Raw Data'!F640/('1) Raw Data'!F640+'1) Raw Data'!E640)</f>
        <v>0.20122305319698464</v>
      </c>
      <c r="E640" s="5">
        <f>'1) Raw Data'!H640/('1) Raw Data'!H640+'1) Raw Data'!G640)</f>
        <v>0.19331074870775625</v>
      </c>
      <c r="F640" s="3">
        <f>'1) Raw Data'!J640/('1) Raw Data'!J640+'1) Raw Data'!I640)</f>
        <v>1.6822841587247447E-2</v>
      </c>
      <c r="G640" s="4">
        <f>'1) Raw Data'!L640/('1) Raw Data'!L640+'1) Raw Data'!K640)</f>
        <v>4.2562797027564832E-2</v>
      </c>
      <c r="H640" s="5">
        <f>'1) Raw Data'!N640/('1) Raw Data'!N640+'1) Raw Data'!M640)</f>
        <v>2.3544187475079005E-2</v>
      </c>
      <c r="I640" s="3">
        <f>'1) Raw Data'!P640/('1) Raw Data'!P640+'1) Raw Data'!O640)</f>
        <v>0.30822066021849281</v>
      </c>
      <c r="J640" s="4">
        <f>'1) Raw Data'!R640/('1) Raw Data'!R640+'1) Raw Data'!Q640)</f>
        <v>0.31442048835939357</v>
      </c>
      <c r="K640" s="5">
        <f>'1) Raw Data'!T640/('1) Raw Data'!T640+'1) Raw Data'!S640)</f>
        <v>0.30343200709638618</v>
      </c>
      <c r="L640" s="3">
        <f>'1) Raw Data'!V640/('1) Raw Data'!V640+'1) Raw Data'!U640)</f>
        <v>1.7729280975008858E-2</v>
      </c>
      <c r="M640" s="4">
        <f>'1) Raw Data'!X640/('1) Raw Data'!X640+'1) Raw Data'!W640)</f>
        <v>1.0983042744200405E-2</v>
      </c>
      <c r="N640" s="5">
        <f>'1) Raw Data'!Z640/('1) Raw Data'!Z640+'1) Raw Data'!Y640)</f>
        <v>1.8768360330090893E-2</v>
      </c>
      <c r="O640" s="3">
        <f t="shared" si="54"/>
        <v>0.1802543711856302</v>
      </c>
      <c r="P640" s="4">
        <f t="shared" si="55"/>
        <v>0.15866025616941981</v>
      </c>
      <c r="Q640" s="5">
        <f t="shared" si="56"/>
        <v>0.16976656123267725</v>
      </c>
      <c r="R640" s="3">
        <f t="shared" si="57"/>
        <v>0.29049137924348395</v>
      </c>
      <c r="S640" s="4">
        <f t="shared" si="58"/>
        <v>0.30343744561519315</v>
      </c>
      <c r="T640" s="5">
        <f t="shared" si="59"/>
        <v>0.2846636467662953</v>
      </c>
    </row>
    <row r="641" spans="1:20" x14ac:dyDescent="0.25">
      <c r="A641" s="2" t="str">
        <f>'1) Raw Data'!A641</f>
        <v>P62081</v>
      </c>
      <c r="B641" s="6" t="str">
        <f>'1) Raw Data'!B641</f>
        <v>RPS7</v>
      </c>
      <c r="C641" s="3">
        <f>'1) Raw Data'!D641/('1) Raw Data'!D641+'1) Raw Data'!C641)</f>
        <v>0.15801318324897551</v>
      </c>
      <c r="D641" s="4">
        <f>'1) Raw Data'!F641/('1) Raw Data'!F641+'1) Raw Data'!E641)</f>
        <v>0.12637052104994193</v>
      </c>
      <c r="E641" s="5">
        <f>'1) Raw Data'!H641/('1) Raw Data'!H641+'1) Raw Data'!G641)</f>
        <v>0.15452506048804945</v>
      </c>
      <c r="F641" s="3">
        <f>'1) Raw Data'!J641/('1) Raw Data'!J641+'1) Raw Data'!I641)</f>
        <v>1.0145706668212923E-2</v>
      </c>
      <c r="G641" s="4">
        <f>'1) Raw Data'!L641/('1) Raw Data'!L641+'1) Raw Data'!K641)</f>
        <v>1.7960010889422569E-2</v>
      </c>
      <c r="H641" s="5">
        <f>'1) Raw Data'!N641/('1) Raw Data'!N641+'1) Raw Data'!M641)</f>
        <v>1.6689398583911243E-2</v>
      </c>
      <c r="I641" s="3">
        <f>'1) Raw Data'!P641/('1) Raw Data'!P641+'1) Raw Data'!O641)</f>
        <v>5.4792236671989111E-2</v>
      </c>
      <c r="J641" s="4">
        <f>'1) Raw Data'!R641/('1) Raw Data'!R641+'1) Raw Data'!Q641)</f>
        <v>0.18725673700576781</v>
      </c>
      <c r="K641" s="5">
        <f>'1) Raw Data'!T641/('1) Raw Data'!T641+'1) Raw Data'!S641)</f>
        <v>0.12752555516674721</v>
      </c>
      <c r="L641" s="3">
        <f>'1) Raw Data'!V641/('1) Raw Data'!V641+'1) Raw Data'!U641)</f>
        <v>1.3108202995528086E-2</v>
      </c>
      <c r="M641" s="4">
        <f>'1) Raw Data'!X641/('1) Raw Data'!X641+'1) Raw Data'!W641)</f>
        <v>1.5241277509881251E-2</v>
      </c>
      <c r="N641" s="5">
        <f>'1) Raw Data'!Z641/('1) Raw Data'!Z641+'1) Raw Data'!Y641)</f>
        <v>2.5674534678499169E-2</v>
      </c>
      <c r="O641" s="3">
        <f t="shared" si="54"/>
        <v>0.14786747658076257</v>
      </c>
      <c r="P641" s="4">
        <f t="shared" si="55"/>
        <v>0.10841051016051936</v>
      </c>
      <c r="Q641" s="5">
        <f t="shared" si="56"/>
        <v>0.13783566190413821</v>
      </c>
      <c r="R641" s="3">
        <f t="shared" si="57"/>
        <v>4.1684033676461021E-2</v>
      </c>
      <c r="S641" s="4">
        <f t="shared" si="58"/>
        <v>0.17201545949588656</v>
      </c>
      <c r="T641" s="5">
        <f t="shared" si="59"/>
        <v>0.10185102048824804</v>
      </c>
    </row>
    <row r="642" spans="1:20" x14ac:dyDescent="0.25">
      <c r="A642" s="2" t="str">
        <f>'1) Raw Data'!A642</f>
        <v>P46781</v>
      </c>
      <c r="B642" s="6" t="str">
        <f>'1) Raw Data'!B642</f>
        <v>RPS9</v>
      </c>
      <c r="C642" s="3">
        <f>'1) Raw Data'!D642/('1) Raw Data'!D642+'1) Raw Data'!C642)</f>
        <v>0.16923952982917159</v>
      </c>
      <c r="D642" s="4">
        <f>'1) Raw Data'!F642/('1) Raw Data'!F642+'1) Raw Data'!E642)</f>
        <v>0.17529828484020937</v>
      </c>
      <c r="E642" s="5">
        <f>'1) Raw Data'!H642/('1) Raw Data'!H642+'1) Raw Data'!G642)</f>
        <v>0.18767890951753874</v>
      </c>
      <c r="F642" s="3">
        <f>'1) Raw Data'!J642/('1) Raw Data'!J642+'1) Raw Data'!I642)</f>
        <v>8.9808797492578942E-3</v>
      </c>
      <c r="G642" s="4">
        <f>'1) Raw Data'!L642/('1) Raw Data'!L642+'1) Raw Data'!K642)</f>
        <v>2.7509379139959149E-2</v>
      </c>
      <c r="H642" s="5">
        <f>'1) Raw Data'!N642/('1) Raw Data'!N642+'1) Raw Data'!M642)</f>
        <v>5.6502875266757423E-2</v>
      </c>
      <c r="I642" s="3">
        <f>'1) Raw Data'!P642/('1) Raw Data'!P642+'1) Raw Data'!O642)</f>
        <v>0.29601768708140402</v>
      </c>
      <c r="J642" s="4">
        <f>'1) Raw Data'!R642/('1) Raw Data'!R642+'1) Raw Data'!Q642)</f>
        <v>0.30825261648104579</v>
      </c>
      <c r="K642" s="5">
        <f>'1) Raw Data'!T642/('1) Raw Data'!T642+'1) Raw Data'!S642)</f>
        <v>0.2914863071970677</v>
      </c>
      <c r="L642" s="3">
        <f>'1) Raw Data'!V642/('1) Raw Data'!V642+'1) Raw Data'!U642)</f>
        <v>1.6561521737493656E-2</v>
      </c>
      <c r="M642" s="4">
        <f>'1) Raw Data'!X642/('1) Raw Data'!X642+'1) Raw Data'!W642)</f>
        <v>1.2281394036020967E-2</v>
      </c>
      <c r="N642" s="5">
        <f>'1) Raw Data'!Z642/('1) Raw Data'!Z642+'1) Raw Data'!Y642)</f>
        <v>3.4713243004929936E-2</v>
      </c>
      <c r="O642" s="3">
        <f t="shared" si="54"/>
        <v>0.16025865007991369</v>
      </c>
      <c r="P642" s="4">
        <f t="shared" si="55"/>
        <v>0.14778890570025022</v>
      </c>
      <c r="Q642" s="5">
        <f t="shared" si="56"/>
        <v>0.13117603425078131</v>
      </c>
      <c r="R642" s="3">
        <f t="shared" si="57"/>
        <v>0.27945616534391038</v>
      </c>
      <c r="S642" s="4">
        <f t="shared" si="58"/>
        <v>0.29597122244502483</v>
      </c>
      <c r="T642" s="5">
        <f t="shared" si="59"/>
        <v>0.25677306419213775</v>
      </c>
    </row>
    <row r="643" spans="1:20" x14ac:dyDescent="0.25">
      <c r="A643" s="2" t="str">
        <f>'1) Raw Data'!A643</f>
        <v>Q7L523</v>
      </c>
      <c r="B643" s="6" t="str">
        <f>'1) Raw Data'!B643</f>
        <v>RRAGA</v>
      </c>
      <c r="C643" s="3">
        <f>'1) Raw Data'!D643/('1) Raw Data'!D643+'1) Raw Data'!C643)</f>
        <v>0.51084207170670337</v>
      </c>
      <c r="D643" s="4">
        <f>'1) Raw Data'!F643/('1) Raw Data'!F643+'1) Raw Data'!E643)</f>
        <v>0.49839363481659049</v>
      </c>
      <c r="E643" s="5">
        <f>'1) Raw Data'!H643/('1) Raw Data'!H643+'1) Raw Data'!G643)</f>
        <v>0.41748562603821321</v>
      </c>
      <c r="F643" s="3">
        <f>'1) Raw Data'!J643/('1) Raw Data'!J643+'1) Raw Data'!I643)</f>
        <v>0.1643510293901701</v>
      </c>
      <c r="G643" s="4">
        <f>'1) Raw Data'!L643/('1) Raw Data'!L643+'1) Raw Data'!K643)</f>
        <v>0.20348969011770243</v>
      </c>
      <c r="H643" s="5">
        <f>'1) Raw Data'!N643/('1) Raw Data'!N643+'1) Raw Data'!M643)</f>
        <v>0.14140126452968929</v>
      </c>
      <c r="I643" s="3">
        <f>'1) Raw Data'!P643/('1) Raw Data'!P643+'1) Raw Data'!O643)</f>
        <v>0.47135904005695073</v>
      </c>
      <c r="J643" s="4">
        <f>'1) Raw Data'!R643/('1) Raw Data'!R643+'1) Raw Data'!Q643)</f>
        <v>0.42226752966797976</v>
      </c>
      <c r="K643" s="5">
        <f>'1) Raw Data'!T643/('1) Raw Data'!T643+'1) Raw Data'!S643)</f>
        <v>0.45015181955040501</v>
      </c>
      <c r="L643" s="3">
        <f>'1) Raw Data'!V643/('1) Raw Data'!V643+'1) Raw Data'!U643)</f>
        <v>1.2519109177561556E-2</v>
      </c>
      <c r="M643" s="4">
        <f>'1) Raw Data'!X643/('1) Raw Data'!X643+'1) Raw Data'!W643)</f>
        <v>0.15379655914506735</v>
      </c>
      <c r="N643" s="5">
        <f>'1) Raw Data'!Z643/('1) Raw Data'!Z643+'1) Raw Data'!Y643)</f>
        <v>0.1736642021398124</v>
      </c>
      <c r="O643" s="3">
        <f t="shared" si="54"/>
        <v>0.34649104231653327</v>
      </c>
      <c r="P643" s="4">
        <f t="shared" si="55"/>
        <v>0.29490394469888803</v>
      </c>
      <c r="Q643" s="5">
        <f t="shared" si="56"/>
        <v>0.27608436150852389</v>
      </c>
      <c r="R643" s="3">
        <f t="shared" si="57"/>
        <v>0.45883993087938918</v>
      </c>
      <c r="S643" s="4">
        <f t="shared" si="58"/>
        <v>0.26847097052291241</v>
      </c>
      <c r="T643" s="5">
        <f t="shared" si="59"/>
        <v>0.27648761741059258</v>
      </c>
    </row>
    <row r="644" spans="1:20" x14ac:dyDescent="0.25">
      <c r="A644" s="2" t="str">
        <f>'1) Raw Data'!A644</f>
        <v>Q9HB90</v>
      </c>
      <c r="B644" s="6" t="str">
        <f>'1) Raw Data'!B644</f>
        <v>RRAGC</v>
      </c>
      <c r="C644" s="3">
        <f>'1) Raw Data'!D644/('1) Raw Data'!D644+'1) Raw Data'!C644)</f>
        <v>0.52557671253010507</v>
      </c>
      <c r="D644" s="4">
        <f>'1) Raw Data'!F644/('1) Raw Data'!F644+'1) Raw Data'!E644)</f>
        <v>0.46736117464205607</v>
      </c>
      <c r="E644" s="5">
        <f>'1) Raw Data'!H644/('1) Raw Data'!H644+'1) Raw Data'!G644)</f>
        <v>0.47760371197773194</v>
      </c>
      <c r="F644" s="3">
        <f>'1) Raw Data'!J644/('1) Raw Data'!J644+'1) Raw Data'!I644)</f>
        <v>6.8701362366191149E-2</v>
      </c>
      <c r="G644" s="4">
        <f>'1) Raw Data'!L644/('1) Raw Data'!L644+'1) Raw Data'!K644)</f>
        <v>0.11824403277657052</v>
      </c>
      <c r="H644" s="5">
        <f>'1) Raw Data'!N644/('1) Raw Data'!N644+'1) Raw Data'!M644)</f>
        <v>0.11114648291748834</v>
      </c>
      <c r="I644" s="3">
        <f>'1) Raw Data'!P644/('1) Raw Data'!P644+'1) Raw Data'!O644)</f>
        <v>0.48528750316370195</v>
      </c>
      <c r="J644" s="4">
        <f>'1) Raw Data'!R644/('1) Raw Data'!R644+'1) Raw Data'!Q644)</f>
        <v>0.4456030025520975</v>
      </c>
      <c r="K644" s="5">
        <f>'1) Raw Data'!T644/('1) Raw Data'!T644+'1) Raw Data'!S644)</f>
        <v>0.38697913585489058</v>
      </c>
      <c r="L644" s="3">
        <f>'1) Raw Data'!V644/('1) Raw Data'!V644+'1) Raw Data'!U644)</f>
        <v>8.3448833873114567E-2</v>
      </c>
      <c r="M644" s="4">
        <f>'1) Raw Data'!X644/('1) Raw Data'!X644+'1) Raw Data'!W644)</f>
        <v>9.2071580480200033E-2</v>
      </c>
      <c r="N644" s="5">
        <f>'1) Raw Data'!Z644/('1) Raw Data'!Z644+'1) Raw Data'!Y644)</f>
        <v>7.1105915619015997E-2</v>
      </c>
      <c r="O644" s="3">
        <f t="shared" si="54"/>
        <v>0.4568753501639139</v>
      </c>
      <c r="P644" s="4">
        <f t="shared" si="55"/>
        <v>0.34911714186548554</v>
      </c>
      <c r="Q644" s="5">
        <f t="shared" si="56"/>
        <v>0.36645722906024358</v>
      </c>
      <c r="R644" s="3">
        <f t="shared" si="57"/>
        <v>0.40183866929058737</v>
      </c>
      <c r="S644" s="4">
        <f t="shared" si="58"/>
        <v>0.35353142207189747</v>
      </c>
      <c r="T644" s="5">
        <f t="shared" si="59"/>
        <v>0.31587322023587461</v>
      </c>
    </row>
    <row r="645" spans="1:20" x14ac:dyDescent="0.25">
      <c r="A645" s="2" t="str">
        <f>'1) Raw Data'!A645</f>
        <v>P10301</v>
      </c>
      <c r="B645" s="6" t="str">
        <f>'1) Raw Data'!B645</f>
        <v>RRAS</v>
      </c>
      <c r="C645" s="3">
        <f>'1) Raw Data'!D645/('1) Raw Data'!D645+'1) Raw Data'!C645)</f>
        <v>0.75328314432318766</v>
      </c>
      <c r="D645" s="4">
        <f>'1) Raw Data'!F645/('1) Raw Data'!F645+'1) Raw Data'!E645)</f>
        <v>0.73798657691886882</v>
      </c>
      <c r="E645" s="5">
        <f>'1) Raw Data'!H645/('1) Raw Data'!H645+'1) Raw Data'!G645)</f>
        <v>0.67092915126591346</v>
      </c>
      <c r="F645" s="3">
        <f>'1) Raw Data'!J645/('1) Raw Data'!J645+'1) Raw Data'!I645)</f>
        <v>0.1738479314108948</v>
      </c>
      <c r="G645" s="4">
        <f>'1) Raw Data'!L645/('1) Raw Data'!L645+'1) Raw Data'!K645)</f>
        <v>0.22646967202789955</v>
      </c>
      <c r="H645" s="5">
        <f>'1) Raw Data'!N645/('1) Raw Data'!N645+'1) Raw Data'!M645)</f>
        <v>0.34166148224550152</v>
      </c>
      <c r="I645" s="3">
        <f>'1) Raw Data'!P645/('1) Raw Data'!P645+'1) Raw Data'!O645)</f>
        <v>0.60603148955935116</v>
      </c>
      <c r="J645" s="4">
        <f>'1) Raw Data'!R645/('1) Raw Data'!R645+'1) Raw Data'!Q645)</f>
        <v>0.62980983885206077</v>
      </c>
      <c r="K645" s="5">
        <f>'1) Raw Data'!T645/('1) Raw Data'!T645+'1) Raw Data'!S645)</f>
        <v>0.64190626123367678</v>
      </c>
      <c r="L645" s="3">
        <f>'1) Raw Data'!V645/('1) Raw Data'!V645+'1) Raw Data'!U645)</f>
        <v>0.2100466901491862</v>
      </c>
      <c r="M645" s="4">
        <f>'1) Raw Data'!X645/('1) Raw Data'!X645+'1) Raw Data'!W645)</f>
        <v>0.14545758663346819</v>
      </c>
      <c r="N645" s="5">
        <f>'1) Raw Data'!Z645/('1) Raw Data'!Z645+'1) Raw Data'!Y645)</f>
        <v>0.1033052125331911</v>
      </c>
      <c r="O645" s="3">
        <f t="shared" si="54"/>
        <v>0.57943521291229283</v>
      </c>
      <c r="P645" s="4">
        <f t="shared" si="55"/>
        <v>0.51151690489096924</v>
      </c>
      <c r="Q645" s="5">
        <f t="shared" si="56"/>
        <v>0.32926766902041193</v>
      </c>
      <c r="R645" s="3">
        <f t="shared" si="57"/>
        <v>0.39598479941016496</v>
      </c>
      <c r="S645" s="4">
        <f t="shared" si="58"/>
        <v>0.48435225221859257</v>
      </c>
      <c r="T645" s="5">
        <f t="shared" si="59"/>
        <v>0.53860104870048564</v>
      </c>
    </row>
    <row r="646" spans="1:20" x14ac:dyDescent="0.25">
      <c r="A646" s="2" t="str">
        <f>'1) Raw Data'!A646</f>
        <v>Q15404</v>
      </c>
      <c r="B646" s="6" t="str">
        <f>'1) Raw Data'!B646</f>
        <v>RSU1</v>
      </c>
      <c r="C646" s="3">
        <f>'1) Raw Data'!D646/('1) Raw Data'!D646+'1) Raw Data'!C646)</f>
        <v>0.4557550807423017</v>
      </c>
      <c r="D646" s="4">
        <f>'1) Raw Data'!F646/('1) Raw Data'!F646+'1) Raw Data'!E646)</f>
        <v>0.46418307211668408</v>
      </c>
      <c r="E646" s="5">
        <f>'1) Raw Data'!H646/('1) Raw Data'!H646+'1) Raw Data'!G646)</f>
        <v>0.47673838069178226</v>
      </c>
      <c r="F646" s="3">
        <f>'1) Raw Data'!J646/('1) Raw Data'!J646+'1) Raw Data'!I646)</f>
        <v>3.7714578731223775E-2</v>
      </c>
      <c r="G646" s="4">
        <f>'1) Raw Data'!L646/('1) Raw Data'!L646+'1) Raw Data'!K646)</f>
        <v>3.793430930372807E-2</v>
      </c>
      <c r="H646" s="5">
        <f>'1) Raw Data'!N646/('1) Raw Data'!N646+'1) Raw Data'!M646)</f>
        <v>4.1701748069276338E-2</v>
      </c>
      <c r="I646" s="3">
        <f>'1) Raw Data'!P646/('1) Raw Data'!P646+'1) Raw Data'!O646)</f>
        <v>0.57917909925996336</v>
      </c>
      <c r="J646" s="4">
        <f>'1) Raw Data'!R646/('1) Raw Data'!R646+'1) Raw Data'!Q646)</f>
        <v>0.56834034918050524</v>
      </c>
      <c r="K646" s="5">
        <f>'1) Raw Data'!T646/('1) Raw Data'!T646+'1) Raw Data'!S646)</f>
        <v>0.55701771664258626</v>
      </c>
      <c r="L646" s="3">
        <f>'1) Raw Data'!V646/('1) Raw Data'!V646+'1) Raw Data'!U646)</f>
        <v>5.5127802984053065E-2</v>
      </c>
      <c r="M646" s="4">
        <f>'1) Raw Data'!X646/('1) Raw Data'!X646+'1) Raw Data'!W646)</f>
        <v>3.4980650963587684E-2</v>
      </c>
      <c r="N646" s="5">
        <f>'1) Raw Data'!Z646/('1) Raw Data'!Z646+'1) Raw Data'!Y646)</f>
        <v>4.4537311005583641E-2</v>
      </c>
      <c r="O646" s="3">
        <f t="shared" ref="O646:O709" si="60">C646-F646</f>
        <v>0.4180405020110779</v>
      </c>
      <c r="P646" s="4">
        <f t="shared" ref="P646:P709" si="61">D646-G646</f>
        <v>0.42624876281295598</v>
      </c>
      <c r="Q646" s="5">
        <f t="shared" ref="Q646:Q709" si="62">E646-H646</f>
        <v>0.43503663262250591</v>
      </c>
      <c r="R646" s="3">
        <f t="shared" ref="R646:R709" si="63">I646-L646</f>
        <v>0.52405129627591029</v>
      </c>
      <c r="S646" s="4">
        <f t="shared" ref="S646:S709" si="64">J646-M646</f>
        <v>0.53335969821691753</v>
      </c>
      <c r="T646" s="5">
        <f t="shared" ref="T646:T709" si="65">K646-N646</f>
        <v>0.51248040563700259</v>
      </c>
    </row>
    <row r="647" spans="1:20" x14ac:dyDescent="0.25">
      <c r="A647" s="2" t="str">
        <f>'1) Raw Data'!A647</f>
        <v>O00442</v>
      </c>
      <c r="B647" s="6" t="str">
        <f>'1) Raw Data'!B647</f>
        <v>RTCA</v>
      </c>
      <c r="C647" s="3">
        <f>'1) Raw Data'!D647/('1) Raw Data'!D647+'1) Raw Data'!C647)</f>
        <v>0.18683220312511198</v>
      </c>
      <c r="D647" s="4">
        <f>'1) Raw Data'!F647/('1) Raw Data'!F647+'1) Raw Data'!E647)</f>
        <v>0.41611340328270247</v>
      </c>
      <c r="E647" s="5">
        <f>'1) Raw Data'!H647/('1) Raw Data'!H647+'1) Raw Data'!G647)</f>
        <v>0.18120796626880747</v>
      </c>
      <c r="F647" s="3">
        <f>'1) Raw Data'!J647/('1) Raw Data'!J647+'1) Raw Data'!I647)</f>
        <v>7.2156781768595912E-2</v>
      </c>
      <c r="G647" s="4">
        <f>'1) Raw Data'!L647/('1) Raw Data'!L647+'1) Raw Data'!K647)</f>
        <v>0.16290434831643821</v>
      </c>
      <c r="H647" s="5">
        <f>'1) Raw Data'!N647/('1) Raw Data'!N647+'1) Raw Data'!M647)</f>
        <v>7.2860264995649224E-2</v>
      </c>
      <c r="I647" s="3">
        <f>'1) Raw Data'!P647/('1) Raw Data'!P647+'1) Raw Data'!O647)</f>
        <v>0.18503449973077049</v>
      </c>
      <c r="J647" s="4">
        <f>'1) Raw Data'!R647/('1) Raw Data'!R647+'1) Raw Data'!Q647)</f>
        <v>0.21187525258613121</v>
      </c>
      <c r="K647" s="5">
        <f>'1) Raw Data'!T647/('1) Raw Data'!T647+'1) Raw Data'!S647)</f>
        <v>0.17258658395759022</v>
      </c>
      <c r="L647" s="3">
        <f>'1) Raw Data'!V647/('1) Raw Data'!V647+'1) Raw Data'!U647)</f>
        <v>6.0450521216263091E-2</v>
      </c>
      <c r="M647" s="4">
        <f>'1) Raw Data'!X647/('1) Raw Data'!X647+'1) Raw Data'!W647)</f>
        <v>9.0276112177540904E-2</v>
      </c>
      <c r="N647" s="5">
        <f>'1) Raw Data'!Z647/('1) Raw Data'!Z647+'1) Raw Data'!Y647)</f>
        <v>6.883856700920804E-2</v>
      </c>
      <c r="O647" s="3">
        <f t="shared" si="60"/>
        <v>0.11467542135651607</v>
      </c>
      <c r="P647" s="4">
        <f t="shared" si="61"/>
        <v>0.25320905496626422</v>
      </c>
      <c r="Q647" s="5">
        <f t="shared" si="62"/>
        <v>0.10834770127315825</v>
      </c>
      <c r="R647" s="3">
        <f t="shared" si="63"/>
        <v>0.12458397851450739</v>
      </c>
      <c r="S647" s="4">
        <f t="shared" si="64"/>
        <v>0.12159914040859031</v>
      </c>
      <c r="T647" s="5">
        <f t="shared" si="65"/>
        <v>0.10374801694838218</v>
      </c>
    </row>
    <row r="648" spans="1:20" x14ac:dyDescent="0.25">
      <c r="A648" s="2" t="str">
        <f>'1) Raw Data'!A648</f>
        <v>Q9Y3I0</v>
      </c>
      <c r="B648" s="6" t="str">
        <f>'1) Raw Data'!B648</f>
        <v>RTCB</v>
      </c>
      <c r="C648" s="3">
        <f>'1) Raw Data'!D648/('1) Raw Data'!D648+'1) Raw Data'!C648)</f>
        <v>0.36449599627720258</v>
      </c>
      <c r="D648" s="4">
        <f>'1) Raw Data'!F648/('1) Raw Data'!F648+'1) Raw Data'!E648)</f>
        <v>0.44193127992311743</v>
      </c>
      <c r="E648" s="5">
        <f>'1) Raw Data'!H648/('1) Raw Data'!H648+'1) Raw Data'!G648)</f>
        <v>0.45694940374780152</v>
      </c>
      <c r="F648" s="3">
        <f>'1) Raw Data'!J648/('1) Raw Data'!J648+'1) Raw Data'!I648)</f>
        <v>0.61340357156822178</v>
      </c>
      <c r="G648" s="4">
        <f>'1) Raw Data'!L648/('1) Raw Data'!L648+'1) Raw Data'!K648)</f>
        <v>0.32754575639561334</v>
      </c>
      <c r="H648" s="5">
        <f>'1) Raw Data'!N648/('1) Raw Data'!N648+'1) Raw Data'!M648)</f>
        <v>0.32580229533138411</v>
      </c>
      <c r="I648" s="3">
        <f>'1) Raw Data'!P648/('1) Raw Data'!P648+'1) Raw Data'!O648)</f>
        <v>0.40844776425454554</v>
      </c>
      <c r="J648" s="4">
        <f>'1) Raw Data'!R648/('1) Raw Data'!R648+'1) Raw Data'!Q648)</f>
        <v>0.41101769073812788</v>
      </c>
      <c r="K648" s="5">
        <f>'1) Raw Data'!T648/('1) Raw Data'!T648+'1) Raw Data'!S648)</f>
        <v>0.40973998039609422</v>
      </c>
      <c r="L648" s="3">
        <f>'1) Raw Data'!V648/('1) Raw Data'!V648+'1) Raw Data'!U648)</f>
        <v>0.37576976575286059</v>
      </c>
      <c r="M648" s="4">
        <f>'1) Raw Data'!X648/('1) Raw Data'!X648+'1) Raw Data'!W648)</f>
        <v>0.40782841781719664</v>
      </c>
      <c r="N648" s="5">
        <f>'1) Raw Data'!Z648/('1) Raw Data'!Z648+'1) Raw Data'!Y648)</f>
        <v>0.22140104688028098</v>
      </c>
      <c r="O648" s="3">
        <f t="shared" si="60"/>
        <v>-0.2489075752910192</v>
      </c>
      <c r="P648" s="4">
        <f t="shared" si="61"/>
        <v>0.11438552352750408</v>
      </c>
      <c r="Q648" s="5">
        <f t="shared" si="62"/>
        <v>0.13114710841641741</v>
      </c>
      <c r="R648" s="3">
        <f t="shared" si="63"/>
        <v>3.2677998501684957E-2</v>
      </c>
      <c r="S648" s="4">
        <f t="shared" si="64"/>
        <v>3.1892729209312409E-3</v>
      </c>
      <c r="T648" s="5">
        <f t="shared" si="65"/>
        <v>0.18833893351581324</v>
      </c>
    </row>
    <row r="649" spans="1:20" x14ac:dyDescent="0.25">
      <c r="A649" s="2" t="str">
        <f>'1) Raw Data'!A649</f>
        <v>O95197</v>
      </c>
      <c r="B649" s="6" t="str">
        <f>'1) Raw Data'!B649</f>
        <v>RTN3</v>
      </c>
      <c r="C649" s="3">
        <f>'1) Raw Data'!D649/('1) Raw Data'!D649+'1) Raw Data'!C649)</f>
        <v>0.59262497093644673</v>
      </c>
      <c r="D649" s="4">
        <f>'1) Raw Data'!F649/('1) Raw Data'!F649+'1) Raw Data'!E649)</f>
        <v>0.61175586252182756</v>
      </c>
      <c r="E649" s="5">
        <f>'1) Raw Data'!H649/('1) Raw Data'!H649+'1) Raw Data'!G649)</f>
        <v>0.62072257975899114</v>
      </c>
      <c r="F649" s="3">
        <f>'1) Raw Data'!J649/('1) Raw Data'!J649+'1) Raw Data'!I649)</f>
        <v>9.4746750322361652E-3</v>
      </c>
      <c r="G649" s="4">
        <f>'1) Raw Data'!L649/('1) Raw Data'!L649+'1) Raw Data'!K649)</f>
        <v>1.2412574276886034E-2</v>
      </c>
      <c r="H649" s="5">
        <f>'1) Raw Data'!N649/('1) Raw Data'!N649+'1) Raw Data'!M649)</f>
        <v>6.1867583937387982E-3</v>
      </c>
      <c r="I649" s="3">
        <f>'1) Raw Data'!P649/('1) Raw Data'!P649+'1) Raw Data'!O649)</f>
        <v>0.47854283681476156</v>
      </c>
      <c r="J649" s="4">
        <f>'1) Raw Data'!R649/('1) Raw Data'!R649+'1) Raw Data'!Q649)</f>
        <v>0.4871904992632321</v>
      </c>
      <c r="K649" s="5">
        <f>'1) Raw Data'!T649/('1) Raw Data'!T649+'1) Raw Data'!S649)</f>
        <v>0.47927506289704824</v>
      </c>
      <c r="L649" s="3">
        <f>'1) Raw Data'!V649/('1) Raw Data'!V649+'1) Raw Data'!U649)</f>
        <v>3.6439231379922217E-3</v>
      </c>
      <c r="M649" s="4">
        <f>'1) Raw Data'!X649/('1) Raw Data'!X649+'1) Raw Data'!W649)</f>
        <v>1.2430390156563996E-3</v>
      </c>
      <c r="N649" s="5">
        <f>'1) Raw Data'!Z649/('1) Raw Data'!Z649+'1) Raw Data'!Y649)</f>
        <v>5.648962049935452E-3</v>
      </c>
      <c r="O649" s="3">
        <f t="shared" si="60"/>
        <v>0.58315029590421052</v>
      </c>
      <c r="P649" s="4">
        <f t="shared" si="61"/>
        <v>0.59934328824494154</v>
      </c>
      <c r="Q649" s="5">
        <f t="shared" si="62"/>
        <v>0.61453582136525231</v>
      </c>
      <c r="R649" s="3">
        <f t="shared" si="63"/>
        <v>0.47489891367676934</v>
      </c>
      <c r="S649" s="4">
        <f t="shared" si="64"/>
        <v>0.48594746024757568</v>
      </c>
      <c r="T649" s="5">
        <f t="shared" si="65"/>
        <v>0.47362610084711276</v>
      </c>
    </row>
    <row r="650" spans="1:20" x14ac:dyDescent="0.25">
      <c r="A650" s="2" t="str">
        <f>'1) Raw Data'!A650</f>
        <v>Q9NQC3</v>
      </c>
      <c r="B650" s="6" t="str">
        <f>'1) Raw Data'!B650</f>
        <v>RTN4</v>
      </c>
      <c r="C650" s="3">
        <f>'1) Raw Data'!D650/('1) Raw Data'!D650+'1) Raw Data'!C650)</f>
        <v>0.59555723359653434</v>
      </c>
      <c r="D650" s="4">
        <f>'1) Raw Data'!F650/('1) Raw Data'!F650+'1) Raw Data'!E650)</f>
        <v>0.59266940753251618</v>
      </c>
      <c r="E650" s="5">
        <f>'1) Raw Data'!H650/('1) Raw Data'!H650+'1) Raw Data'!G650)</f>
        <v>0.61340917158331121</v>
      </c>
      <c r="F650" s="3">
        <f>'1) Raw Data'!J650/('1) Raw Data'!J650+'1) Raw Data'!I650)</f>
        <v>2.1203566810119947E-2</v>
      </c>
      <c r="G650" s="4">
        <f>'1) Raw Data'!L650/('1) Raw Data'!L650+'1) Raw Data'!K650)</f>
        <v>2.1568288899136499E-2</v>
      </c>
      <c r="H650" s="5">
        <f>'1) Raw Data'!N650/('1) Raw Data'!N650+'1) Raw Data'!M650)</f>
        <v>2.1234898948917513E-2</v>
      </c>
      <c r="I650" s="3">
        <f>'1) Raw Data'!P650/('1) Raw Data'!P650+'1) Raw Data'!O650)</f>
        <v>0.52976264481955437</v>
      </c>
      <c r="J650" s="4">
        <f>'1) Raw Data'!R650/('1) Raw Data'!R650+'1) Raw Data'!Q650)</f>
        <v>0.52570212669034777</v>
      </c>
      <c r="K650" s="5">
        <f>'1) Raw Data'!T650/('1) Raw Data'!T650+'1) Raw Data'!S650)</f>
        <v>0.48393907016741999</v>
      </c>
      <c r="L650" s="3">
        <f>'1) Raw Data'!V650/('1) Raw Data'!V650+'1) Raw Data'!U650)</f>
        <v>0.13222103795183632</v>
      </c>
      <c r="M650" s="4">
        <f>'1) Raw Data'!X650/('1) Raw Data'!X650+'1) Raw Data'!W650)</f>
        <v>1.7613600595667574E-2</v>
      </c>
      <c r="N650" s="5">
        <f>'1) Raw Data'!Z650/('1) Raw Data'!Z650+'1) Raw Data'!Y650)</f>
        <v>2.3903632922154101E-2</v>
      </c>
      <c r="O650" s="3">
        <f t="shared" si="60"/>
        <v>0.57435366678641442</v>
      </c>
      <c r="P650" s="4">
        <f t="shared" si="61"/>
        <v>0.57110111863337965</v>
      </c>
      <c r="Q650" s="5">
        <f t="shared" si="62"/>
        <v>0.59217427263439371</v>
      </c>
      <c r="R650" s="3">
        <f t="shared" si="63"/>
        <v>0.39754160686771806</v>
      </c>
      <c r="S650" s="4">
        <f t="shared" si="64"/>
        <v>0.50808852609468025</v>
      </c>
      <c r="T650" s="5">
        <f t="shared" si="65"/>
        <v>0.46003543724526591</v>
      </c>
    </row>
    <row r="651" spans="1:20" x14ac:dyDescent="0.25">
      <c r="A651" s="2" t="str">
        <f>'1) Raw Data'!A651</f>
        <v>Q9Y224</v>
      </c>
      <c r="B651" s="6" t="str">
        <f>'1) Raw Data'!B651</f>
        <v>RTRAF</v>
      </c>
      <c r="C651" s="3">
        <f>'1) Raw Data'!D651/('1) Raw Data'!D651+'1) Raw Data'!C651)</f>
        <v>0.42940070191901331</v>
      </c>
      <c r="D651" s="4">
        <f>'1) Raw Data'!F651/('1) Raw Data'!F651+'1) Raw Data'!E651)</f>
        <v>0.47434910062316493</v>
      </c>
      <c r="E651" s="5">
        <f>'1) Raw Data'!H651/('1) Raw Data'!H651+'1) Raw Data'!G651)</f>
        <v>0.52183470063739379</v>
      </c>
      <c r="F651" s="3">
        <f>'1) Raw Data'!J651/('1) Raw Data'!J651+'1) Raw Data'!I651)</f>
        <v>0.27697094398545041</v>
      </c>
      <c r="G651" s="4">
        <f>'1) Raw Data'!L651/('1) Raw Data'!L651+'1) Raw Data'!K651)</f>
        <v>0.33280996921970374</v>
      </c>
      <c r="H651" s="5">
        <f>'1) Raw Data'!N651/('1) Raw Data'!N651+'1) Raw Data'!M651)</f>
        <v>0.38327755813413988</v>
      </c>
      <c r="I651" s="3">
        <f>'1) Raw Data'!P651/('1) Raw Data'!P651+'1) Raw Data'!O651)</f>
        <v>0.54520912126695786</v>
      </c>
      <c r="J651" s="4">
        <f>'1) Raw Data'!R651/('1) Raw Data'!R651+'1) Raw Data'!Q651)</f>
        <v>0.52677274877486024</v>
      </c>
      <c r="K651" s="5">
        <f>'1) Raw Data'!T651/('1) Raw Data'!T651+'1) Raw Data'!S651)</f>
        <v>0.51192710134598385</v>
      </c>
      <c r="L651" s="3">
        <f>'1) Raw Data'!V651/('1) Raw Data'!V651+'1) Raw Data'!U651)</f>
        <v>0.37048780329719144</v>
      </c>
      <c r="M651" s="4">
        <f>'1) Raw Data'!X651/('1) Raw Data'!X651+'1) Raw Data'!W651)</f>
        <v>0.29588620339622734</v>
      </c>
      <c r="N651" s="5">
        <f>'1) Raw Data'!Z651/('1) Raw Data'!Z651+'1) Raw Data'!Y651)</f>
        <v>0.25812736684970411</v>
      </c>
      <c r="O651" s="3">
        <f t="shared" si="60"/>
        <v>0.15242975793356289</v>
      </c>
      <c r="P651" s="4">
        <f t="shared" si="61"/>
        <v>0.14153913140346119</v>
      </c>
      <c r="Q651" s="5">
        <f t="shared" si="62"/>
        <v>0.13855714250325391</v>
      </c>
      <c r="R651" s="3">
        <f t="shared" si="63"/>
        <v>0.17472131796976642</v>
      </c>
      <c r="S651" s="4">
        <f t="shared" si="64"/>
        <v>0.2308865453786329</v>
      </c>
      <c r="T651" s="5">
        <f t="shared" si="65"/>
        <v>0.25379973449627974</v>
      </c>
    </row>
    <row r="652" spans="1:20" x14ac:dyDescent="0.25">
      <c r="A652" s="2" t="str">
        <f>'1) Raw Data'!A652</f>
        <v>Q9Y265</v>
      </c>
      <c r="B652" s="6" t="str">
        <f>'1) Raw Data'!B652</f>
        <v>RUVBL1</v>
      </c>
      <c r="C652" s="3">
        <f>'1) Raw Data'!D652/('1) Raw Data'!D652+'1) Raw Data'!C652)</f>
        <v>0.33685682037287457</v>
      </c>
      <c r="D652" s="4">
        <f>'1) Raw Data'!F652/('1) Raw Data'!F652+'1) Raw Data'!E652)</f>
        <v>0.36897823624887682</v>
      </c>
      <c r="E652" s="5">
        <f>'1) Raw Data'!H652/('1) Raw Data'!H652+'1) Raw Data'!G652)</f>
        <v>0.35941008147156062</v>
      </c>
      <c r="F652" s="3">
        <f>'1) Raw Data'!J652/('1) Raw Data'!J652+'1) Raw Data'!I652)</f>
        <v>0.34529915930332655</v>
      </c>
      <c r="G652" s="4">
        <f>'1) Raw Data'!L652/('1) Raw Data'!L652+'1) Raw Data'!K652)</f>
        <v>0.11165185412487244</v>
      </c>
      <c r="H652" s="5">
        <f>'1) Raw Data'!N652/('1) Raw Data'!N652+'1) Raw Data'!M652)</f>
        <v>0.20213224355724171</v>
      </c>
      <c r="I652" s="3">
        <f>'1) Raw Data'!P652/('1) Raw Data'!P652+'1) Raw Data'!O652)</f>
        <v>0.4617652345008198</v>
      </c>
      <c r="J652" s="4">
        <f>'1) Raw Data'!R652/('1) Raw Data'!R652+'1) Raw Data'!Q652)</f>
        <v>0.37592434942902725</v>
      </c>
      <c r="K652" s="5">
        <f>'1) Raw Data'!T652/('1) Raw Data'!T652+'1) Raw Data'!S652)</f>
        <v>0.48362325493122471</v>
      </c>
      <c r="L652" s="3">
        <f>'1) Raw Data'!V652/('1) Raw Data'!V652+'1) Raw Data'!U652)</f>
        <v>0.40082174675440813</v>
      </c>
      <c r="M652" s="4">
        <f>'1) Raw Data'!X652/('1) Raw Data'!X652+'1) Raw Data'!W652)</f>
        <v>0.26409810030618502</v>
      </c>
      <c r="N652" s="5">
        <f>'1) Raw Data'!Z652/('1) Raw Data'!Z652+'1) Raw Data'!Y652)</f>
        <v>0.18181128807313315</v>
      </c>
      <c r="O652" s="3">
        <f t="shared" si="60"/>
        <v>-8.4423389304519869E-3</v>
      </c>
      <c r="P652" s="4">
        <f t="shared" si="61"/>
        <v>0.25732638212400438</v>
      </c>
      <c r="Q652" s="5">
        <f t="shared" si="62"/>
        <v>0.1572778379143189</v>
      </c>
      <c r="R652" s="3">
        <f t="shared" si="63"/>
        <v>6.0943487746411673E-2</v>
      </c>
      <c r="S652" s="4">
        <f t="shared" si="64"/>
        <v>0.11182624912284223</v>
      </c>
      <c r="T652" s="5">
        <f t="shared" si="65"/>
        <v>0.30181196685809153</v>
      </c>
    </row>
    <row r="653" spans="1:20" x14ac:dyDescent="0.25">
      <c r="A653" s="2" t="str">
        <f>'1) Raw Data'!A653</f>
        <v>Q9Y230</v>
      </c>
      <c r="B653" s="6" t="str">
        <f>'1) Raw Data'!B653</f>
        <v>RUVBL2</v>
      </c>
      <c r="C653" s="3">
        <f>'1) Raw Data'!D653/('1) Raw Data'!D653+'1) Raw Data'!C653)</f>
        <v>0.33361295017301834</v>
      </c>
      <c r="D653" s="4">
        <f>'1) Raw Data'!F653/('1) Raw Data'!F653+'1) Raw Data'!E653)</f>
        <v>0.32507533716879927</v>
      </c>
      <c r="E653" s="5">
        <f>'1) Raw Data'!H653/('1) Raw Data'!H653+'1) Raw Data'!G653)</f>
        <v>0.42518774033187101</v>
      </c>
      <c r="F653" s="3">
        <f>'1) Raw Data'!J653/('1) Raw Data'!J653+'1) Raw Data'!I653)</f>
        <v>4.57390245631734E-2</v>
      </c>
      <c r="G653" s="4">
        <f>'1) Raw Data'!L653/('1) Raw Data'!L653+'1) Raw Data'!K653)</f>
        <v>4.907797318658056E-2</v>
      </c>
      <c r="H653" s="5">
        <f>'1) Raw Data'!N653/('1) Raw Data'!N653+'1) Raw Data'!M653)</f>
        <v>6.0195137700623236E-3</v>
      </c>
      <c r="I653" s="3">
        <f>'1) Raw Data'!P653/('1) Raw Data'!P653+'1) Raw Data'!O653)</f>
        <v>0.22079085136396154</v>
      </c>
      <c r="J653" s="4">
        <f>'1) Raw Data'!R653/('1) Raw Data'!R653+'1) Raw Data'!Q653)</f>
        <v>0.61254045653673117</v>
      </c>
      <c r="K653" s="5">
        <f>'1) Raw Data'!T653/('1) Raw Data'!T653+'1) Raw Data'!S653)</f>
        <v>0.18223228606287281</v>
      </c>
      <c r="L653" s="3">
        <f>'1) Raw Data'!V653/('1) Raw Data'!V653+'1) Raw Data'!U653)</f>
        <v>7.5476496793816308E-2</v>
      </c>
      <c r="M653" s="4">
        <f>'1) Raw Data'!X653/('1) Raw Data'!X653+'1) Raw Data'!W653)</f>
        <v>3.9017140473972242E-2</v>
      </c>
      <c r="N653" s="5">
        <f>'1) Raw Data'!Z653/('1) Raw Data'!Z653+'1) Raw Data'!Y653)</f>
        <v>0.17011773761141152</v>
      </c>
      <c r="O653" s="3">
        <f t="shared" si="60"/>
        <v>0.28787392560984493</v>
      </c>
      <c r="P653" s="4">
        <f t="shared" si="61"/>
        <v>0.27599736398221869</v>
      </c>
      <c r="Q653" s="5">
        <f t="shared" si="62"/>
        <v>0.41916822656180869</v>
      </c>
      <c r="R653" s="3">
        <f t="shared" si="63"/>
        <v>0.14531435457014524</v>
      </c>
      <c r="S653" s="4">
        <f t="shared" si="64"/>
        <v>0.57352331606275897</v>
      </c>
      <c r="T653" s="5">
        <f t="shared" si="65"/>
        <v>1.2114548451461288E-2</v>
      </c>
    </row>
    <row r="654" spans="1:20" x14ac:dyDescent="0.25">
      <c r="A654" s="2" t="str">
        <f>'1) Raw Data'!A654</f>
        <v>P31949</v>
      </c>
      <c r="B654" s="6" t="str">
        <f>'1) Raw Data'!B654</f>
        <v>S100A11</v>
      </c>
      <c r="C654" s="3">
        <f>'1) Raw Data'!D654/('1) Raw Data'!D654+'1) Raw Data'!C654)</f>
        <v>0.37756620297858695</v>
      </c>
      <c r="D654" s="4">
        <f>'1) Raw Data'!F654/('1) Raw Data'!F654+'1) Raw Data'!E654)</f>
        <v>0.39147051083515894</v>
      </c>
      <c r="E654" s="5">
        <f>'1) Raw Data'!H654/('1) Raw Data'!H654+'1) Raw Data'!G654)</f>
        <v>0.40099109748268552</v>
      </c>
      <c r="F654" s="3">
        <f>'1) Raw Data'!J654/('1) Raw Data'!J654+'1) Raw Data'!I654)</f>
        <v>8.5470514012732937E-2</v>
      </c>
      <c r="G654" s="4">
        <f>'1) Raw Data'!L654/('1) Raw Data'!L654+'1) Raw Data'!K654)</f>
        <v>1.0187325685365766E-2</v>
      </c>
      <c r="H654" s="5">
        <f>'1) Raw Data'!N654/('1) Raw Data'!N654+'1) Raw Data'!M654)</f>
        <v>4.0160203087028831E-3</v>
      </c>
      <c r="I654" s="3">
        <f>'1) Raw Data'!P654/('1) Raw Data'!P654+'1) Raw Data'!O654)</f>
        <v>0.39096047631378211</v>
      </c>
      <c r="J654" s="4">
        <f>'1) Raw Data'!R654/('1) Raw Data'!R654+'1) Raw Data'!Q654)</f>
        <v>0.42784455640370972</v>
      </c>
      <c r="K654" s="5">
        <f>'1) Raw Data'!T654/('1) Raw Data'!T654+'1) Raw Data'!S654)</f>
        <v>0.36401536961025871</v>
      </c>
      <c r="L654" s="3">
        <f>'1) Raw Data'!V654/('1) Raw Data'!V654+'1) Raw Data'!U654)</f>
        <v>1.8507328977185239E-2</v>
      </c>
      <c r="M654" s="4">
        <f>'1) Raw Data'!X654/('1) Raw Data'!X654+'1) Raw Data'!W654)</f>
        <v>7.3283527768685996E-3</v>
      </c>
      <c r="N654" s="5">
        <f>'1) Raw Data'!Z654/('1) Raw Data'!Z654+'1) Raw Data'!Y654)</f>
        <v>9.7679117795301626E-2</v>
      </c>
      <c r="O654" s="3">
        <f t="shared" si="60"/>
        <v>0.29209568896585403</v>
      </c>
      <c r="P654" s="4">
        <f t="shared" si="61"/>
        <v>0.38128318514979315</v>
      </c>
      <c r="Q654" s="5">
        <f t="shared" si="62"/>
        <v>0.39697507717398262</v>
      </c>
      <c r="R654" s="3">
        <f t="shared" si="63"/>
        <v>0.37245314733659685</v>
      </c>
      <c r="S654" s="4">
        <f t="shared" si="64"/>
        <v>0.42051620362684111</v>
      </c>
      <c r="T654" s="5">
        <f t="shared" si="65"/>
        <v>0.26633625181495707</v>
      </c>
    </row>
    <row r="655" spans="1:20" x14ac:dyDescent="0.25">
      <c r="A655" s="2" t="str">
        <f>'1) Raw Data'!A655</f>
        <v>Q99584</v>
      </c>
      <c r="B655" s="6" t="str">
        <f>'1) Raw Data'!B655</f>
        <v>S100A13</v>
      </c>
      <c r="C655" s="3">
        <f>'1) Raw Data'!D655/('1) Raw Data'!D655+'1) Raw Data'!C655)</f>
        <v>0.10620763842422272</v>
      </c>
      <c r="D655" s="4">
        <f>'1) Raw Data'!F655/('1) Raw Data'!F655+'1) Raw Data'!E655)</f>
        <v>0.17534353313523091</v>
      </c>
      <c r="E655" s="5">
        <f>'1) Raw Data'!H655/('1) Raw Data'!H655+'1) Raw Data'!G655)</f>
        <v>0.13907300444638596</v>
      </c>
      <c r="F655" s="3">
        <f>'1) Raw Data'!J655/('1) Raw Data'!J655+'1) Raw Data'!I655)</f>
        <v>6.9638329671489946E-2</v>
      </c>
      <c r="G655" s="4">
        <f>'1) Raw Data'!L655/('1) Raw Data'!L655+'1) Raw Data'!K655)</f>
        <v>4.3419111657187079E-2</v>
      </c>
      <c r="H655" s="5">
        <f>'1) Raw Data'!N655/('1) Raw Data'!N655+'1) Raw Data'!M655)</f>
        <v>0.22670285028873891</v>
      </c>
      <c r="I655" s="3">
        <f>'1) Raw Data'!P655/('1) Raw Data'!P655+'1) Raw Data'!O655)</f>
        <v>0.31678268125910153</v>
      </c>
      <c r="J655" s="4">
        <f>'1) Raw Data'!R655/('1) Raw Data'!R655+'1) Raw Data'!Q655)</f>
        <v>0.28577768247671137</v>
      </c>
      <c r="K655" s="5">
        <f>'1) Raw Data'!T655/('1) Raw Data'!T655+'1) Raw Data'!S655)</f>
        <v>0.24850165526896506</v>
      </c>
      <c r="L655" s="3">
        <f>'1) Raw Data'!V655/('1) Raw Data'!V655+'1) Raw Data'!U655)</f>
        <v>5.7380373582666039E-2</v>
      </c>
      <c r="M655" s="4">
        <f>'1) Raw Data'!X655/('1) Raw Data'!X655+'1) Raw Data'!W655)</f>
        <v>6.5474778396993616E-2</v>
      </c>
      <c r="N655" s="5">
        <f>'1) Raw Data'!Z655/('1) Raw Data'!Z655+'1) Raw Data'!Y655)</f>
        <v>7.1907720353845253E-2</v>
      </c>
      <c r="O655" s="3">
        <f t="shared" si="60"/>
        <v>3.6569308752732774E-2</v>
      </c>
      <c r="P655" s="4">
        <f t="shared" si="61"/>
        <v>0.13192442147804384</v>
      </c>
      <c r="Q655" s="5">
        <f t="shared" si="62"/>
        <v>-8.7629845842352949E-2</v>
      </c>
      <c r="R655" s="3">
        <f t="shared" si="63"/>
        <v>0.25940230767643546</v>
      </c>
      <c r="S655" s="4">
        <f t="shared" si="64"/>
        <v>0.22030290407971775</v>
      </c>
      <c r="T655" s="5">
        <f t="shared" si="65"/>
        <v>0.17659393491511982</v>
      </c>
    </row>
    <row r="656" spans="1:20" x14ac:dyDescent="0.25">
      <c r="A656" s="2" t="str">
        <f>'1) Raw Data'!A656</f>
        <v>Q96FQ6</v>
      </c>
      <c r="B656" s="6" t="str">
        <f>'1) Raw Data'!B656</f>
        <v>S100A16</v>
      </c>
      <c r="C656" s="3">
        <f>'1) Raw Data'!D656/('1) Raw Data'!D656+'1) Raw Data'!C656)</f>
        <v>0.38632090168820871</v>
      </c>
      <c r="D656" s="4">
        <f>'1) Raw Data'!F656/('1) Raw Data'!F656+'1) Raw Data'!E656)</f>
        <v>0.35947095013639141</v>
      </c>
      <c r="E656" s="5">
        <f>'1) Raw Data'!H656/('1) Raw Data'!H656+'1) Raw Data'!G656)</f>
        <v>0.41337286976843757</v>
      </c>
      <c r="F656" s="3">
        <f>'1) Raw Data'!J656/('1) Raw Data'!J656+'1) Raw Data'!I656)</f>
        <v>1.8182649553259449E-3</v>
      </c>
      <c r="G656" s="4">
        <f>'1) Raw Data'!L656/('1) Raw Data'!L656+'1) Raw Data'!K656)</f>
        <v>3.9758746803567321E-2</v>
      </c>
      <c r="H656" s="5">
        <f>'1) Raw Data'!N656/('1) Raw Data'!N656+'1) Raw Data'!M656)</f>
        <v>2.702467252715389E-3</v>
      </c>
      <c r="I656" s="3">
        <f>'1) Raw Data'!P656/('1) Raw Data'!P656+'1) Raw Data'!O656)</f>
        <v>0.48220828340815247</v>
      </c>
      <c r="J656" s="4">
        <f>'1) Raw Data'!R656/('1) Raw Data'!R656+'1) Raw Data'!Q656)</f>
        <v>0.46019389665737404</v>
      </c>
      <c r="K656" s="5">
        <f>'1) Raw Data'!T656/('1) Raw Data'!T656+'1) Raw Data'!S656)</f>
        <v>0.47118128511248242</v>
      </c>
      <c r="L656" s="3">
        <f>'1) Raw Data'!V656/('1) Raw Data'!V656+'1) Raw Data'!U656)</f>
        <v>1.0672127813277086E-3</v>
      </c>
      <c r="M656" s="4">
        <f>'1) Raw Data'!X656/('1) Raw Data'!X656+'1) Raw Data'!W656)</f>
        <v>1.1314319935829226E-3</v>
      </c>
      <c r="N656" s="5">
        <f>'1) Raw Data'!Z656/('1) Raw Data'!Z656+'1) Raw Data'!Y656)</f>
        <v>1.9056921715795161E-3</v>
      </c>
      <c r="O656" s="3">
        <f t="shared" si="60"/>
        <v>0.38450263673288276</v>
      </c>
      <c r="P656" s="4">
        <f t="shared" si="61"/>
        <v>0.31971220333282407</v>
      </c>
      <c r="Q656" s="5">
        <f t="shared" si="62"/>
        <v>0.41067040251572218</v>
      </c>
      <c r="R656" s="3">
        <f t="shared" si="63"/>
        <v>0.48114107062682476</v>
      </c>
      <c r="S656" s="4">
        <f t="shared" si="64"/>
        <v>0.45906246466379114</v>
      </c>
      <c r="T656" s="5">
        <f t="shared" si="65"/>
        <v>0.46927559294090287</v>
      </c>
    </row>
    <row r="657" spans="1:20" x14ac:dyDescent="0.25">
      <c r="A657" s="2" t="str">
        <f>'1) Raw Data'!A657</f>
        <v>P06703</v>
      </c>
      <c r="B657" s="6" t="str">
        <f>'1) Raw Data'!B657</f>
        <v>S100A6</v>
      </c>
      <c r="C657" s="3">
        <f>'1) Raw Data'!D657/('1) Raw Data'!D657+'1) Raw Data'!C657)</f>
        <v>0.28398696580963595</v>
      </c>
      <c r="D657" s="4">
        <f>'1) Raw Data'!F657/('1) Raw Data'!F657+'1) Raw Data'!E657)</f>
        <v>0.28052513045354988</v>
      </c>
      <c r="E657" s="5">
        <f>'1) Raw Data'!H657/('1) Raw Data'!H657+'1) Raw Data'!G657)</f>
        <v>0.31957454297444204</v>
      </c>
      <c r="F657" s="3">
        <f>'1) Raw Data'!J657/('1) Raw Data'!J657+'1) Raw Data'!I657)</f>
        <v>2.1728235767725739E-2</v>
      </c>
      <c r="G657" s="4">
        <f>'1) Raw Data'!L657/('1) Raw Data'!L657+'1) Raw Data'!K657)</f>
        <v>1.779493944934097E-2</v>
      </c>
      <c r="H657" s="5">
        <f>'1) Raw Data'!N657/('1) Raw Data'!N657+'1) Raw Data'!M657)</f>
        <v>9.7949985804707557E-3</v>
      </c>
      <c r="I657" s="3">
        <f>'1) Raw Data'!P657/('1) Raw Data'!P657+'1) Raw Data'!O657)</f>
        <v>0.31458145001040777</v>
      </c>
      <c r="J657" s="4">
        <f>'1) Raw Data'!R657/('1) Raw Data'!R657+'1) Raw Data'!Q657)</f>
        <v>0.30012096040207348</v>
      </c>
      <c r="K657" s="5">
        <f>'1) Raw Data'!T657/('1) Raw Data'!T657+'1) Raw Data'!S657)</f>
        <v>0.33806434094897669</v>
      </c>
      <c r="L657" s="3">
        <f>'1) Raw Data'!V657/('1) Raw Data'!V657+'1) Raw Data'!U657)</f>
        <v>0.18098514776510233</v>
      </c>
      <c r="M657" s="4">
        <f>'1) Raw Data'!X657/('1) Raw Data'!X657+'1) Raw Data'!W657)</f>
        <v>2.1806586226894905E-2</v>
      </c>
      <c r="N657" s="5">
        <f>'1) Raw Data'!Z657/('1) Raw Data'!Z657+'1) Raw Data'!Y657)</f>
        <v>2.3799843966482083E-2</v>
      </c>
      <c r="O657" s="3">
        <f t="shared" si="60"/>
        <v>0.26225873004191019</v>
      </c>
      <c r="P657" s="4">
        <f t="shared" si="61"/>
        <v>0.26273019100420891</v>
      </c>
      <c r="Q657" s="5">
        <f t="shared" si="62"/>
        <v>0.30977954439397126</v>
      </c>
      <c r="R657" s="3">
        <f t="shared" si="63"/>
        <v>0.13359630224530544</v>
      </c>
      <c r="S657" s="4">
        <f t="shared" si="64"/>
        <v>0.27831437417517857</v>
      </c>
      <c r="T657" s="5">
        <f t="shared" si="65"/>
        <v>0.31426449698249459</v>
      </c>
    </row>
    <row r="658" spans="1:20" x14ac:dyDescent="0.25">
      <c r="A658" s="2" t="str">
        <f>'1) Raw Data'!A658</f>
        <v>Q9Y512</v>
      </c>
      <c r="B658" s="6" t="str">
        <f>'1) Raw Data'!B658</f>
        <v>SAMM50</v>
      </c>
      <c r="C658" s="3">
        <f>'1) Raw Data'!D658/('1) Raw Data'!D658+'1) Raw Data'!C658)</f>
        <v>0.65172733260532045</v>
      </c>
      <c r="D658" s="4">
        <f>'1) Raw Data'!F658/('1) Raw Data'!F658+'1) Raw Data'!E658)</f>
        <v>0.62960301972064403</v>
      </c>
      <c r="E658" s="5">
        <f>'1) Raw Data'!H658/('1) Raw Data'!H658+'1) Raw Data'!G658)</f>
        <v>0.60006860829977648</v>
      </c>
      <c r="F658" s="3">
        <f>'1) Raw Data'!J658/('1) Raw Data'!J658+'1) Raw Data'!I658)</f>
        <v>0.3811771333996265</v>
      </c>
      <c r="G658" s="4">
        <f>'1) Raw Data'!L658/('1) Raw Data'!L658+'1) Raw Data'!K658)</f>
        <v>0.4699846740849844</v>
      </c>
      <c r="H658" s="5">
        <f>'1) Raw Data'!N658/('1) Raw Data'!N658+'1) Raw Data'!M658)</f>
        <v>0.48327523813044326</v>
      </c>
      <c r="I658" s="3">
        <f>'1) Raw Data'!P658/('1) Raw Data'!P658+'1) Raw Data'!O658)</f>
        <v>0.64059200601458754</v>
      </c>
      <c r="J658" s="4">
        <f>'1) Raw Data'!R658/('1) Raw Data'!R658+'1) Raw Data'!Q658)</f>
        <v>0.6919531423678642</v>
      </c>
      <c r="K658" s="5">
        <f>'1) Raw Data'!T658/('1) Raw Data'!T658+'1) Raw Data'!S658)</f>
        <v>0.60172393404948066</v>
      </c>
      <c r="L658" s="3">
        <f>'1) Raw Data'!V658/('1) Raw Data'!V658+'1) Raw Data'!U658)</f>
        <v>0.183660429347069</v>
      </c>
      <c r="M658" s="4">
        <f>'1) Raw Data'!X658/('1) Raw Data'!X658+'1) Raw Data'!W658)</f>
        <v>0.45029778881524074</v>
      </c>
      <c r="N658" s="5">
        <f>'1) Raw Data'!Z658/('1) Raw Data'!Z658+'1) Raw Data'!Y658)</f>
        <v>0.39285837334873974</v>
      </c>
      <c r="O658" s="3">
        <f t="shared" si="60"/>
        <v>0.27055019920569395</v>
      </c>
      <c r="P658" s="4">
        <f t="shared" si="61"/>
        <v>0.15961834563565963</v>
      </c>
      <c r="Q658" s="5">
        <f t="shared" si="62"/>
        <v>0.11679337016933322</v>
      </c>
      <c r="R658" s="3">
        <f t="shared" si="63"/>
        <v>0.45693157666751855</v>
      </c>
      <c r="S658" s="4">
        <f t="shared" si="64"/>
        <v>0.24165535355262346</v>
      </c>
      <c r="T658" s="5">
        <f t="shared" si="65"/>
        <v>0.20886556070074092</v>
      </c>
    </row>
    <row r="659" spans="1:20" x14ac:dyDescent="0.25">
      <c r="A659" s="2" t="str">
        <f>'1) Raw Data'!A659</f>
        <v>Q9NR31</v>
      </c>
      <c r="B659" s="6" t="str">
        <f>'1) Raw Data'!B659</f>
        <v>SAR1A</v>
      </c>
      <c r="C659" s="3">
        <f>'1) Raw Data'!D659/('1) Raw Data'!D659+'1) Raw Data'!C659)</f>
        <v>0.50522544751487941</v>
      </c>
      <c r="D659" s="4">
        <f>'1) Raw Data'!F659/('1) Raw Data'!F659+'1) Raw Data'!E659)</f>
        <v>0.51605064385778932</v>
      </c>
      <c r="E659" s="5">
        <f>'1) Raw Data'!H659/('1) Raw Data'!H659+'1) Raw Data'!G659)</f>
        <v>0.51697725667873495</v>
      </c>
      <c r="F659" s="3">
        <f>'1) Raw Data'!J659/('1) Raw Data'!J659+'1) Raw Data'!I659)</f>
        <v>3.0047159899564981E-3</v>
      </c>
      <c r="G659" s="4">
        <f>'1) Raw Data'!L659/('1) Raw Data'!L659+'1) Raw Data'!K659)</f>
        <v>1.5701345307726619E-3</v>
      </c>
      <c r="H659" s="5">
        <f>'1) Raw Data'!N659/('1) Raw Data'!N659+'1) Raw Data'!M659)</f>
        <v>3.1029127522112978E-3</v>
      </c>
      <c r="I659" s="3">
        <f>'1) Raw Data'!P659/('1) Raw Data'!P659+'1) Raw Data'!O659)</f>
        <v>0.63365636608625431</v>
      </c>
      <c r="J659" s="4">
        <f>'1) Raw Data'!R659/('1) Raw Data'!R659+'1) Raw Data'!Q659)</f>
        <v>0.63134874480924352</v>
      </c>
      <c r="K659" s="5">
        <f>'1) Raw Data'!T659/('1) Raw Data'!T659+'1) Raw Data'!S659)</f>
        <v>0.62968303226365674</v>
      </c>
      <c r="L659" s="3">
        <f>'1) Raw Data'!V659/('1) Raw Data'!V659+'1) Raw Data'!U659)</f>
        <v>3.6934997742031008E-3</v>
      </c>
      <c r="M659" s="4">
        <f>'1) Raw Data'!X659/('1) Raw Data'!X659+'1) Raw Data'!W659)</f>
        <v>5.615075455117465E-4</v>
      </c>
      <c r="N659" s="5">
        <f>'1) Raw Data'!Z659/('1) Raw Data'!Z659+'1) Raw Data'!Y659)</f>
        <v>1.3285862661719021E-3</v>
      </c>
      <c r="O659" s="3">
        <f t="shared" si="60"/>
        <v>0.50222073152492286</v>
      </c>
      <c r="P659" s="4">
        <f t="shared" si="61"/>
        <v>0.51448050932701661</v>
      </c>
      <c r="Q659" s="5">
        <f t="shared" si="62"/>
        <v>0.51387434392652365</v>
      </c>
      <c r="R659" s="3">
        <f t="shared" si="63"/>
        <v>0.62996286631205123</v>
      </c>
      <c r="S659" s="4">
        <f t="shared" si="64"/>
        <v>0.63078723726373176</v>
      </c>
      <c r="T659" s="5">
        <f t="shared" si="65"/>
        <v>0.6283544459974848</v>
      </c>
    </row>
    <row r="660" spans="1:20" x14ac:dyDescent="0.25">
      <c r="A660" s="2" t="str">
        <f>'1) Raw Data'!A660</f>
        <v>O43290</v>
      </c>
      <c r="B660" s="6" t="str">
        <f>'1) Raw Data'!B660</f>
        <v>SART1</v>
      </c>
      <c r="C660" s="3">
        <f>'1) Raw Data'!D660/('1) Raw Data'!D660+'1) Raw Data'!C660)</f>
        <v>0.62513289700139973</v>
      </c>
      <c r="D660" s="4">
        <f>'1) Raw Data'!F660/('1) Raw Data'!F660+'1) Raw Data'!E660)</f>
        <v>0.6300039059401763</v>
      </c>
      <c r="E660" s="5">
        <f>'1) Raw Data'!H660/('1) Raw Data'!H660+'1) Raw Data'!G660)</f>
        <v>0.72068857718547241</v>
      </c>
      <c r="F660" s="3">
        <f>'1) Raw Data'!J660/('1) Raw Data'!J660+'1) Raw Data'!I660)</f>
        <v>0.10297002216885383</v>
      </c>
      <c r="G660" s="4">
        <f>'1) Raw Data'!L660/('1) Raw Data'!L660+'1) Raw Data'!K660)</f>
        <v>0.13883160677195727</v>
      </c>
      <c r="H660" s="5">
        <f>'1) Raw Data'!N660/('1) Raw Data'!N660+'1) Raw Data'!M660)</f>
        <v>0.18259198590250944</v>
      </c>
      <c r="I660" s="3">
        <f>'1) Raw Data'!P660/('1) Raw Data'!P660+'1) Raw Data'!O660)</f>
        <v>0.34593421268343721</v>
      </c>
      <c r="J660" s="4">
        <f>'1) Raw Data'!R660/('1) Raw Data'!R660+'1) Raw Data'!Q660)</f>
        <v>0.90788386140442945</v>
      </c>
      <c r="K660" s="5">
        <f>'1) Raw Data'!T660/('1) Raw Data'!T660+'1) Raw Data'!S660)</f>
        <v>0.85977522280951346</v>
      </c>
      <c r="L660" s="3">
        <f>'1) Raw Data'!V660/('1) Raw Data'!V660+'1) Raw Data'!U660)</f>
        <v>9.1392651022419988E-2</v>
      </c>
      <c r="M660" s="4">
        <f>'1) Raw Data'!X660/('1) Raw Data'!X660+'1) Raw Data'!W660)</f>
        <v>2.5479806497974954E-2</v>
      </c>
      <c r="N660" s="5">
        <f>'1) Raw Data'!Z660/('1) Raw Data'!Z660+'1) Raw Data'!Y660)</f>
        <v>0.25177581120068182</v>
      </c>
      <c r="O660" s="3">
        <f t="shared" si="60"/>
        <v>0.52216287483254586</v>
      </c>
      <c r="P660" s="4">
        <f t="shared" si="61"/>
        <v>0.49117229916821903</v>
      </c>
      <c r="Q660" s="5">
        <f t="shared" si="62"/>
        <v>0.53809659128296294</v>
      </c>
      <c r="R660" s="3">
        <f t="shared" si="63"/>
        <v>0.25454156166101721</v>
      </c>
      <c r="S660" s="4">
        <f t="shared" si="64"/>
        <v>0.88240405490645446</v>
      </c>
      <c r="T660" s="5">
        <f t="shared" si="65"/>
        <v>0.60799941160883164</v>
      </c>
    </row>
    <row r="661" spans="1:20" x14ac:dyDescent="0.25">
      <c r="A661" s="2" t="str">
        <f>'1) Raw Data'!A661</f>
        <v>O14828</v>
      </c>
      <c r="B661" s="6" t="str">
        <f>'1) Raw Data'!B661</f>
        <v>SCAMP3</v>
      </c>
      <c r="C661" s="3">
        <f>'1) Raw Data'!D661/('1) Raw Data'!D661+'1) Raw Data'!C661)</f>
        <v>0.7007812150268562</v>
      </c>
      <c r="D661" s="4">
        <f>'1) Raw Data'!F661/('1) Raw Data'!F661+'1) Raw Data'!E661)</f>
        <v>0.54247089102123636</v>
      </c>
      <c r="E661" s="5">
        <f>'1) Raw Data'!H661/('1) Raw Data'!H661+'1) Raw Data'!G661)</f>
        <v>0.7064269638587265</v>
      </c>
      <c r="F661" s="3">
        <f>'1) Raw Data'!J661/('1) Raw Data'!J661+'1) Raw Data'!I661)</f>
        <v>3.1625101601195804E-2</v>
      </c>
      <c r="G661" s="4">
        <f>'1) Raw Data'!L661/('1) Raw Data'!L661+'1) Raw Data'!K661)</f>
        <v>1.0577965982522078E-2</v>
      </c>
      <c r="H661" s="5">
        <f>'1) Raw Data'!N661/('1) Raw Data'!N661+'1) Raw Data'!M661)</f>
        <v>2.7773960162953758E-2</v>
      </c>
      <c r="I661" s="3">
        <f>'1) Raw Data'!P661/('1) Raw Data'!P661+'1) Raw Data'!O661)</f>
        <v>0.48997469300693947</v>
      </c>
      <c r="J661" s="4">
        <f>'1) Raw Data'!R661/('1) Raw Data'!R661+'1) Raw Data'!Q661)</f>
        <v>0.53567450962461505</v>
      </c>
      <c r="K661" s="5">
        <f>'1) Raw Data'!T661/('1) Raw Data'!T661+'1) Raw Data'!S661)</f>
        <v>0.59615887731385442</v>
      </c>
      <c r="L661" s="3">
        <f>'1) Raw Data'!V661/('1) Raw Data'!V661+'1) Raw Data'!U661)</f>
        <v>9.5314477289025468E-4</v>
      </c>
      <c r="M661" s="4">
        <f>'1) Raw Data'!X661/('1) Raw Data'!X661+'1) Raw Data'!W661)</f>
        <v>6.8437467824900115E-3</v>
      </c>
      <c r="N661" s="5">
        <f>'1) Raw Data'!Z661/('1) Raw Data'!Z661+'1) Raw Data'!Y661)</f>
        <v>1.8788809014156835E-2</v>
      </c>
      <c r="O661" s="3">
        <f t="shared" si="60"/>
        <v>0.66915611342566039</v>
      </c>
      <c r="P661" s="4">
        <f t="shared" si="61"/>
        <v>0.53189292503871433</v>
      </c>
      <c r="Q661" s="5">
        <f t="shared" si="62"/>
        <v>0.67865300369577275</v>
      </c>
      <c r="R661" s="3">
        <f t="shared" si="63"/>
        <v>0.4890215482340492</v>
      </c>
      <c r="S661" s="4">
        <f t="shared" si="64"/>
        <v>0.52883076284212505</v>
      </c>
      <c r="T661" s="5">
        <f t="shared" si="65"/>
        <v>0.57737006829969761</v>
      </c>
    </row>
    <row r="662" spans="1:20" x14ac:dyDescent="0.25">
      <c r="A662" s="2" t="str">
        <f>'1) Raw Data'!A662</f>
        <v>Q8NBX0</v>
      </c>
      <c r="B662" s="6" t="str">
        <f>'1) Raw Data'!B662</f>
        <v>SCCPDH</v>
      </c>
      <c r="C662" s="3">
        <f>'1) Raw Data'!D662/('1) Raw Data'!D662+'1) Raw Data'!C662)</f>
        <v>0.57486414086902471</v>
      </c>
      <c r="D662" s="4">
        <f>'1) Raw Data'!F662/('1) Raw Data'!F662+'1) Raw Data'!E662)</f>
        <v>0.590573988811816</v>
      </c>
      <c r="E662" s="5">
        <f>'1) Raw Data'!H662/('1) Raw Data'!H662+'1) Raw Data'!G662)</f>
        <v>0.58781940914701225</v>
      </c>
      <c r="F662" s="3">
        <f>'1) Raw Data'!J662/('1) Raw Data'!J662+'1) Raw Data'!I662)</f>
        <v>5.4231842332835567E-2</v>
      </c>
      <c r="G662" s="4">
        <f>'1) Raw Data'!L662/('1) Raw Data'!L662+'1) Raw Data'!K662)</f>
        <v>6.142797954995733E-2</v>
      </c>
      <c r="H662" s="5">
        <f>'1) Raw Data'!N662/('1) Raw Data'!N662+'1) Raw Data'!M662)</f>
        <v>8.5508811197365878E-2</v>
      </c>
      <c r="I662" s="3">
        <f>'1) Raw Data'!P662/('1) Raw Data'!P662+'1) Raw Data'!O662)</f>
        <v>0.55681982011270847</v>
      </c>
      <c r="J662" s="4">
        <f>'1) Raw Data'!R662/('1) Raw Data'!R662+'1) Raw Data'!Q662)</f>
        <v>0.55179184032566986</v>
      </c>
      <c r="K662" s="5">
        <f>'1) Raw Data'!T662/('1) Raw Data'!T662+'1) Raw Data'!S662)</f>
        <v>0.62372079412727777</v>
      </c>
      <c r="L662" s="3">
        <f>'1) Raw Data'!V662/('1) Raw Data'!V662+'1) Raw Data'!U662)</f>
        <v>7.4074302017313617E-2</v>
      </c>
      <c r="M662" s="4">
        <f>'1) Raw Data'!X662/('1) Raw Data'!X662+'1) Raw Data'!W662)</f>
        <v>0.16446311113375389</v>
      </c>
      <c r="N662" s="5">
        <f>'1) Raw Data'!Z662/('1) Raw Data'!Z662+'1) Raw Data'!Y662)</f>
        <v>0.11051262287268673</v>
      </c>
      <c r="O662" s="3">
        <f t="shared" si="60"/>
        <v>0.52063229853618909</v>
      </c>
      <c r="P662" s="4">
        <f t="shared" si="61"/>
        <v>0.52914600926185862</v>
      </c>
      <c r="Q662" s="5">
        <f t="shared" si="62"/>
        <v>0.50231059794964639</v>
      </c>
      <c r="R662" s="3">
        <f t="shared" si="63"/>
        <v>0.48274551809539484</v>
      </c>
      <c r="S662" s="4">
        <f t="shared" si="64"/>
        <v>0.38732872919191597</v>
      </c>
      <c r="T662" s="5">
        <f t="shared" si="65"/>
        <v>0.51320817125459106</v>
      </c>
    </row>
    <row r="663" spans="1:20" x14ac:dyDescent="0.25">
      <c r="A663" s="2" t="str">
        <f>'1) Raw Data'!A663</f>
        <v>P22307</v>
      </c>
      <c r="B663" s="6" t="str">
        <f>'1) Raw Data'!B663</f>
        <v>SCP2</v>
      </c>
      <c r="C663" s="3">
        <f>'1) Raw Data'!D663/('1) Raw Data'!D663+'1) Raw Data'!C663)</f>
        <v>0.34688909809247531</v>
      </c>
      <c r="D663" s="4">
        <f>'1) Raw Data'!F663/('1) Raw Data'!F663+'1) Raw Data'!E663)</f>
        <v>0.29724367277581804</v>
      </c>
      <c r="E663" s="5">
        <f>'1) Raw Data'!H663/('1) Raw Data'!H663+'1) Raw Data'!G663)</f>
        <v>0.35495440013315749</v>
      </c>
      <c r="F663" s="3">
        <f>'1) Raw Data'!J663/('1) Raw Data'!J663+'1) Raw Data'!I663)</f>
        <v>0.20417116799783092</v>
      </c>
      <c r="G663" s="4">
        <f>'1) Raw Data'!L663/('1) Raw Data'!L663+'1) Raw Data'!K663)</f>
        <v>0.15243580073992172</v>
      </c>
      <c r="H663" s="5">
        <f>'1) Raw Data'!N663/('1) Raw Data'!N663+'1) Raw Data'!M663)</f>
        <v>1.4007444673591139E-2</v>
      </c>
      <c r="I663" s="3">
        <f>'1) Raw Data'!P663/('1) Raw Data'!P663+'1) Raw Data'!O663)</f>
        <v>9.4539221197244741E-2</v>
      </c>
      <c r="J663" s="4">
        <f>'1) Raw Data'!R663/('1) Raw Data'!R663+'1) Raw Data'!Q663)</f>
        <v>0.14617433501208682</v>
      </c>
      <c r="K663" s="5">
        <f>'1) Raw Data'!T663/('1) Raw Data'!T663+'1) Raw Data'!S663)</f>
        <v>0.34174537585595455</v>
      </c>
      <c r="L663" s="3">
        <f>'1) Raw Data'!V663/('1) Raw Data'!V663+'1) Raw Data'!U663)</f>
        <v>4.4415144076289676E-3</v>
      </c>
      <c r="M663" s="4">
        <f>'1) Raw Data'!X663/('1) Raw Data'!X663+'1) Raw Data'!W663)</f>
        <v>0.10027351442286161</v>
      </c>
      <c r="N663" s="5">
        <f>'1) Raw Data'!Z663/('1) Raw Data'!Z663+'1) Raw Data'!Y663)</f>
        <v>9.8562641505724712E-3</v>
      </c>
      <c r="O663" s="3">
        <f t="shared" si="60"/>
        <v>0.1427179300946444</v>
      </c>
      <c r="P663" s="4">
        <f t="shared" si="61"/>
        <v>0.14480787203589632</v>
      </c>
      <c r="Q663" s="5">
        <f t="shared" si="62"/>
        <v>0.34094695545956633</v>
      </c>
      <c r="R663" s="3">
        <f t="shared" si="63"/>
        <v>9.0097706789615775E-2</v>
      </c>
      <c r="S663" s="4">
        <f t="shared" si="64"/>
        <v>4.5900820589225205E-2</v>
      </c>
      <c r="T663" s="5">
        <f t="shared" si="65"/>
        <v>0.3318891117053821</v>
      </c>
    </row>
    <row r="664" spans="1:20" x14ac:dyDescent="0.25">
      <c r="A664" s="2" t="str">
        <f>'1) Raw Data'!A664</f>
        <v>Q12765</v>
      </c>
      <c r="B664" s="6" t="str">
        <f>'1) Raw Data'!B664</f>
        <v>SCRN1</v>
      </c>
      <c r="C664" s="3">
        <f>'1) Raw Data'!D664/('1) Raw Data'!D664+'1) Raw Data'!C664)</f>
        <v>0.48267483035069453</v>
      </c>
      <c r="D664" s="4">
        <f>'1) Raw Data'!F664/('1) Raw Data'!F664+'1) Raw Data'!E664)</f>
        <v>0.49103447010378298</v>
      </c>
      <c r="E664" s="5">
        <f>'1) Raw Data'!H664/('1) Raw Data'!H664+'1) Raw Data'!G664)</f>
        <v>0.50225639098331609</v>
      </c>
      <c r="F664" s="3">
        <f>'1) Raw Data'!J664/('1) Raw Data'!J664+'1) Raw Data'!I664)</f>
        <v>7.0045077570608599E-2</v>
      </c>
      <c r="G664" s="4">
        <f>'1) Raw Data'!L664/('1) Raw Data'!L664+'1) Raw Data'!K664)</f>
        <v>0.11370761699739824</v>
      </c>
      <c r="H664" s="5">
        <f>'1) Raw Data'!N664/('1) Raw Data'!N664+'1) Raw Data'!M664)</f>
        <v>0.11809878570633682</v>
      </c>
      <c r="I664" s="3">
        <f>'1) Raw Data'!P664/('1) Raw Data'!P664+'1) Raw Data'!O664)</f>
        <v>0.47181350325370042</v>
      </c>
      <c r="J664" s="4">
        <f>'1) Raw Data'!R664/('1) Raw Data'!R664+'1) Raw Data'!Q664)</f>
        <v>0.41960394972656662</v>
      </c>
      <c r="K664" s="5">
        <f>'1) Raw Data'!T664/('1) Raw Data'!T664+'1) Raw Data'!S664)</f>
        <v>0.50871603754001116</v>
      </c>
      <c r="L664" s="3">
        <f>'1) Raw Data'!V664/('1) Raw Data'!V664+'1) Raw Data'!U664)</f>
        <v>5.0409838286187107E-2</v>
      </c>
      <c r="M664" s="4">
        <f>'1) Raw Data'!X664/('1) Raw Data'!X664+'1) Raw Data'!W664)</f>
        <v>6.5765268896974108E-2</v>
      </c>
      <c r="N664" s="5">
        <f>'1) Raw Data'!Z664/('1) Raw Data'!Z664+'1) Raw Data'!Y664)</f>
        <v>7.8381918924238222E-2</v>
      </c>
      <c r="O664" s="3">
        <f t="shared" si="60"/>
        <v>0.41262975278008596</v>
      </c>
      <c r="P664" s="4">
        <f t="shared" si="61"/>
        <v>0.37732685310638475</v>
      </c>
      <c r="Q664" s="5">
        <f t="shared" si="62"/>
        <v>0.38415760527697929</v>
      </c>
      <c r="R664" s="3">
        <f t="shared" si="63"/>
        <v>0.4214036649675133</v>
      </c>
      <c r="S664" s="4">
        <f t="shared" si="64"/>
        <v>0.35383868082959252</v>
      </c>
      <c r="T664" s="5">
        <f t="shared" si="65"/>
        <v>0.43033411861577292</v>
      </c>
    </row>
    <row r="665" spans="1:20" x14ac:dyDescent="0.25">
      <c r="A665" s="2" t="str">
        <f>'1) Raw Data'!A665</f>
        <v>Q99470</v>
      </c>
      <c r="B665" s="6" t="str">
        <f>'1) Raw Data'!B665</f>
        <v>SDF2</v>
      </c>
      <c r="C665" s="3">
        <f>'1) Raw Data'!D665/('1) Raw Data'!D665+'1) Raw Data'!C665)</f>
        <v>0.48953436763787189</v>
      </c>
      <c r="D665" s="4">
        <f>'1) Raw Data'!F665/('1) Raw Data'!F665+'1) Raw Data'!E665)</f>
        <v>0.36058357009083675</v>
      </c>
      <c r="E665" s="5">
        <f>'1) Raw Data'!H665/('1) Raw Data'!H665+'1) Raw Data'!G665)</f>
        <v>0.26191280485026341</v>
      </c>
      <c r="F665" s="3">
        <f>'1) Raw Data'!J665/('1) Raw Data'!J665+'1) Raw Data'!I665)</f>
        <v>0.18872638942388328</v>
      </c>
      <c r="G665" s="4">
        <f>'1) Raw Data'!L665/('1) Raw Data'!L665+'1) Raw Data'!K665)</f>
        <v>0.37585934104029434</v>
      </c>
      <c r="H665" s="5">
        <f>'1) Raw Data'!N665/('1) Raw Data'!N665+'1) Raw Data'!M665)</f>
        <v>0.32142405806145441</v>
      </c>
      <c r="I665" s="3">
        <f>'1) Raw Data'!P665/('1) Raw Data'!P665+'1) Raw Data'!O665)</f>
        <v>0.25755799622909276</v>
      </c>
      <c r="J665" s="4">
        <f>'1) Raw Data'!R665/('1) Raw Data'!R665+'1) Raw Data'!Q665)</f>
        <v>0.28775254917135218</v>
      </c>
      <c r="K665" s="5">
        <f>'1) Raw Data'!T665/('1) Raw Data'!T665+'1) Raw Data'!S665)</f>
        <v>0.53611926628161799</v>
      </c>
      <c r="L665" s="3">
        <f>'1) Raw Data'!V665/('1) Raw Data'!V665+'1) Raw Data'!U665)</f>
        <v>0.43878751666828852</v>
      </c>
      <c r="M665" s="4">
        <f>'1) Raw Data'!X665/('1) Raw Data'!X665+'1) Raw Data'!W665)</f>
        <v>0.39905233687277047</v>
      </c>
      <c r="N665" s="5">
        <f>'1) Raw Data'!Z665/('1) Raw Data'!Z665+'1) Raw Data'!Y665)</f>
        <v>0.54341611857913341</v>
      </c>
      <c r="O665" s="3">
        <f t="shared" si="60"/>
        <v>0.30080797821398864</v>
      </c>
      <c r="P665" s="4">
        <f t="shared" si="61"/>
        <v>-1.527577094945759E-2</v>
      </c>
      <c r="Q665" s="5">
        <f t="shared" si="62"/>
        <v>-5.9511253211190995E-2</v>
      </c>
      <c r="R665" s="3">
        <f t="shared" si="63"/>
        <v>-0.18122952043919577</v>
      </c>
      <c r="S665" s="4">
        <f t="shared" si="64"/>
        <v>-0.1112997877014183</v>
      </c>
      <c r="T665" s="5">
        <f t="shared" si="65"/>
        <v>-7.2968522975154215E-3</v>
      </c>
    </row>
    <row r="666" spans="1:20" x14ac:dyDescent="0.25">
      <c r="A666" s="2" t="str">
        <f>'1) Raw Data'!A666</f>
        <v>Q9HCN8</v>
      </c>
      <c r="B666" s="6" t="str">
        <f>'1) Raw Data'!B666</f>
        <v>SDF2L1</v>
      </c>
      <c r="C666" s="3">
        <f>'1) Raw Data'!D666/('1) Raw Data'!D666+'1) Raw Data'!C666)</f>
        <v>0.62941751769379595</v>
      </c>
      <c r="D666" s="4">
        <f>'1) Raw Data'!F666/('1) Raw Data'!F666+'1) Raw Data'!E666)</f>
        <v>0.65784743523325939</v>
      </c>
      <c r="E666" s="5">
        <f>'1) Raw Data'!H666/('1) Raw Data'!H666+'1) Raw Data'!G666)</f>
        <v>0.66907189688239344</v>
      </c>
      <c r="F666" s="3">
        <f>'1) Raw Data'!J666/('1) Raw Data'!J666+'1) Raw Data'!I666)</f>
        <v>8.0015527834295302E-2</v>
      </c>
      <c r="G666" s="4">
        <f>'1) Raw Data'!L666/('1) Raw Data'!L666+'1) Raw Data'!K666)</f>
        <v>6.10083152836641E-2</v>
      </c>
      <c r="H666" s="5">
        <f>'1) Raw Data'!N666/('1) Raw Data'!N666+'1) Raw Data'!M666)</f>
        <v>7.012174632571759E-2</v>
      </c>
      <c r="I666" s="3">
        <f>'1) Raw Data'!P666/('1) Raw Data'!P666+'1) Raw Data'!O666)</f>
        <v>0.45665743631714195</v>
      </c>
      <c r="J666" s="4">
        <f>'1) Raw Data'!R666/('1) Raw Data'!R666+'1) Raw Data'!Q666)</f>
        <v>0.37911280181377977</v>
      </c>
      <c r="K666" s="5">
        <f>'1) Raw Data'!T666/('1) Raw Data'!T666+'1) Raw Data'!S666)</f>
        <v>0.16939378343861802</v>
      </c>
      <c r="L666" s="3">
        <f>'1) Raw Data'!V666/('1) Raw Data'!V666+'1) Raw Data'!U666)</f>
        <v>0.26452253034716267</v>
      </c>
      <c r="M666" s="4">
        <f>'1) Raw Data'!X666/('1) Raw Data'!X666+'1) Raw Data'!W666)</f>
        <v>0.10646634661325152</v>
      </c>
      <c r="N666" s="5">
        <f>'1) Raw Data'!Z666/('1) Raw Data'!Z666+'1) Raw Data'!Y666)</f>
        <v>0.20190143530240334</v>
      </c>
      <c r="O666" s="3">
        <f t="shared" si="60"/>
        <v>0.54940198985950062</v>
      </c>
      <c r="P666" s="4">
        <f t="shared" si="61"/>
        <v>0.59683911994959526</v>
      </c>
      <c r="Q666" s="5">
        <f t="shared" si="62"/>
        <v>0.59895015055667589</v>
      </c>
      <c r="R666" s="3">
        <f t="shared" si="63"/>
        <v>0.19213490596997929</v>
      </c>
      <c r="S666" s="4">
        <f t="shared" si="64"/>
        <v>0.27264645520052821</v>
      </c>
      <c r="T666" s="5">
        <f t="shared" si="65"/>
        <v>-3.250765186378532E-2</v>
      </c>
    </row>
    <row r="667" spans="1:20" x14ac:dyDescent="0.25">
      <c r="A667" s="2" t="str">
        <f>'1) Raw Data'!A667</f>
        <v>P21912</v>
      </c>
      <c r="B667" s="6" t="str">
        <f>'1) Raw Data'!B667</f>
        <v>SDHB</v>
      </c>
      <c r="C667" s="3">
        <f>'1) Raw Data'!D667/('1) Raw Data'!D667+'1) Raw Data'!C667)</f>
        <v>0.68128628635009647</v>
      </c>
      <c r="D667" s="4">
        <f>'1) Raw Data'!F667/('1) Raw Data'!F667+'1) Raw Data'!E667)</f>
        <v>0.75711637428632939</v>
      </c>
      <c r="E667" s="5">
        <f>'1) Raw Data'!H667/('1) Raw Data'!H667+'1) Raw Data'!G667)</f>
        <v>0.56425895807164783</v>
      </c>
      <c r="F667" s="3">
        <f>'1) Raw Data'!J667/('1) Raw Data'!J667+'1) Raw Data'!I667)</f>
        <v>0.29769461255219687</v>
      </c>
      <c r="G667" s="4">
        <f>'1) Raw Data'!L667/('1) Raw Data'!L667+'1) Raw Data'!K667)</f>
        <v>0.21105057786674178</v>
      </c>
      <c r="H667" s="5">
        <f>'1) Raw Data'!N667/('1) Raw Data'!N667+'1) Raw Data'!M667)</f>
        <v>0.2865622302404312</v>
      </c>
      <c r="I667" s="3">
        <f>'1) Raw Data'!P667/('1) Raw Data'!P667+'1) Raw Data'!O667)</f>
        <v>0.53522499963120707</v>
      </c>
      <c r="J667" s="4">
        <f>'1) Raw Data'!R667/('1) Raw Data'!R667+'1) Raw Data'!Q667)</f>
        <v>0.53218892414321262</v>
      </c>
      <c r="K667" s="5">
        <f>'1) Raw Data'!T667/('1) Raw Data'!T667+'1) Raw Data'!S667)</f>
        <v>0.5564588954034364</v>
      </c>
      <c r="L667" s="3">
        <f>'1) Raw Data'!V667/('1) Raw Data'!V667+'1) Raw Data'!U667)</f>
        <v>0.1949915585099031</v>
      </c>
      <c r="M667" s="4">
        <f>'1) Raw Data'!X667/('1) Raw Data'!X667+'1) Raw Data'!W667)</f>
        <v>0.28624644734790383</v>
      </c>
      <c r="N667" s="5">
        <f>'1) Raw Data'!Z667/('1) Raw Data'!Z667+'1) Raw Data'!Y667)</f>
        <v>0.24269041539084338</v>
      </c>
      <c r="O667" s="3">
        <f t="shared" si="60"/>
        <v>0.3835916737978996</v>
      </c>
      <c r="P667" s="4">
        <f t="shared" si="61"/>
        <v>0.54606579641958763</v>
      </c>
      <c r="Q667" s="5">
        <f t="shared" si="62"/>
        <v>0.27769672783121663</v>
      </c>
      <c r="R667" s="3">
        <f t="shared" si="63"/>
        <v>0.34023344112130394</v>
      </c>
      <c r="S667" s="4">
        <f t="shared" si="64"/>
        <v>0.24594247679530878</v>
      </c>
      <c r="T667" s="5">
        <f t="shared" si="65"/>
        <v>0.31376848001259305</v>
      </c>
    </row>
    <row r="668" spans="1:20" x14ac:dyDescent="0.25">
      <c r="A668" s="2" t="str">
        <f>'1) Raw Data'!A668</f>
        <v>O75396</v>
      </c>
      <c r="B668" s="6" t="str">
        <f>'1) Raw Data'!B668</f>
        <v>SEC22B</v>
      </c>
      <c r="C668" s="3">
        <f>'1) Raw Data'!D668/('1) Raw Data'!D668+'1) Raw Data'!C668)</f>
        <v>0.28196499397714803</v>
      </c>
      <c r="D668" s="4">
        <f>'1) Raw Data'!F668/('1) Raw Data'!F668+'1) Raw Data'!E668)</f>
        <v>0.33986637286661364</v>
      </c>
      <c r="E668" s="5">
        <f>'1) Raw Data'!H668/('1) Raw Data'!H668+'1) Raw Data'!G668)</f>
        <v>0.32172559140321316</v>
      </c>
      <c r="F668" s="3">
        <f>'1) Raw Data'!J668/('1) Raw Data'!J668+'1) Raw Data'!I668)</f>
        <v>3.1391264152750835E-2</v>
      </c>
      <c r="G668" s="4">
        <f>'1) Raw Data'!L668/('1) Raw Data'!L668+'1) Raw Data'!K668)</f>
        <v>1.545234077214218E-2</v>
      </c>
      <c r="H668" s="5">
        <f>'1) Raw Data'!N668/('1) Raw Data'!N668+'1) Raw Data'!M668)</f>
        <v>4.1189190358947476E-3</v>
      </c>
      <c r="I668" s="3">
        <f>'1) Raw Data'!P668/('1) Raw Data'!P668+'1) Raw Data'!O668)</f>
        <v>0.33315621277031904</v>
      </c>
      <c r="J668" s="4">
        <f>'1) Raw Data'!R668/('1) Raw Data'!R668+'1) Raw Data'!Q668)</f>
        <v>0.38743746233696746</v>
      </c>
      <c r="K668" s="5">
        <f>'1) Raw Data'!T668/('1) Raw Data'!T668+'1) Raw Data'!S668)</f>
        <v>0.33109356548975266</v>
      </c>
      <c r="L668" s="3">
        <f>'1) Raw Data'!V668/('1) Raw Data'!V668+'1) Raw Data'!U668)</f>
        <v>6.46838681712468E-3</v>
      </c>
      <c r="M668" s="4">
        <f>'1) Raw Data'!X668/('1) Raw Data'!X668+'1) Raw Data'!W668)</f>
        <v>3.144903291405429E-3</v>
      </c>
      <c r="N668" s="5">
        <f>'1) Raw Data'!Z668/('1) Raw Data'!Z668+'1) Raw Data'!Y668)</f>
        <v>4.1226637198309721E-3</v>
      </c>
      <c r="O668" s="3">
        <f t="shared" si="60"/>
        <v>0.25057372982439718</v>
      </c>
      <c r="P668" s="4">
        <f t="shared" si="61"/>
        <v>0.32441403209447145</v>
      </c>
      <c r="Q668" s="5">
        <f t="shared" si="62"/>
        <v>0.31760667236731843</v>
      </c>
      <c r="R668" s="3">
        <f t="shared" si="63"/>
        <v>0.32668782595319434</v>
      </c>
      <c r="S668" s="4">
        <f t="shared" si="64"/>
        <v>0.38429255904556203</v>
      </c>
      <c r="T668" s="5">
        <f t="shared" si="65"/>
        <v>0.32697090176992166</v>
      </c>
    </row>
    <row r="669" spans="1:20" x14ac:dyDescent="0.25">
      <c r="A669" s="2" t="str">
        <f>'1) Raw Data'!A669</f>
        <v>Q9Y6Y8</v>
      </c>
      <c r="B669" s="6" t="str">
        <f>'1) Raw Data'!B669</f>
        <v>SEC23IP</v>
      </c>
      <c r="C669" s="3">
        <f>'1) Raw Data'!D669/('1) Raw Data'!D669+'1) Raw Data'!C669)</f>
        <v>0.47510957077314131</v>
      </c>
      <c r="D669" s="4">
        <f>'1) Raw Data'!F669/('1) Raw Data'!F669+'1) Raw Data'!E669)</f>
        <v>0.21022262594713306</v>
      </c>
      <c r="E669" s="5">
        <f>'1) Raw Data'!H669/('1) Raw Data'!H669+'1) Raw Data'!G669)</f>
        <v>0.23895027833780128</v>
      </c>
      <c r="F669" s="3">
        <f>'1) Raw Data'!J669/('1) Raw Data'!J669+'1) Raw Data'!I669)</f>
        <v>9.2317583187615584E-3</v>
      </c>
      <c r="G669" s="4">
        <f>'1) Raw Data'!L669/('1) Raw Data'!L669+'1) Raw Data'!K669)</f>
        <v>3.1411235817451646E-3</v>
      </c>
      <c r="H669" s="5">
        <f>'1) Raw Data'!N669/('1) Raw Data'!N669+'1) Raw Data'!M669)</f>
        <v>4.0564747962853163E-3</v>
      </c>
      <c r="I669" s="3">
        <f>'1) Raw Data'!P669/('1) Raw Data'!P669+'1) Raw Data'!O669)</f>
        <v>0.18102467022137603</v>
      </c>
      <c r="J669" s="4">
        <f>'1) Raw Data'!R669/('1) Raw Data'!R669+'1) Raw Data'!Q669)</f>
        <v>0.22133034655486972</v>
      </c>
      <c r="K669" s="5">
        <f>'1) Raw Data'!T669/('1) Raw Data'!T669+'1) Raw Data'!S669)</f>
        <v>0.22341121645529144</v>
      </c>
      <c r="L669" s="3">
        <f>'1) Raw Data'!V669/('1) Raw Data'!V669+'1) Raw Data'!U669)</f>
        <v>5.6350069169851993E-3</v>
      </c>
      <c r="M669" s="4">
        <f>'1) Raw Data'!X669/('1) Raw Data'!X669+'1) Raw Data'!W669)</f>
        <v>3.1055859346342408E-3</v>
      </c>
      <c r="N669" s="5">
        <f>'1) Raw Data'!Z669/('1) Raw Data'!Z669+'1) Raw Data'!Y669)</f>
        <v>9.5615779800528392E-3</v>
      </c>
      <c r="O669" s="3">
        <f t="shared" si="60"/>
        <v>0.46587781245437976</v>
      </c>
      <c r="P669" s="4">
        <f t="shared" si="61"/>
        <v>0.20708150236538789</v>
      </c>
      <c r="Q669" s="5">
        <f t="shared" si="62"/>
        <v>0.23489380354151596</v>
      </c>
      <c r="R669" s="3">
        <f t="shared" si="63"/>
        <v>0.17538966330439082</v>
      </c>
      <c r="S669" s="4">
        <f t="shared" si="64"/>
        <v>0.21822476062023546</v>
      </c>
      <c r="T669" s="5">
        <f t="shared" si="65"/>
        <v>0.21384963847523861</v>
      </c>
    </row>
    <row r="670" spans="1:20" x14ac:dyDescent="0.25">
      <c r="A670" s="2" t="str">
        <f>'1) Raw Data'!A670</f>
        <v>O95486</v>
      </c>
      <c r="B670" s="6" t="str">
        <f>'1) Raw Data'!B670</f>
        <v>SEC24A</v>
      </c>
      <c r="C670" s="3">
        <f>'1) Raw Data'!D670/('1) Raw Data'!D670+'1) Raw Data'!C670)</f>
        <v>0.55358990709733591</v>
      </c>
      <c r="D670" s="4">
        <f>'1) Raw Data'!F670/('1) Raw Data'!F670+'1) Raw Data'!E670)</f>
        <v>0.57452220369839191</v>
      </c>
      <c r="E670" s="5">
        <f>'1) Raw Data'!H670/('1) Raw Data'!H670+'1) Raw Data'!G670)</f>
        <v>0.57558960879731935</v>
      </c>
      <c r="F670" s="3">
        <f>'1) Raw Data'!J670/('1) Raw Data'!J670+'1) Raw Data'!I670)</f>
        <v>0.10635847532921877</v>
      </c>
      <c r="G670" s="4">
        <f>'1) Raw Data'!L670/('1) Raw Data'!L670+'1) Raw Data'!K670)</f>
        <v>4.9701964269246571E-2</v>
      </c>
      <c r="H670" s="5">
        <f>'1) Raw Data'!N670/('1) Raw Data'!N670+'1) Raw Data'!M670)</f>
        <v>0.17587084461043542</v>
      </c>
      <c r="I670" s="3">
        <f>'1) Raw Data'!P670/('1) Raw Data'!P670+'1) Raw Data'!O670)</f>
        <v>0.68487084294680578</v>
      </c>
      <c r="J670" s="4">
        <f>'1) Raw Data'!R670/('1) Raw Data'!R670+'1) Raw Data'!Q670)</f>
        <v>0.6959296813057505</v>
      </c>
      <c r="K670" s="5">
        <f>'1) Raw Data'!T670/('1) Raw Data'!T670+'1) Raw Data'!S670)</f>
        <v>0.69074565425941437</v>
      </c>
      <c r="L670" s="3">
        <f>'1) Raw Data'!V670/('1) Raw Data'!V670+'1) Raw Data'!U670)</f>
        <v>0.11478436236415862</v>
      </c>
      <c r="M670" s="4">
        <f>'1) Raw Data'!X670/('1) Raw Data'!X670+'1) Raw Data'!W670)</f>
        <v>8.2251149625124073E-2</v>
      </c>
      <c r="N670" s="5">
        <f>'1) Raw Data'!Z670/('1) Raw Data'!Z670+'1) Raw Data'!Y670)</f>
        <v>0.14448829029105817</v>
      </c>
      <c r="O670" s="3">
        <f t="shared" si="60"/>
        <v>0.44723143176811714</v>
      </c>
      <c r="P670" s="4">
        <f t="shared" si="61"/>
        <v>0.52482023942914535</v>
      </c>
      <c r="Q670" s="5">
        <f t="shared" si="62"/>
        <v>0.3997187641868839</v>
      </c>
      <c r="R670" s="3">
        <f t="shared" si="63"/>
        <v>0.5700864805826471</v>
      </c>
      <c r="S670" s="4">
        <f t="shared" si="64"/>
        <v>0.61367853168062647</v>
      </c>
      <c r="T670" s="5">
        <f t="shared" si="65"/>
        <v>0.54625736396835622</v>
      </c>
    </row>
    <row r="671" spans="1:20" x14ac:dyDescent="0.25">
      <c r="A671" s="2" t="str">
        <f>'1) Raw Data'!A671</f>
        <v>O95487</v>
      </c>
      <c r="B671" s="6" t="str">
        <f>'1) Raw Data'!B671</f>
        <v>SEC24B</v>
      </c>
      <c r="C671" s="3">
        <f>'1) Raw Data'!D671/('1) Raw Data'!D671+'1) Raw Data'!C671)</f>
        <v>0.50238031122050852</v>
      </c>
      <c r="D671" s="4">
        <f>'1) Raw Data'!F671/('1) Raw Data'!F671+'1) Raw Data'!E671)</f>
        <v>0.5610916307304854</v>
      </c>
      <c r="E671" s="5">
        <f>'1) Raw Data'!H671/('1) Raw Data'!H671+'1) Raw Data'!G671)</f>
        <v>0.58053786928688467</v>
      </c>
      <c r="F671" s="3">
        <f>'1) Raw Data'!J671/('1) Raw Data'!J671+'1) Raw Data'!I671)</f>
        <v>0.20851751637664831</v>
      </c>
      <c r="G671" s="4">
        <f>'1) Raw Data'!L671/('1) Raw Data'!L671+'1) Raw Data'!K671)</f>
        <v>2.0949988705077104E-2</v>
      </c>
      <c r="H671" s="5">
        <f>'1) Raw Data'!N671/('1) Raw Data'!N671+'1) Raw Data'!M671)</f>
        <v>0.23126702624585582</v>
      </c>
      <c r="I671" s="3">
        <f>'1) Raw Data'!P671/('1) Raw Data'!P671+'1) Raw Data'!O671)</f>
        <v>0.60182901162100433</v>
      </c>
      <c r="J671" s="4">
        <f>'1) Raw Data'!R671/('1) Raw Data'!R671+'1) Raw Data'!Q671)</f>
        <v>0.63346498854401145</v>
      </c>
      <c r="K671" s="5">
        <f>'1) Raw Data'!T671/('1) Raw Data'!T671+'1) Raw Data'!S671)</f>
        <v>0.61522934210240376</v>
      </c>
      <c r="L671" s="3">
        <f>'1) Raw Data'!V671/('1) Raw Data'!V671+'1) Raw Data'!U671)</f>
        <v>0.23421480938690778</v>
      </c>
      <c r="M671" s="4">
        <f>'1) Raw Data'!X671/('1) Raw Data'!X671+'1) Raw Data'!W671)</f>
        <v>0.2547722991983668</v>
      </c>
      <c r="N671" s="5">
        <f>'1) Raw Data'!Z671/('1) Raw Data'!Z671+'1) Raw Data'!Y671)</f>
        <v>0.24855040624365013</v>
      </c>
      <c r="O671" s="3">
        <f t="shared" si="60"/>
        <v>0.29386279484386024</v>
      </c>
      <c r="P671" s="4">
        <f t="shared" si="61"/>
        <v>0.54014164202540826</v>
      </c>
      <c r="Q671" s="5">
        <f t="shared" si="62"/>
        <v>0.34927084304102884</v>
      </c>
      <c r="R671" s="3">
        <f t="shared" si="63"/>
        <v>0.36761420223409658</v>
      </c>
      <c r="S671" s="4">
        <f t="shared" si="64"/>
        <v>0.37869268934564465</v>
      </c>
      <c r="T671" s="5">
        <f t="shared" si="65"/>
        <v>0.36667893585875366</v>
      </c>
    </row>
    <row r="672" spans="1:20" x14ac:dyDescent="0.25">
      <c r="A672" s="2" t="str">
        <f>'1) Raw Data'!A672</f>
        <v>O94855</v>
      </c>
      <c r="B672" s="6" t="str">
        <f>'1) Raw Data'!B672</f>
        <v>SEC24D</v>
      </c>
      <c r="C672" s="3">
        <f>'1) Raw Data'!D672/('1) Raw Data'!D672+'1) Raw Data'!C672)</f>
        <v>0.56148040806901611</v>
      </c>
      <c r="D672" s="4">
        <f>'1) Raw Data'!F672/('1) Raw Data'!F672+'1) Raw Data'!E672)</f>
        <v>0.61192506558886661</v>
      </c>
      <c r="E672" s="5">
        <f>'1) Raw Data'!H672/('1) Raw Data'!H672+'1) Raw Data'!G672)</f>
        <v>0.59890848375417172</v>
      </c>
      <c r="F672" s="3">
        <f>'1) Raw Data'!J672/('1) Raw Data'!J672+'1) Raw Data'!I672)</f>
        <v>3.9521793961066615E-2</v>
      </c>
      <c r="G672" s="4">
        <f>'1) Raw Data'!L672/('1) Raw Data'!L672+'1) Raw Data'!K672)</f>
        <v>5.6275554343599481E-2</v>
      </c>
      <c r="H672" s="5">
        <f>'1) Raw Data'!N672/('1) Raw Data'!N672+'1) Raw Data'!M672)</f>
        <v>6.3737723643809918E-2</v>
      </c>
      <c r="I672" s="3">
        <f>'1) Raw Data'!P672/('1) Raw Data'!P672+'1) Raw Data'!O672)</f>
        <v>0.60788033115696027</v>
      </c>
      <c r="J672" s="4">
        <f>'1) Raw Data'!R672/('1) Raw Data'!R672+'1) Raw Data'!Q672)</f>
        <v>0.59192311786141971</v>
      </c>
      <c r="K672" s="5">
        <f>'1) Raw Data'!T672/('1) Raw Data'!T672+'1) Raw Data'!S672)</f>
        <v>0.58618039720113813</v>
      </c>
      <c r="L672" s="3">
        <f>'1) Raw Data'!V672/('1) Raw Data'!V672+'1) Raw Data'!U672)</f>
        <v>9.3464669647744719E-2</v>
      </c>
      <c r="M672" s="4">
        <f>'1) Raw Data'!X672/('1) Raw Data'!X672+'1) Raw Data'!W672)</f>
        <v>5.8413428285185455E-2</v>
      </c>
      <c r="N672" s="5">
        <f>'1) Raw Data'!Z672/('1) Raw Data'!Z672+'1) Raw Data'!Y672)</f>
        <v>7.2235547202633865E-2</v>
      </c>
      <c r="O672" s="3">
        <f t="shared" si="60"/>
        <v>0.52195861410794953</v>
      </c>
      <c r="P672" s="4">
        <f t="shared" si="61"/>
        <v>0.55564951124526718</v>
      </c>
      <c r="Q672" s="5">
        <f t="shared" si="62"/>
        <v>0.5351707601103618</v>
      </c>
      <c r="R672" s="3">
        <f t="shared" si="63"/>
        <v>0.51441566150921558</v>
      </c>
      <c r="S672" s="4">
        <f t="shared" si="64"/>
        <v>0.53350968957623424</v>
      </c>
      <c r="T672" s="5">
        <f t="shared" si="65"/>
        <v>0.51394484999850421</v>
      </c>
    </row>
    <row r="673" spans="1:20" x14ac:dyDescent="0.25">
      <c r="A673" s="2" t="str">
        <f>'1) Raw Data'!A673</f>
        <v>P60059</v>
      </c>
      <c r="B673" s="6" t="str">
        <f>'1) Raw Data'!B673</f>
        <v>SEC61G</v>
      </c>
      <c r="C673" s="3">
        <f>'1) Raw Data'!D673/('1) Raw Data'!D673+'1) Raw Data'!C673)</f>
        <v>0.70907662593291365</v>
      </c>
      <c r="D673" s="4">
        <f>'1) Raw Data'!F673/('1) Raw Data'!F673+'1) Raw Data'!E673)</f>
        <v>0.72724700549194965</v>
      </c>
      <c r="E673" s="5">
        <f>'1) Raw Data'!H673/('1) Raw Data'!H673+'1) Raw Data'!G673)</f>
        <v>0.74104418595732635</v>
      </c>
      <c r="F673" s="3">
        <f>'1) Raw Data'!J673/('1) Raw Data'!J673+'1) Raw Data'!I673)</f>
        <v>2.045956008916197E-3</v>
      </c>
      <c r="G673" s="4">
        <f>'1) Raw Data'!L673/('1) Raw Data'!L673+'1) Raw Data'!K673)</f>
        <v>5.3550850495309062E-3</v>
      </c>
      <c r="H673" s="5">
        <f>'1) Raw Data'!N673/('1) Raw Data'!N673+'1) Raw Data'!M673)</f>
        <v>4.8080980910395104E-3</v>
      </c>
      <c r="I673" s="3">
        <f>'1) Raw Data'!P673/('1) Raw Data'!P673+'1) Raw Data'!O673)</f>
        <v>0.71810979531965258</v>
      </c>
      <c r="J673" s="4">
        <f>'1) Raw Data'!R673/('1) Raw Data'!R673+'1) Raw Data'!Q673)</f>
        <v>0.71653958227626269</v>
      </c>
      <c r="K673" s="5">
        <f>'1) Raw Data'!T673/('1) Raw Data'!T673+'1) Raw Data'!S673)</f>
        <v>0.70429909973652693</v>
      </c>
      <c r="L673" s="3">
        <f>'1) Raw Data'!V673/('1) Raw Data'!V673+'1) Raw Data'!U673)</f>
        <v>1.5984172131289876E-2</v>
      </c>
      <c r="M673" s="4">
        <f>'1) Raw Data'!X673/('1) Raw Data'!X673+'1) Raw Data'!W673)</f>
        <v>1.7385224630783281E-2</v>
      </c>
      <c r="N673" s="5">
        <f>'1) Raw Data'!Z673/('1) Raw Data'!Z673+'1) Raw Data'!Y673)</f>
        <v>6.6136226983356892E-3</v>
      </c>
      <c r="O673" s="3">
        <f t="shared" si="60"/>
        <v>0.70703066992399743</v>
      </c>
      <c r="P673" s="4">
        <f t="shared" si="61"/>
        <v>0.72189192044241879</v>
      </c>
      <c r="Q673" s="5">
        <f t="shared" si="62"/>
        <v>0.7362360878662868</v>
      </c>
      <c r="R673" s="3">
        <f t="shared" si="63"/>
        <v>0.70212562318836269</v>
      </c>
      <c r="S673" s="4">
        <f t="shared" si="64"/>
        <v>0.6991543576454794</v>
      </c>
      <c r="T673" s="5">
        <f t="shared" si="65"/>
        <v>0.69768547703819128</v>
      </c>
    </row>
    <row r="674" spans="1:20" x14ac:dyDescent="0.25">
      <c r="A674" s="2" t="str">
        <f>'1) Raw Data'!A674</f>
        <v>Q9UGP8</v>
      </c>
      <c r="B674" s="6" t="str">
        <f>'1) Raw Data'!B674</f>
        <v>SEC63</v>
      </c>
      <c r="C674" s="3">
        <f>'1) Raw Data'!D674/('1) Raw Data'!D674+'1) Raw Data'!C674)</f>
        <v>0.61352119175493014</v>
      </c>
      <c r="D674" s="4">
        <f>'1) Raw Data'!F674/('1) Raw Data'!F674+'1) Raw Data'!E674)</f>
        <v>0.77542826965402945</v>
      </c>
      <c r="E674" s="5">
        <f>'1) Raw Data'!H674/('1) Raw Data'!H674+'1) Raw Data'!G674)</f>
        <v>0.67570691217303036</v>
      </c>
      <c r="F674" s="3">
        <f>'1) Raw Data'!J674/('1) Raw Data'!J674+'1) Raw Data'!I674)</f>
        <v>0.1258721111402574</v>
      </c>
      <c r="G674" s="4">
        <f>'1) Raw Data'!L674/('1) Raw Data'!L674+'1) Raw Data'!K674)</f>
        <v>0.28134300522821459</v>
      </c>
      <c r="H674" s="5">
        <f>'1) Raw Data'!N674/('1) Raw Data'!N674+'1) Raw Data'!M674)</f>
        <v>8.657586182989413E-2</v>
      </c>
      <c r="I674" s="3">
        <f>'1) Raw Data'!P674/('1) Raw Data'!P674+'1) Raw Data'!O674)</f>
        <v>0.56525654760794342</v>
      </c>
      <c r="J674" s="4">
        <f>'1) Raw Data'!R674/('1) Raw Data'!R674+'1) Raw Data'!Q674)</f>
        <v>0.53290809927309946</v>
      </c>
      <c r="K674" s="5">
        <f>'1) Raw Data'!T674/('1) Raw Data'!T674+'1) Raw Data'!S674)</f>
        <v>0.66692186995793135</v>
      </c>
      <c r="L674" s="3">
        <f>'1) Raw Data'!V674/('1) Raw Data'!V674+'1) Raw Data'!U674)</f>
        <v>0.27134438810730477</v>
      </c>
      <c r="M674" s="4">
        <f>'1) Raw Data'!X674/('1) Raw Data'!X674+'1) Raw Data'!W674)</f>
        <v>0.17961011894614728</v>
      </c>
      <c r="N674" s="5">
        <f>'1) Raw Data'!Z674/('1) Raw Data'!Z674+'1) Raw Data'!Y674)</f>
        <v>0.17151185373816577</v>
      </c>
      <c r="O674" s="3">
        <f t="shared" si="60"/>
        <v>0.48764908061467271</v>
      </c>
      <c r="P674" s="4">
        <f t="shared" si="61"/>
        <v>0.49408526442581485</v>
      </c>
      <c r="Q674" s="5">
        <f t="shared" si="62"/>
        <v>0.58913105034313618</v>
      </c>
      <c r="R674" s="3">
        <f t="shared" si="63"/>
        <v>0.29391215950063865</v>
      </c>
      <c r="S674" s="4">
        <f t="shared" si="64"/>
        <v>0.35329798032695214</v>
      </c>
      <c r="T674" s="5">
        <f t="shared" si="65"/>
        <v>0.49541001621976555</v>
      </c>
    </row>
    <row r="675" spans="1:20" x14ac:dyDescent="0.25">
      <c r="A675" s="2" t="str">
        <f>'1) Raw Data'!A675</f>
        <v>Q9UBV2</v>
      </c>
      <c r="B675" s="6" t="str">
        <f>'1) Raw Data'!B675</f>
        <v>SEL1L</v>
      </c>
      <c r="C675" s="3">
        <f>'1) Raw Data'!D675/('1) Raw Data'!D675+'1) Raw Data'!C675)</f>
        <v>0.98291778861865742</v>
      </c>
      <c r="D675" s="4">
        <f>'1) Raw Data'!F675/('1) Raw Data'!F675+'1) Raw Data'!E675)</f>
        <v>0.97185005141164693</v>
      </c>
      <c r="E675" s="5">
        <f>'1) Raw Data'!H675/('1) Raw Data'!H675+'1) Raw Data'!G675)</f>
        <v>0.99659546049886061</v>
      </c>
      <c r="F675" s="3">
        <f>'1) Raw Data'!J675/('1) Raw Data'!J675+'1) Raw Data'!I675)</f>
        <v>0</v>
      </c>
      <c r="G675" s="4">
        <f>'1) Raw Data'!L675/('1) Raw Data'!L675+'1) Raw Data'!K675)</f>
        <v>5.1585366464907488E-2</v>
      </c>
      <c r="H675" s="5">
        <f>'1) Raw Data'!N675/('1) Raw Data'!N675+'1) Raw Data'!M675)</f>
        <v>0</v>
      </c>
      <c r="I675" s="3">
        <f>'1) Raw Data'!P675/('1) Raw Data'!P675+'1) Raw Data'!O675)</f>
        <v>0.89550502363774731</v>
      </c>
      <c r="J675" s="4">
        <f>'1) Raw Data'!R675/('1) Raw Data'!R675+'1) Raw Data'!Q675)</f>
        <v>0.94583038629649674</v>
      </c>
      <c r="K675" s="5">
        <f>'1) Raw Data'!T675/('1) Raw Data'!T675+'1) Raw Data'!S675)</f>
        <v>0.91586596466100201</v>
      </c>
      <c r="L675" s="3">
        <f>'1) Raw Data'!V675/('1) Raw Data'!V675+'1) Raw Data'!U675)</f>
        <v>3.259108824618205E-3</v>
      </c>
      <c r="M675" s="4">
        <f>'1) Raw Data'!X675/('1) Raw Data'!X675+'1) Raw Data'!W675)</f>
        <v>6.0096563196283025E-3</v>
      </c>
      <c r="N675" s="5">
        <f>'1) Raw Data'!Z675/('1) Raw Data'!Z675+'1) Raw Data'!Y675)</f>
        <v>3.7474530787921533E-3</v>
      </c>
      <c r="O675" s="3">
        <f t="shared" si="60"/>
        <v>0.98291778861865742</v>
      </c>
      <c r="P675" s="4">
        <f t="shared" si="61"/>
        <v>0.92026468494673941</v>
      </c>
      <c r="Q675" s="5">
        <f t="shared" si="62"/>
        <v>0.99659546049886061</v>
      </c>
      <c r="R675" s="3">
        <f t="shared" si="63"/>
        <v>0.89224591481312909</v>
      </c>
      <c r="S675" s="4">
        <f t="shared" si="64"/>
        <v>0.93982072997686839</v>
      </c>
      <c r="T675" s="5">
        <f t="shared" si="65"/>
        <v>0.9121185115822098</v>
      </c>
    </row>
    <row r="676" spans="1:20" x14ac:dyDescent="0.25">
      <c r="A676" s="2" t="str">
        <f>'1) Raw Data'!A676</f>
        <v>Q13228</v>
      </c>
      <c r="B676" s="6" t="str">
        <f>'1) Raw Data'!B676</f>
        <v>SELENBP1</v>
      </c>
      <c r="C676" s="3">
        <f>'1) Raw Data'!D676/('1) Raw Data'!D676+'1) Raw Data'!C676)</f>
        <v>0.14421372247726483</v>
      </c>
      <c r="D676" s="4">
        <f>'1) Raw Data'!F676/('1) Raw Data'!F676+'1) Raw Data'!E676)</f>
        <v>0.37844500208845494</v>
      </c>
      <c r="E676" s="5">
        <f>'1) Raw Data'!H676/('1) Raw Data'!H676+'1) Raw Data'!G676)</f>
        <v>0.15375077577173707</v>
      </c>
      <c r="F676" s="3">
        <f>'1) Raw Data'!J676/('1) Raw Data'!J676+'1) Raw Data'!I676)</f>
        <v>0.17951887701662808</v>
      </c>
      <c r="G676" s="4">
        <f>'1) Raw Data'!L676/('1) Raw Data'!L676+'1) Raw Data'!K676)</f>
        <v>0.15477013589384242</v>
      </c>
      <c r="H676" s="5">
        <f>'1) Raw Data'!N676/('1) Raw Data'!N676+'1) Raw Data'!M676)</f>
        <v>0.15281772436246926</v>
      </c>
      <c r="I676" s="3">
        <f>'1) Raw Data'!P676/('1) Raw Data'!P676+'1) Raw Data'!O676)</f>
        <v>0.31769754094192043</v>
      </c>
      <c r="J676" s="4">
        <f>'1) Raw Data'!R676/('1) Raw Data'!R676+'1) Raw Data'!Q676)</f>
        <v>0.37207378962505855</v>
      </c>
      <c r="K676" s="5">
        <f>'1) Raw Data'!T676/('1) Raw Data'!T676+'1) Raw Data'!S676)</f>
        <v>0.4550586684376462</v>
      </c>
      <c r="L676" s="3">
        <f>'1) Raw Data'!V676/('1) Raw Data'!V676+'1) Raw Data'!U676)</f>
        <v>0.17851236387978889</v>
      </c>
      <c r="M676" s="4">
        <f>'1) Raw Data'!X676/('1) Raw Data'!X676+'1) Raw Data'!W676)</f>
        <v>0.16313204175800727</v>
      </c>
      <c r="N676" s="5">
        <f>'1) Raw Data'!Z676/('1) Raw Data'!Z676+'1) Raw Data'!Y676)</f>
        <v>0.24126159711673353</v>
      </c>
      <c r="O676" s="3">
        <f t="shared" si="60"/>
        <v>-3.5305154539363254E-2</v>
      </c>
      <c r="P676" s="4">
        <f t="shared" si="61"/>
        <v>0.22367486619461252</v>
      </c>
      <c r="Q676" s="5">
        <f t="shared" si="62"/>
        <v>9.3305140926780439E-4</v>
      </c>
      <c r="R676" s="3">
        <f t="shared" si="63"/>
        <v>0.13918517706213154</v>
      </c>
      <c r="S676" s="4">
        <f t="shared" si="64"/>
        <v>0.20894174786705128</v>
      </c>
      <c r="T676" s="5">
        <f t="shared" si="65"/>
        <v>0.21379707132091266</v>
      </c>
    </row>
    <row r="677" spans="1:20" x14ac:dyDescent="0.25">
      <c r="A677" s="2" t="str">
        <f>'1) Raw Data'!A677</f>
        <v>Q9UHD8</v>
      </c>
      <c r="B677" s="6" t="str">
        <f>'1) Raw Data'!B677</f>
        <v>SEPTIN9</v>
      </c>
      <c r="C677" s="3">
        <f>'1) Raw Data'!D677/('1) Raw Data'!D677+'1) Raw Data'!C677)</f>
        <v>0.48722553496127241</v>
      </c>
      <c r="D677" s="4">
        <f>'1) Raw Data'!F677/('1) Raw Data'!F677+'1) Raw Data'!E677)</f>
        <v>0.45605301397895143</v>
      </c>
      <c r="E677" s="5">
        <f>'1) Raw Data'!H677/('1) Raw Data'!H677+'1) Raw Data'!G677)</f>
        <v>0.45505385835055462</v>
      </c>
      <c r="F677" s="3">
        <f>'1) Raw Data'!J677/('1) Raw Data'!J677+'1) Raw Data'!I677)</f>
        <v>0.17473433910380057</v>
      </c>
      <c r="G677" s="4">
        <f>'1) Raw Data'!L677/('1) Raw Data'!L677+'1) Raw Data'!K677)</f>
        <v>0.1803862007960246</v>
      </c>
      <c r="H677" s="5">
        <f>'1) Raw Data'!N677/('1) Raw Data'!N677+'1) Raw Data'!M677)</f>
        <v>0.17905288935085531</v>
      </c>
      <c r="I677" s="3">
        <f>'1) Raw Data'!P677/('1) Raw Data'!P677+'1) Raw Data'!O677)</f>
        <v>0.49553519106679889</v>
      </c>
      <c r="J677" s="4">
        <f>'1) Raw Data'!R677/('1) Raw Data'!R677+'1) Raw Data'!Q677)</f>
        <v>0.48443029355142586</v>
      </c>
      <c r="K677" s="5">
        <f>'1) Raw Data'!T677/('1) Raw Data'!T677+'1) Raw Data'!S677)</f>
        <v>0.50043448158431492</v>
      </c>
      <c r="L677" s="3">
        <f>'1) Raw Data'!V677/('1) Raw Data'!V677+'1) Raw Data'!U677)</f>
        <v>0.33476523258163898</v>
      </c>
      <c r="M677" s="4">
        <f>'1) Raw Data'!X677/('1) Raw Data'!X677+'1) Raw Data'!W677)</f>
        <v>2.8285015154589668E-2</v>
      </c>
      <c r="N677" s="5">
        <f>'1) Raw Data'!Z677/('1) Raw Data'!Z677+'1) Raw Data'!Y677)</f>
        <v>0.11027384350850557</v>
      </c>
      <c r="O677" s="3">
        <f t="shared" si="60"/>
        <v>0.31249119585747187</v>
      </c>
      <c r="P677" s="4">
        <f t="shared" si="61"/>
        <v>0.27566681318292685</v>
      </c>
      <c r="Q677" s="5">
        <f t="shared" si="62"/>
        <v>0.27600096899969928</v>
      </c>
      <c r="R677" s="3">
        <f t="shared" si="63"/>
        <v>0.1607699584851599</v>
      </c>
      <c r="S677" s="4">
        <f t="shared" si="64"/>
        <v>0.45614527839683622</v>
      </c>
      <c r="T677" s="5">
        <f t="shared" si="65"/>
        <v>0.39016063807580936</v>
      </c>
    </row>
    <row r="678" spans="1:20" x14ac:dyDescent="0.25">
      <c r="A678" s="2" t="str">
        <f>'1) Raw Data'!A678</f>
        <v>Q8NC51</v>
      </c>
      <c r="B678" s="6" t="str">
        <f>'1) Raw Data'!B678</f>
        <v>SERBP1</v>
      </c>
      <c r="C678" s="3">
        <f>'1) Raw Data'!D678/('1) Raw Data'!D678+'1) Raw Data'!C678)</f>
        <v>0.53539585995919758</v>
      </c>
      <c r="D678" s="4">
        <f>'1) Raw Data'!F678/('1) Raw Data'!F678+'1) Raw Data'!E678)</f>
        <v>0.52366519403786316</v>
      </c>
      <c r="E678" s="5">
        <f>'1) Raw Data'!H678/('1) Raw Data'!H678+'1) Raw Data'!G678)</f>
        <v>0.52220027340374875</v>
      </c>
      <c r="F678" s="3">
        <f>'1) Raw Data'!J678/('1) Raw Data'!J678+'1) Raw Data'!I678)</f>
        <v>2.9958823909109929E-2</v>
      </c>
      <c r="G678" s="4">
        <f>'1) Raw Data'!L678/('1) Raw Data'!L678+'1) Raw Data'!K678)</f>
        <v>1.483284100192513E-2</v>
      </c>
      <c r="H678" s="5">
        <f>'1) Raw Data'!N678/('1) Raw Data'!N678+'1) Raw Data'!M678)</f>
        <v>1.9558993313313715E-2</v>
      </c>
      <c r="I678" s="3">
        <f>'1) Raw Data'!P678/('1) Raw Data'!P678+'1) Raw Data'!O678)</f>
        <v>0.63642260155096131</v>
      </c>
      <c r="J678" s="4">
        <f>'1) Raw Data'!R678/('1) Raw Data'!R678+'1) Raw Data'!Q678)</f>
        <v>0.60703961335737189</v>
      </c>
      <c r="K678" s="5">
        <f>'1) Raw Data'!T678/('1) Raw Data'!T678+'1) Raw Data'!S678)</f>
        <v>0.58569068657978918</v>
      </c>
      <c r="L678" s="3">
        <f>'1) Raw Data'!V678/('1) Raw Data'!V678+'1) Raw Data'!U678)</f>
        <v>4.0766355624954981E-2</v>
      </c>
      <c r="M678" s="4">
        <f>'1) Raw Data'!X678/('1) Raw Data'!X678+'1) Raw Data'!W678)</f>
        <v>6.2031361822346524E-2</v>
      </c>
      <c r="N678" s="5">
        <f>'1) Raw Data'!Z678/('1) Raw Data'!Z678+'1) Raw Data'!Y678)</f>
        <v>3.6002031521985903E-2</v>
      </c>
      <c r="O678" s="3">
        <f t="shared" si="60"/>
        <v>0.50543703605008761</v>
      </c>
      <c r="P678" s="4">
        <f t="shared" si="61"/>
        <v>0.50883235303593799</v>
      </c>
      <c r="Q678" s="5">
        <f t="shared" si="62"/>
        <v>0.50264128009043507</v>
      </c>
      <c r="R678" s="3">
        <f t="shared" si="63"/>
        <v>0.5956562459260063</v>
      </c>
      <c r="S678" s="4">
        <f t="shared" si="64"/>
        <v>0.54500825153502541</v>
      </c>
      <c r="T678" s="5">
        <f t="shared" si="65"/>
        <v>0.54968865505780329</v>
      </c>
    </row>
    <row r="679" spans="1:20" x14ac:dyDescent="0.25">
      <c r="A679" s="2" t="str">
        <f>'1) Raw Data'!A679</f>
        <v>P30740</v>
      </c>
      <c r="B679" s="6" t="str">
        <f>'1) Raw Data'!B679</f>
        <v>SERPINB1</v>
      </c>
      <c r="C679" s="3">
        <f>'1) Raw Data'!D679/('1) Raw Data'!D679+'1) Raw Data'!C679)</f>
        <v>4.3792245839354559E-2</v>
      </c>
      <c r="D679" s="4">
        <f>'1) Raw Data'!F679/('1) Raw Data'!F679+'1) Raw Data'!E679)</f>
        <v>0.12369408431379944</v>
      </c>
      <c r="E679" s="5">
        <f>'1) Raw Data'!H679/('1) Raw Data'!H679+'1) Raw Data'!G679)</f>
        <v>0.13777085454315316</v>
      </c>
      <c r="F679" s="3">
        <f>'1) Raw Data'!J679/('1) Raw Data'!J679+'1) Raw Data'!I679)</f>
        <v>6.4967005831136557E-2</v>
      </c>
      <c r="G679" s="4">
        <f>'1) Raw Data'!L679/('1) Raw Data'!L679+'1) Raw Data'!K679)</f>
        <v>0.10108236973350852</v>
      </c>
      <c r="H679" s="5">
        <f>'1) Raw Data'!N679/('1) Raw Data'!N679+'1) Raw Data'!M679)</f>
        <v>0.26814294808429529</v>
      </c>
      <c r="I679" s="3">
        <f>'1) Raw Data'!P679/('1) Raw Data'!P679+'1) Raw Data'!O679)</f>
        <v>0.15970448584207084</v>
      </c>
      <c r="J679" s="4">
        <f>'1) Raw Data'!R679/('1) Raw Data'!R679+'1) Raw Data'!Q679)</f>
        <v>0.11989296692107432</v>
      </c>
      <c r="K679" s="5">
        <f>'1) Raw Data'!T679/('1) Raw Data'!T679+'1) Raw Data'!S679)</f>
        <v>0.13668790003224404</v>
      </c>
      <c r="L679" s="3">
        <f>'1) Raw Data'!V679/('1) Raw Data'!V679+'1) Raw Data'!U679)</f>
        <v>3.3731062389382151E-2</v>
      </c>
      <c r="M679" s="4">
        <f>'1) Raw Data'!X679/('1) Raw Data'!X679+'1) Raw Data'!W679)</f>
        <v>4.9518594616937278E-2</v>
      </c>
      <c r="N679" s="5">
        <f>'1) Raw Data'!Z679/('1) Raw Data'!Z679+'1) Raw Data'!Y679)</f>
        <v>4.7702700845949186E-2</v>
      </c>
      <c r="O679" s="3">
        <f t="shared" si="60"/>
        <v>-2.1174759991781998E-2</v>
      </c>
      <c r="P679" s="4">
        <f t="shared" si="61"/>
        <v>2.2611714580290918E-2</v>
      </c>
      <c r="Q679" s="5">
        <f t="shared" si="62"/>
        <v>-0.13037209354114213</v>
      </c>
      <c r="R679" s="3">
        <f t="shared" si="63"/>
        <v>0.12597342345268869</v>
      </c>
      <c r="S679" s="4">
        <f t="shared" si="64"/>
        <v>7.0374372304137039E-2</v>
      </c>
      <c r="T679" s="5">
        <f t="shared" si="65"/>
        <v>8.8985199186294855E-2</v>
      </c>
    </row>
    <row r="680" spans="1:20" x14ac:dyDescent="0.25">
      <c r="A680" s="2" t="str">
        <f>'1) Raw Data'!A680</f>
        <v>P05121</v>
      </c>
      <c r="B680" s="6" t="str">
        <f>'1) Raw Data'!B680</f>
        <v>SERPINE1</v>
      </c>
      <c r="C680" s="3">
        <f>'1) Raw Data'!D680/('1) Raw Data'!D680+'1) Raw Data'!C680)</f>
        <v>0.77613527768628277</v>
      </c>
      <c r="D680" s="4">
        <f>'1) Raw Data'!F680/('1) Raw Data'!F680+'1) Raw Data'!E680)</f>
        <v>0.8462347190156303</v>
      </c>
      <c r="E680" s="5">
        <f>'1) Raw Data'!H680/('1) Raw Data'!H680+'1) Raw Data'!G680)</f>
        <v>0.11481824727065255</v>
      </c>
      <c r="F680" s="3">
        <f>'1) Raw Data'!J680/('1) Raw Data'!J680+'1) Raw Data'!I680)</f>
        <v>6.7041760685776955E-2</v>
      </c>
      <c r="G680" s="4">
        <f>'1) Raw Data'!L680/('1) Raw Data'!L680+'1) Raw Data'!K680)</f>
        <v>7.2144489553344501E-2</v>
      </c>
      <c r="H680" s="5">
        <f>'1) Raw Data'!N680/('1) Raw Data'!N680+'1) Raw Data'!M680)</f>
        <v>0.10641239955943779</v>
      </c>
      <c r="I680" s="3">
        <f>'1) Raw Data'!P680/('1) Raw Data'!P680+'1) Raw Data'!O680)</f>
        <v>0.86024124622589249</v>
      </c>
      <c r="J680" s="4">
        <f>'1) Raw Data'!R680/('1) Raw Data'!R680+'1) Raw Data'!Q680)</f>
        <v>0.82395436300681824</v>
      </c>
      <c r="K680" s="5">
        <f>'1) Raw Data'!T680/('1) Raw Data'!T680+'1) Raw Data'!S680)</f>
        <v>0.83727392053176675</v>
      </c>
      <c r="L680" s="3">
        <f>'1) Raw Data'!V680/('1) Raw Data'!V680+'1) Raw Data'!U680)</f>
        <v>4.9506526908871501E-2</v>
      </c>
      <c r="M680" s="4">
        <f>'1) Raw Data'!X680/('1) Raw Data'!X680+'1) Raw Data'!W680)</f>
        <v>4.7369913502062759E-2</v>
      </c>
      <c r="N680" s="5">
        <f>'1) Raw Data'!Z680/('1) Raw Data'!Z680+'1) Raw Data'!Y680)</f>
        <v>1.8481016061220313E-2</v>
      </c>
      <c r="O680" s="3">
        <f t="shared" si="60"/>
        <v>0.70909351700050582</v>
      </c>
      <c r="P680" s="4">
        <f t="shared" si="61"/>
        <v>0.77409022946228578</v>
      </c>
      <c r="Q680" s="5">
        <f t="shared" si="62"/>
        <v>8.4058477112147617E-3</v>
      </c>
      <c r="R680" s="3">
        <f t="shared" si="63"/>
        <v>0.81073471931702101</v>
      </c>
      <c r="S680" s="4">
        <f t="shared" si="64"/>
        <v>0.77658444950475547</v>
      </c>
      <c r="T680" s="5">
        <f t="shared" si="65"/>
        <v>0.81879290447054642</v>
      </c>
    </row>
    <row r="681" spans="1:20" x14ac:dyDescent="0.25">
      <c r="A681" s="2" t="str">
        <f>'1) Raw Data'!A681</f>
        <v>Q15459</v>
      </c>
      <c r="B681" s="6" t="str">
        <f>'1) Raw Data'!B681</f>
        <v>SF3A1</v>
      </c>
      <c r="C681" s="3">
        <f>'1) Raw Data'!D681/('1) Raw Data'!D681+'1) Raw Data'!C681)</f>
        <v>0.47270629294134764</v>
      </c>
      <c r="D681" s="4">
        <f>'1) Raw Data'!F681/('1) Raw Data'!F681+'1) Raw Data'!E681)</f>
        <v>0.38491580646606671</v>
      </c>
      <c r="E681" s="5">
        <f>'1) Raw Data'!H681/('1) Raw Data'!H681+'1) Raw Data'!G681)</f>
        <v>0.52634001747010906</v>
      </c>
      <c r="F681" s="3">
        <f>'1) Raw Data'!J681/('1) Raw Data'!J681+'1) Raw Data'!I681)</f>
        <v>0</v>
      </c>
      <c r="G681" s="4">
        <f>'1) Raw Data'!L681/('1) Raw Data'!L681+'1) Raw Data'!K681)</f>
        <v>5.9184438950019465E-2</v>
      </c>
      <c r="H681" s="5">
        <f>'1) Raw Data'!N681/('1) Raw Data'!N681+'1) Raw Data'!M681)</f>
        <v>0.1003491879921916</v>
      </c>
      <c r="I681" s="3">
        <f>'1) Raw Data'!P681/('1) Raw Data'!P681+'1) Raw Data'!O681)</f>
        <v>0.71481075618281364</v>
      </c>
      <c r="J681" s="4">
        <f>'1) Raw Data'!R681/('1) Raw Data'!R681+'1) Raw Data'!Q681)</f>
        <v>0.7475316901342427</v>
      </c>
      <c r="K681" s="5">
        <f>'1) Raw Data'!T681/('1) Raw Data'!T681+'1) Raw Data'!S681)</f>
        <v>0.74894085922569431</v>
      </c>
      <c r="L681" s="3">
        <f>'1) Raw Data'!V681/('1) Raw Data'!V681+'1) Raw Data'!U681)</f>
        <v>9.9060579632641421E-2</v>
      </c>
      <c r="M681" s="4">
        <f>'1) Raw Data'!X681/('1) Raw Data'!X681+'1) Raw Data'!W681)</f>
        <v>0.22354755345831051</v>
      </c>
      <c r="N681" s="5">
        <f>'1) Raw Data'!Z681/('1) Raw Data'!Z681+'1) Raw Data'!Y681)</f>
        <v>0.22095772940111624</v>
      </c>
      <c r="O681" s="3">
        <f t="shared" si="60"/>
        <v>0.47270629294134764</v>
      </c>
      <c r="P681" s="4">
        <f t="shared" si="61"/>
        <v>0.32573136751604725</v>
      </c>
      <c r="Q681" s="5">
        <f t="shared" si="62"/>
        <v>0.42599082947791744</v>
      </c>
      <c r="R681" s="3">
        <f t="shared" si="63"/>
        <v>0.61575017655017228</v>
      </c>
      <c r="S681" s="4">
        <f t="shared" si="64"/>
        <v>0.52398413667593213</v>
      </c>
      <c r="T681" s="5">
        <f t="shared" si="65"/>
        <v>0.52798312982457807</v>
      </c>
    </row>
    <row r="682" spans="1:20" x14ac:dyDescent="0.25">
      <c r="A682" s="2" t="str">
        <f>'1) Raw Data'!A682</f>
        <v>Q12874</v>
      </c>
      <c r="B682" s="6" t="str">
        <f>'1) Raw Data'!B682</f>
        <v>SF3A3</v>
      </c>
      <c r="C682" s="3">
        <f>'1) Raw Data'!D682/('1) Raw Data'!D682+'1) Raw Data'!C682)</f>
        <v>0.35950310377528039</v>
      </c>
      <c r="D682" s="4">
        <f>'1) Raw Data'!F682/('1) Raw Data'!F682+'1) Raw Data'!E682)</f>
        <v>0.35975906161095211</v>
      </c>
      <c r="E682" s="5">
        <f>'1) Raw Data'!H682/('1) Raw Data'!H682+'1) Raw Data'!G682)</f>
        <v>0.38054384670754177</v>
      </c>
      <c r="F682" s="3">
        <f>'1) Raw Data'!J682/('1) Raw Data'!J682+'1) Raw Data'!I682)</f>
        <v>2.6670034315714183E-2</v>
      </c>
      <c r="G682" s="4">
        <f>'1) Raw Data'!L682/('1) Raw Data'!L682+'1) Raw Data'!K682)</f>
        <v>0.21828073881844637</v>
      </c>
      <c r="H682" s="5">
        <f>'1) Raw Data'!N682/('1) Raw Data'!N682+'1) Raw Data'!M682)</f>
        <v>2.6471131550136365E-2</v>
      </c>
      <c r="I682" s="3">
        <f>'1) Raw Data'!P682/('1) Raw Data'!P682+'1) Raw Data'!O682)</f>
        <v>0.53034604491777315</v>
      </c>
      <c r="J682" s="4">
        <f>'1) Raw Data'!R682/('1) Raw Data'!R682+'1) Raw Data'!Q682)</f>
        <v>0.53583423727495971</v>
      </c>
      <c r="K682" s="5">
        <f>'1) Raw Data'!T682/('1) Raw Data'!T682+'1) Raw Data'!S682)</f>
        <v>0.59969871807062425</v>
      </c>
      <c r="L682" s="3">
        <f>'1) Raw Data'!V682/('1) Raw Data'!V682+'1) Raw Data'!U682)</f>
        <v>0.15320785815387955</v>
      </c>
      <c r="M682" s="4">
        <f>'1) Raw Data'!X682/('1) Raw Data'!X682+'1) Raw Data'!W682)</f>
        <v>0.19741834002075914</v>
      </c>
      <c r="N682" s="5">
        <f>'1) Raw Data'!Z682/('1) Raw Data'!Z682+'1) Raw Data'!Y682)</f>
        <v>2.2641685043239344E-2</v>
      </c>
      <c r="O682" s="3">
        <f t="shared" si="60"/>
        <v>0.3328330694595662</v>
      </c>
      <c r="P682" s="4">
        <f t="shared" si="61"/>
        <v>0.14147832279250575</v>
      </c>
      <c r="Q682" s="5">
        <f t="shared" si="62"/>
        <v>0.3540727151574054</v>
      </c>
      <c r="R682" s="3">
        <f t="shared" si="63"/>
        <v>0.3771381867638936</v>
      </c>
      <c r="S682" s="4">
        <f t="shared" si="64"/>
        <v>0.33841589725420057</v>
      </c>
      <c r="T682" s="5">
        <f t="shared" si="65"/>
        <v>0.57705703302738487</v>
      </c>
    </row>
    <row r="683" spans="1:20" x14ac:dyDescent="0.25">
      <c r="A683" s="2" t="str">
        <f>'1) Raw Data'!A683</f>
        <v>O75533</v>
      </c>
      <c r="B683" s="6" t="str">
        <f>'1) Raw Data'!B683</f>
        <v>SF3B1</v>
      </c>
      <c r="C683" s="3">
        <f>'1) Raw Data'!D683/('1) Raw Data'!D683+'1) Raw Data'!C683)</f>
        <v>0.80623635791921233</v>
      </c>
      <c r="D683" s="4">
        <f>'1) Raw Data'!F683/('1) Raw Data'!F683+'1) Raw Data'!E683)</f>
        <v>0.73821055544232916</v>
      </c>
      <c r="E683" s="5">
        <f>'1) Raw Data'!H683/('1) Raw Data'!H683+'1) Raw Data'!G683)</f>
        <v>0.61321769154142003</v>
      </c>
      <c r="F683" s="3">
        <f>'1) Raw Data'!J683/('1) Raw Data'!J683+'1) Raw Data'!I683)</f>
        <v>0.59147034377142294</v>
      </c>
      <c r="G683" s="4">
        <f>'1) Raw Data'!L683/('1) Raw Data'!L683+'1) Raw Data'!K683)</f>
        <v>0.59525044744809252</v>
      </c>
      <c r="H683" s="5">
        <f>'1) Raw Data'!N683/('1) Raw Data'!N683+'1) Raw Data'!M683)</f>
        <v>0.50399930631912182</v>
      </c>
      <c r="I683" s="3">
        <f>'1) Raw Data'!P683/('1) Raw Data'!P683+'1) Raw Data'!O683)</f>
        <v>0.60867398081659729</v>
      </c>
      <c r="J683" s="4">
        <f>'1) Raw Data'!R683/('1) Raw Data'!R683+'1) Raw Data'!Q683)</f>
        <v>0.76106909077707663</v>
      </c>
      <c r="K683" s="5">
        <f>'1) Raw Data'!T683/('1) Raw Data'!T683+'1) Raw Data'!S683)</f>
        <v>0.55364774216091761</v>
      </c>
      <c r="L683" s="3">
        <f>'1) Raw Data'!V683/('1) Raw Data'!V683+'1) Raw Data'!U683)</f>
        <v>0.50655228237253958</v>
      </c>
      <c r="M683" s="4">
        <f>'1) Raw Data'!X683/('1) Raw Data'!X683+'1) Raw Data'!W683)</f>
        <v>0.55566614957240534</v>
      </c>
      <c r="N683" s="5">
        <f>'1) Raw Data'!Z683/('1) Raw Data'!Z683+'1) Raw Data'!Y683)</f>
        <v>0.50600946462431939</v>
      </c>
      <c r="O683" s="3">
        <f t="shared" si="60"/>
        <v>0.2147660141477894</v>
      </c>
      <c r="P683" s="4">
        <f t="shared" si="61"/>
        <v>0.14296010799423664</v>
      </c>
      <c r="Q683" s="5">
        <f t="shared" si="62"/>
        <v>0.10921838522229821</v>
      </c>
      <c r="R683" s="3">
        <f t="shared" si="63"/>
        <v>0.10212169844405772</v>
      </c>
      <c r="S683" s="4">
        <f t="shared" si="64"/>
        <v>0.20540294120467129</v>
      </c>
      <c r="T683" s="5">
        <f t="shared" si="65"/>
        <v>4.7638277536598217E-2</v>
      </c>
    </row>
    <row r="684" spans="1:20" x14ac:dyDescent="0.25">
      <c r="A684" s="2" t="str">
        <f>'1) Raw Data'!A684</f>
        <v>Q15393</v>
      </c>
      <c r="B684" s="6" t="str">
        <f>'1) Raw Data'!B684</f>
        <v>SF3B3</v>
      </c>
      <c r="C684" s="3">
        <f>'1) Raw Data'!D684/('1) Raw Data'!D684+'1) Raw Data'!C684)</f>
        <v>0.59210777642734402</v>
      </c>
      <c r="D684" s="4">
        <f>'1) Raw Data'!F684/('1) Raw Data'!F684+'1) Raw Data'!E684)</f>
        <v>0.60420200987340356</v>
      </c>
      <c r="E684" s="5">
        <f>'1) Raw Data'!H684/('1) Raw Data'!H684+'1) Raw Data'!G684)</f>
        <v>0.55127313082447837</v>
      </c>
      <c r="F684" s="3">
        <f>'1) Raw Data'!J684/('1) Raw Data'!J684+'1) Raw Data'!I684)</f>
        <v>0.38328601699741094</v>
      </c>
      <c r="G684" s="4">
        <f>'1) Raw Data'!L684/('1) Raw Data'!L684+'1) Raw Data'!K684)</f>
        <v>0.25086229580225561</v>
      </c>
      <c r="H684" s="5">
        <f>'1) Raw Data'!N684/('1) Raw Data'!N684+'1) Raw Data'!M684)</f>
        <v>0.21640959694554757</v>
      </c>
      <c r="I684" s="3">
        <f>'1) Raw Data'!P684/('1) Raw Data'!P684+'1) Raw Data'!O684)</f>
        <v>0.69388590335821998</v>
      </c>
      <c r="J684" s="4">
        <f>'1) Raw Data'!R684/('1) Raw Data'!R684+'1) Raw Data'!Q684)</f>
        <v>0.71126144692897586</v>
      </c>
      <c r="K684" s="5">
        <f>'1) Raw Data'!T684/('1) Raw Data'!T684+'1) Raw Data'!S684)</f>
        <v>0.68686869274482698</v>
      </c>
      <c r="L684" s="3">
        <f>'1) Raw Data'!V684/('1) Raw Data'!V684+'1) Raw Data'!U684)</f>
        <v>0.36657296943700107</v>
      </c>
      <c r="M684" s="4">
        <f>'1) Raw Data'!X684/('1) Raw Data'!X684+'1) Raw Data'!W684)</f>
        <v>0.15022952350912375</v>
      </c>
      <c r="N684" s="5">
        <f>'1) Raw Data'!Z684/('1) Raw Data'!Z684+'1) Raw Data'!Y684)</f>
        <v>0.46136447819323917</v>
      </c>
      <c r="O684" s="3">
        <f t="shared" si="60"/>
        <v>0.20882175942993308</v>
      </c>
      <c r="P684" s="4">
        <f t="shared" si="61"/>
        <v>0.35333971407114795</v>
      </c>
      <c r="Q684" s="5">
        <f t="shared" si="62"/>
        <v>0.33486353387893081</v>
      </c>
      <c r="R684" s="3">
        <f t="shared" si="63"/>
        <v>0.32731293392121891</v>
      </c>
      <c r="S684" s="4">
        <f t="shared" si="64"/>
        <v>0.56103192341985209</v>
      </c>
      <c r="T684" s="5">
        <f t="shared" si="65"/>
        <v>0.22550421455158781</v>
      </c>
    </row>
    <row r="685" spans="1:20" x14ac:dyDescent="0.25">
      <c r="A685" s="2" t="str">
        <f>'1) Raw Data'!A685</f>
        <v>Q15427</v>
      </c>
      <c r="B685" s="6" t="str">
        <f>'1) Raw Data'!B685</f>
        <v>SF3B4</v>
      </c>
      <c r="C685" s="3">
        <f>'1) Raw Data'!D685/('1) Raw Data'!D685+'1) Raw Data'!C685)</f>
        <v>0.73855049313089716</v>
      </c>
      <c r="D685" s="4">
        <f>'1) Raw Data'!F685/('1) Raw Data'!F685+'1) Raw Data'!E685)</f>
        <v>0.65797121128434011</v>
      </c>
      <c r="E685" s="5">
        <f>'1) Raw Data'!H685/('1) Raw Data'!H685+'1) Raw Data'!G685)</f>
        <v>0.74280281198834963</v>
      </c>
      <c r="F685" s="3">
        <f>'1) Raw Data'!J685/('1) Raw Data'!J685+'1) Raw Data'!I685)</f>
        <v>0.50358789038690632</v>
      </c>
      <c r="G685" s="4">
        <f>'1) Raw Data'!L685/('1) Raw Data'!L685+'1) Raw Data'!K685)</f>
        <v>0.46922450414852773</v>
      </c>
      <c r="H685" s="5">
        <f>'1) Raw Data'!N685/('1) Raw Data'!N685+'1) Raw Data'!M685)</f>
        <v>0.65736283297009612</v>
      </c>
      <c r="I685" s="3">
        <f>'1) Raw Data'!P685/('1) Raw Data'!P685+'1) Raw Data'!O685)</f>
        <v>0.75707809153977368</v>
      </c>
      <c r="J685" s="4">
        <f>'1) Raw Data'!R685/('1) Raw Data'!R685+'1) Raw Data'!Q685)</f>
        <v>0.77347545049471278</v>
      </c>
      <c r="K685" s="5">
        <f>'1) Raw Data'!T685/('1) Raw Data'!T685+'1) Raw Data'!S685)</f>
        <v>0.76109051033702024</v>
      </c>
      <c r="L685" s="3">
        <f>'1) Raw Data'!V685/('1) Raw Data'!V685+'1) Raw Data'!U685)</f>
        <v>0.54999582746747167</v>
      </c>
      <c r="M685" s="4">
        <f>'1) Raw Data'!X685/('1) Raw Data'!X685+'1) Raw Data'!W685)</f>
        <v>0.54702792737456041</v>
      </c>
      <c r="N685" s="5">
        <f>'1) Raw Data'!Z685/('1) Raw Data'!Z685+'1) Raw Data'!Y685)</f>
        <v>0.50446384093283225</v>
      </c>
      <c r="O685" s="3">
        <f t="shared" si="60"/>
        <v>0.23496260274399083</v>
      </c>
      <c r="P685" s="4">
        <f t="shared" si="61"/>
        <v>0.18874670713581237</v>
      </c>
      <c r="Q685" s="5">
        <f t="shared" si="62"/>
        <v>8.5439979018253509E-2</v>
      </c>
      <c r="R685" s="3">
        <f t="shared" si="63"/>
        <v>0.20708226407230201</v>
      </c>
      <c r="S685" s="4">
        <f t="shared" si="64"/>
        <v>0.22644752312015237</v>
      </c>
      <c r="T685" s="5">
        <f t="shared" si="65"/>
        <v>0.25662666940418799</v>
      </c>
    </row>
    <row r="686" spans="1:20" x14ac:dyDescent="0.25">
      <c r="A686" s="2" t="str">
        <f>'1) Raw Data'!A686</f>
        <v>Q9BWJ5</v>
      </c>
      <c r="B686" s="6" t="str">
        <f>'1) Raw Data'!B686</f>
        <v>SF3B5</v>
      </c>
      <c r="C686" s="3">
        <f>'1) Raw Data'!D686/('1) Raw Data'!D686+'1) Raw Data'!C686)</f>
        <v>0.55520303165415774</v>
      </c>
      <c r="D686" s="4">
        <f>'1) Raw Data'!F686/('1) Raw Data'!F686+'1) Raw Data'!E686)</f>
        <v>0.48445399518218385</v>
      </c>
      <c r="E686" s="5">
        <f>'1) Raw Data'!H686/('1) Raw Data'!H686+'1) Raw Data'!G686)</f>
        <v>0.47578780178402252</v>
      </c>
      <c r="F686" s="3">
        <f>'1) Raw Data'!J686/('1) Raw Data'!J686+'1) Raw Data'!I686)</f>
        <v>0.10877739634850239</v>
      </c>
      <c r="G686" s="4">
        <f>'1) Raw Data'!L686/('1) Raw Data'!L686+'1) Raw Data'!K686)</f>
        <v>9.8525793412232207E-2</v>
      </c>
      <c r="H686" s="5">
        <f>'1) Raw Data'!N686/('1) Raw Data'!N686+'1) Raw Data'!M686)</f>
        <v>6.659198819393114E-2</v>
      </c>
      <c r="I686" s="3">
        <f>'1) Raw Data'!P686/('1) Raw Data'!P686+'1) Raw Data'!O686)</f>
        <v>0.55735469566859752</v>
      </c>
      <c r="J686" s="4">
        <f>'1) Raw Data'!R686/('1) Raw Data'!R686+'1) Raw Data'!Q686)</f>
        <v>0.55225832737886538</v>
      </c>
      <c r="K686" s="5">
        <f>'1) Raw Data'!T686/('1) Raw Data'!T686+'1) Raw Data'!S686)</f>
        <v>0.52983609525953534</v>
      </c>
      <c r="L686" s="3">
        <f>'1) Raw Data'!V686/('1) Raw Data'!V686+'1) Raw Data'!U686)</f>
        <v>6.1838123856714756E-2</v>
      </c>
      <c r="M686" s="4">
        <f>'1) Raw Data'!X686/('1) Raw Data'!X686+'1) Raw Data'!W686)</f>
        <v>0.22683001699731103</v>
      </c>
      <c r="N686" s="5">
        <f>'1) Raw Data'!Z686/('1) Raw Data'!Z686+'1) Raw Data'!Y686)</f>
        <v>0.27791724469881812</v>
      </c>
      <c r="O686" s="3">
        <f t="shared" si="60"/>
        <v>0.44642563530565538</v>
      </c>
      <c r="P686" s="4">
        <f t="shared" si="61"/>
        <v>0.38592820176995163</v>
      </c>
      <c r="Q686" s="5">
        <f t="shared" si="62"/>
        <v>0.40919581359009138</v>
      </c>
      <c r="R686" s="3">
        <f t="shared" si="63"/>
        <v>0.49551657181188274</v>
      </c>
      <c r="S686" s="4">
        <f t="shared" si="64"/>
        <v>0.32542831038155434</v>
      </c>
      <c r="T686" s="5">
        <f t="shared" si="65"/>
        <v>0.25191885056071722</v>
      </c>
    </row>
    <row r="687" spans="1:20" x14ac:dyDescent="0.25">
      <c r="A687" s="2" t="str">
        <f>'1) Raw Data'!A687</f>
        <v>Q9Y3B4</v>
      </c>
      <c r="B687" s="6" t="str">
        <f>'1) Raw Data'!B687</f>
        <v>SF3B6</v>
      </c>
      <c r="C687" s="3">
        <f>'1) Raw Data'!D687/('1) Raw Data'!D687+'1) Raw Data'!C687)</f>
        <v>0.49006414188613479</v>
      </c>
      <c r="D687" s="4">
        <f>'1) Raw Data'!F687/('1) Raw Data'!F687+'1) Raw Data'!E687)</f>
        <v>0.65668085705999701</v>
      </c>
      <c r="E687" s="5">
        <f>'1) Raw Data'!H687/('1) Raw Data'!H687+'1) Raw Data'!G687)</f>
        <v>0.38785617555985485</v>
      </c>
      <c r="F687" s="3">
        <f>'1) Raw Data'!J687/('1) Raw Data'!J687+'1) Raw Data'!I687)</f>
        <v>0.23251187920196809</v>
      </c>
      <c r="G687" s="4">
        <f>'1) Raw Data'!L687/('1) Raw Data'!L687+'1) Raw Data'!K687)</f>
        <v>0.41805723813145668</v>
      </c>
      <c r="H687" s="5">
        <f>'1) Raw Data'!N687/('1) Raw Data'!N687+'1) Raw Data'!M687)</f>
        <v>0.34373116356492622</v>
      </c>
      <c r="I687" s="3">
        <f>'1) Raw Data'!P687/('1) Raw Data'!P687+'1) Raw Data'!O687)</f>
        <v>0.58292874910397829</v>
      </c>
      <c r="J687" s="4">
        <f>'1) Raw Data'!R687/('1) Raw Data'!R687+'1) Raw Data'!Q687)</f>
        <v>0.53792756430550204</v>
      </c>
      <c r="K687" s="5">
        <f>'1) Raw Data'!T687/('1) Raw Data'!T687+'1) Raw Data'!S687)</f>
        <v>0.68545880429033346</v>
      </c>
      <c r="L687" s="3">
        <f>'1) Raw Data'!V687/('1) Raw Data'!V687+'1) Raw Data'!U687)</f>
        <v>0.28372368477107451</v>
      </c>
      <c r="M687" s="4">
        <f>'1) Raw Data'!X687/('1) Raw Data'!X687+'1) Raw Data'!W687)</f>
        <v>0.33342016117414652</v>
      </c>
      <c r="N687" s="5">
        <f>'1) Raw Data'!Z687/('1) Raw Data'!Z687+'1) Raw Data'!Y687)</f>
        <v>0.23676692599506075</v>
      </c>
      <c r="O687" s="3">
        <f t="shared" si="60"/>
        <v>0.2575522626841667</v>
      </c>
      <c r="P687" s="4">
        <f t="shared" si="61"/>
        <v>0.23862361892854034</v>
      </c>
      <c r="Q687" s="5">
        <f t="shared" si="62"/>
        <v>4.4125011994928631E-2</v>
      </c>
      <c r="R687" s="3">
        <f t="shared" si="63"/>
        <v>0.29920506433290378</v>
      </c>
      <c r="S687" s="4">
        <f t="shared" si="64"/>
        <v>0.20450740313135551</v>
      </c>
      <c r="T687" s="5">
        <f t="shared" si="65"/>
        <v>0.44869187829527268</v>
      </c>
    </row>
    <row r="688" spans="1:20" x14ac:dyDescent="0.25">
      <c r="A688" s="2" t="str">
        <f>'1) Raw Data'!A688</f>
        <v>P23246</v>
      </c>
      <c r="B688" s="6" t="str">
        <f>'1) Raw Data'!B688</f>
        <v>SFPQ</v>
      </c>
      <c r="C688" s="3">
        <f>'1) Raw Data'!D688/('1) Raw Data'!D688+'1) Raw Data'!C688)</f>
        <v>0.12670722267113177</v>
      </c>
      <c r="D688" s="4">
        <f>'1) Raw Data'!F688/('1) Raw Data'!F688+'1) Raw Data'!E688)</f>
        <v>0.1474160837632234</v>
      </c>
      <c r="E688" s="5">
        <f>'1) Raw Data'!H688/('1) Raw Data'!H688+'1) Raw Data'!G688)</f>
        <v>0.10886409831853329</v>
      </c>
      <c r="F688" s="3">
        <f>'1) Raw Data'!J688/('1) Raw Data'!J688+'1) Raw Data'!I688)</f>
        <v>2.9733840906242662E-2</v>
      </c>
      <c r="G688" s="4">
        <f>'1) Raw Data'!L688/('1) Raw Data'!L688+'1) Raw Data'!K688)</f>
        <v>3.2684944491966732E-2</v>
      </c>
      <c r="H688" s="5">
        <f>'1) Raw Data'!N688/('1) Raw Data'!N688+'1) Raw Data'!M688)</f>
        <v>3.6993571508585968E-2</v>
      </c>
      <c r="I688" s="3">
        <f>'1) Raw Data'!P688/('1) Raw Data'!P688+'1) Raw Data'!O688)</f>
        <v>0.34019039162166392</v>
      </c>
      <c r="J688" s="4">
        <f>'1) Raw Data'!R688/('1) Raw Data'!R688+'1) Raw Data'!Q688)</f>
        <v>0.13890222763718987</v>
      </c>
      <c r="K688" s="5">
        <f>'1) Raw Data'!T688/('1) Raw Data'!T688+'1) Raw Data'!S688)</f>
        <v>0.26947833459129056</v>
      </c>
      <c r="L688" s="3">
        <f>'1) Raw Data'!V688/('1) Raw Data'!V688+'1) Raw Data'!U688)</f>
        <v>0.14654576588535473</v>
      </c>
      <c r="M688" s="4">
        <f>'1) Raw Data'!X688/('1) Raw Data'!X688+'1) Raw Data'!W688)</f>
        <v>5.6096745731728841E-2</v>
      </c>
      <c r="N688" s="5">
        <f>'1) Raw Data'!Z688/('1) Raw Data'!Z688+'1) Raw Data'!Y688)</f>
        <v>1.9042629163065396E-2</v>
      </c>
      <c r="O688" s="3">
        <f t="shared" si="60"/>
        <v>9.6973381764889108E-2</v>
      </c>
      <c r="P688" s="4">
        <f t="shared" si="61"/>
        <v>0.11473113927125667</v>
      </c>
      <c r="Q688" s="5">
        <f t="shared" si="62"/>
        <v>7.1870526809947322E-2</v>
      </c>
      <c r="R688" s="3">
        <f t="shared" si="63"/>
        <v>0.19364462573630919</v>
      </c>
      <c r="S688" s="4">
        <f t="shared" si="64"/>
        <v>8.2805481905461026E-2</v>
      </c>
      <c r="T688" s="5">
        <f t="shared" si="65"/>
        <v>0.25043570542822519</v>
      </c>
    </row>
    <row r="689" spans="1:20" x14ac:dyDescent="0.25">
      <c r="A689" s="2" t="str">
        <f>'1) Raw Data'!A689</f>
        <v>O95470</v>
      </c>
      <c r="B689" s="6" t="str">
        <f>'1) Raw Data'!B689</f>
        <v>SGPL1</v>
      </c>
      <c r="C689" s="3">
        <f>'1) Raw Data'!D689/('1) Raw Data'!D689+'1) Raw Data'!C689)</f>
        <v>0.65148077618369438</v>
      </c>
      <c r="D689" s="4">
        <f>'1) Raw Data'!F689/('1) Raw Data'!F689+'1) Raw Data'!E689)</f>
        <v>0.67503010278588027</v>
      </c>
      <c r="E689" s="5">
        <f>'1) Raw Data'!H689/('1) Raw Data'!H689+'1) Raw Data'!G689)</f>
        <v>0.67016867914182754</v>
      </c>
      <c r="F689" s="3">
        <f>'1) Raw Data'!J689/('1) Raw Data'!J689+'1) Raw Data'!I689)</f>
        <v>0</v>
      </c>
      <c r="G689" s="4">
        <f>'1) Raw Data'!L689/('1) Raw Data'!L689+'1) Raw Data'!K689)</f>
        <v>0</v>
      </c>
      <c r="H689" s="5">
        <f>'1) Raw Data'!N689/('1) Raw Data'!N689+'1) Raw Data'!M689)</f>
        <v>0</v>
      </c>
      <c r="I689" s="3">
        <f>'1) Raw Data'!P689/('1) Raw Data'!P689+'1) Raw Data'!O689)</f>
        <v>0.31530784697672587</v>
      </c>
      <c r="J689" s="4">
        <f>'1) Raw Data'!R689/('1) Raw Data'!R689+'1) Raw Data'!Q689)</f>
        <v>0.67627527299708723</v>
      </c>
      <c r="K689" s="5">
        <f>'1) Raw Data'!T689/('1) Raw Data'!T689+'1) Raw Data'!S689)</f>
        <v>0.69889628950819416</v>
      </c>
      <c r="L689" s="3">
        <f>'1) Raw Data'!V689/('1) Raw Data'!V689+'1) Raw Data'!U689)</f>
        <v>0</v>
      </c>
      <c r="M689" s="4">
        <f>'1) Raw Data'!X689/('1) Raw Data'!X689+'1) Raw Data'!W689)</f>
        <v>0</v>
      </c>
      <c r="N689" s="5">
        <f>'1) Raw Data'!Z689/('1) Raw Data'!Z689+'1) Raw Data'!Y689)</f>
        <v>0</v>
      </c>
      <c r="O689" s="3">
        <f t="shared" si="60"/>
        <v>0.65148077618369438</v>
      </c>
      <c r="P689" s="4">
        <f t="shared" si="61"/>
        <v>0.67503010278588027</v>
      </c>
      <c r="Q689" s="5">
        <f t="shared" si="62"/>
        <v>0.67016867914182754</v>
      </c>
      <c r="R689" s="3">
        <f t="shared" si="63"/>
        <v>0.31530784697672587</v>
      </c>
      <c r="S689" s="4">
        <f t="shared" si="64"/>
        <v>0.67627527299708723</v>
      </c>
      <c r="T689" s="5">
        <f t="shared" si="65"/>
        <v>0.69889628950819416</v>
      </c>
    </row>
    <row r="690" spans="1:20" x14ac:dyDescent="0.25">
      <c r="A690" s="2" t="str">
        <f>'1) Raw Data'!A690</f>
        <v>P51688</v>
      </c>
      <c r="B690" s="6" t="str">
        <f>'1) Raw Data'!B690</f>
        <v>SGSH</v>
      </c>
      <c r="C690" s="3">
        <f>'1) Raw Data'!D690/('1) Raw Data'!D690+'1) Raw Data'!C690)</f>
        <v>0.27111747031435257</v>
      </c>
      <c r="D690" s="4">
        <f>'1) Raw Data'!F690/('1) Raw Data'!F690+'1) Raw Data'!E690)</f>
        <v>0.25011668223997546</v>
      </c>
      <c r="E690" s="5">
        <f>'1) Raw Data'!H690/('1) Raw Data'!H690+'1) Raw Data'!G690)</f>
        <v>0.24478201025136676</v>
      </c>
      <c r="F690" s="3">
        <f>'1) Raw Data'!J690/('1) Raw Data'!J690+'1) Raw Data'!I690)</f>
        <v>0.22382434215724617</v>
      </c>
      <c r="G690" s="4">
        <f>'1) Raw Data'!L690/('1) Raw Data'!L690+'1) Raw Data'!K690)</f>
        <v>0.41684295714783315</v>
      </c>
      <c r="H690" s="5">
        <f>'1) Raw Data'!N690/('1) Raw Data'!N690+'1) Raw Data'!M690)</f>
        <v>0.35904436968132586</v>
      </c>
      <c r="I690" s="3">
        <f>'1) Raw Data'!P690/('1) Raw Data'!P690+'1) Raw Data'!O690)</f>
        <v>0.22856736749180992</v>
      </c>
      <c r="J690" s="4">
        <f>'1) Raw Data'!R690/('1) Raw Data'!R690+'1) Raw Data'!Q690)</f>
        <v>0.23977881363321371</v>
      </c>
      <c r="K690" s="5">
        <f>'1) Raw Data'!T690/('1) Raw Data'!T690+'1) Raw Data'!S690)</f>
        <v>0.28840099772640221</v>
      </c>
      <c r="L690" s="3">
        <f>'1) Raw Data'!V690/('1) Raw Data'!V690+'1) Raw Data'!U690)</f>
        <v>0.11079504310367258</v>
      </c>
      <c r="M690" s="4">
        <f>'1) Raw Data'!X690/('1) Raw Data'!X690+'1) Raw Data'!W690)</f>
        <v>0.11211127322371559</v>
      </c>
      <c r="N690" s="5">
        <f>'1) Raw Data'!Z690/('1) Raw Data'!Z690+'1) Raw Data'!Y690)</f>
        <v>5.6579768649059302E-2</v>
      </c>
      <c r="O690" s="3">
        <f t="shared" si="60"/>
        <v>4.7293128157106401E-2</v>
      </c>
      <c r="P690" s="4">
        <f t="shared" si="61"/>
        <v>-0.16672627490785769</v>
      </c>
      <c r="Q690" s="5">
        <f t="shared" si="62"/>
        <v>-0.1142623594299591</v>
      </c>
      <c r="R690" s="3">
        <f t="shared" si="63"/>
        <v>0.11777232438813734</v>
      </c>
      <c r="S690" s="4">
        <f t="shared" si="64"/>
        <v>0.12766754040949813</v>
      </c>
      <c r="T690" s="5">
        <f t="shared" si="65"/>
        <v>0.2318212290773429</v>
      </c>
    </row>
    <row r="691" spans="1:20" x14ac:dyDescent="0.25">
      <c r="A691" s="2" t="str">
        <f>'1) Raw Data'!A691</f>
        <v>O75368</v>
      </c>
      <c r="B691" s="6" t="str">
        <f>'1) Raw Data'!B691</f>
        <v>SH3BGRL</v>
      </c>
      <c r="C691" s="3">
        <f>'1) Raw Data'!D691/('1) Raw Data'!D691+'1) Raw Data'!C691)</f>
        <v>0.35364670413346672</v>
      </c>
      <c r="D691" s="4">
        <f>'1) Raw Data'!F691/('1) Raw Data'!F691+'1) Raw Data'!E691)</f>
        <v>0.35249936586455932</v>
      </c>
      <c r="E691" s="5">
        <f>'1) Raw Data'!H691/('1) Raw Data'!H691+'1) Raw Data'!G691)</f>
        <v>0.34587189908853377</v>
      </c>
      <c r="F691" s="3">
        <f>'1) Raw Data'!J691/('1) Raw Data'!J691+'1) Raw Data'!I691)</f>
        <v>3.7429030127419452E-2</v>
      </c>
      <c r="G691" s="4">
        <f>'1) Raw Data'!L691/('1) Raw Data'!L691+'1) Raw Data'!K691)</f>
        <v>5.6962787647276296E-2</v>
      </c>
      <c r="H691" s="5">
        <f>'1) Raw Data'!N691/('1) Raw Data'!N691+'1) Raw Data'!M691)</f>
        <v>0.20289361842880596</v>
      </c>
      <c r="I691" s="3">
        <f>'1) Raw Data'!P691/('1) Raw Data'!P691+'1) Raw Data'!O691)</f>
        <v>0.52282764474411125</v>
      </c>
      <c r="J691" s="4">
        <f>'1) Raw Data'!R691/('1) Raw Data'!R691+'1) Raw Data'!Q691)</f>
        <v>0.47862424547120064</v>
      </c>
      <c r="K691" s="5">
        <f>'1) Raw Data'!T691/('1) Raw Data'!T691+'1) Raw Data'!S691)</f>
        <v>0.51449108053998882</v>
      </c>
      <c r="L691" s="3">
        <f>'1) Raw Data'!V691/('1) Raw Data'!V691+'1) Raw Data'!U691)</f>
        <v>2.6043801112207113E-2</v>
      </c>
      <c r="M691" s="4">
        <f>'1) Raw Data'!X691/('1) Raw Data'!X691+'1) Raw Data'!W691)</f>
        <v>2.1555421304663147E-2</v>
      </c>
      <c r="N691" s="5">
        <f>'1) Raw Data'!Z691/('1) Raw Data'!Z691+'1) Raw Data'!Y691)</f>
        <v>3.0581553651580738E-2</v>
      </c>
      <c r="O691" s="3">
        <f t="shared" si="60"/>
        <v>0.31621767400604728</v>
      </c>
      <c r="P691" s="4">
        <f t="shared" si="61"/>
        <v>0.29553657821728302</v>
      </c>
      <c r="Q691" s="5">
        <f t="shared" si="62"/>
        <v>0.14297828065972781</v>
      </c>
      <c r="R691" s="3">
        <f t="shared" si="63"/>
        <v>0.49678384363190414</v>
      </c>
      <c r="S691" s="4">
        <f t="shared" si="64"/>
        <v>0.45706882416653749</v>
      </c>
      <c r="T691" s="5">
        <f t="shared" si="65"/>
        <v>0.4839095268884081</v>
      </c>
    </row>
    <row r="692" spans="1:20" x14ac:dyDescent="0.25">
      <c r="A692" s="2" t="str">
        <f>'1) Raw Data'!A692</f>
        <v>Q99961</v>
      </c>
      <c r="B692" s="6" t="str">
        <f>'1) Raw Data'!B692</f>
        <v>SH3GL1</v>
      </c>
      <c r="C692" s="3">
        <f>'1) Raw Data'!D692/('1) Raw Data'!D692+'1) Raw Data'!C692)</f>
        <v>0.50027904216556884</v>
      </c>
      <c r="D692" s="4">
        <f>'1) Raw Data'!F692/('1) Raw Data'!F692+'1) Raw Data'!E692)</f>
        <v>0.51334584618762136</v>
      </c>
      <c r="E692" s="5">
        <f>'1) Raw Data'!H692/('1) Raw Data'!H692+'1) Raw Data'!G692)</f>
        <v>0.5745254426155858</v>
      </c>
      <c r="F692" s="3">
        <f>'1) Raw Data'!J692/('1) Raw Data'!J692+'1) Raw Data'!I692)</f>
        <v>8.6122519684668788E-2</v>
      </c>
      <c r="G692" s="4">
        <f>'1) Raw Data'!L692/('1) Raw Data'!L692+'1) Raw Data'!K692)</f>
        <v>0.19182675960679937</v>
      </c>
      <c r="H692" s="5">
        <f>'1) Raw Data'!N692/('1) Raw Data'!N692+'1) Raw Data'!M692)</f>
        <v>4.0265636813149631E-2</v>
      </c>
      <c r="I692" s="3">
        <f>'1) Raw Data'!P692/('1) Raw Data'!P692+'1) Raw Data'!O692)</f>
        <v>0.60203155013828269</v>
      </c>
      <c r="J692" s="4">
        <f>'1) Raw Data'!R692/('1) Raw Data'!R692+'1) Raw Data'!Q692)</f>
        <v>0.60422747402591137</v>
      </c>
      <c r="K692" s="5">
        <f>'1) Raw Data'!T692/('1) Raw Data'!T692+'1) Raw Data'!S692)</f>
        <v>0.64374262297103046</v>
      </c>
      <c r="L692" s="3">
        <f>'1) Raw Data'!V692/('1) Raw Data'!V692+'1) Raw Data'!U692)</f>
        <v>0.16373961203733037</v>
      </c>
      <c r="M692" s="4">
        <f>'1) Raw Data'!X692/('1) Raw Data'!X692+'1) Raw Data'!W692)</f>
        <v>3.3534832755327301E-2</v>
      </c>
      <c r="N692" s="5">
        <f>'1) Raw Data'!Z692/('1) Raw Data'!Z692+'1) Raw Data'!Y692)</f>
        <v>0.23134754411072764</v>
      </c>
      <c r="O692" s="3">
        <f t="shared" si="60"/>
        <v>0.41415652248090007</v>
      </c>
      <c r="P692" s="4">
        <f t="shared" si="61"/>
        <v>0.32151908658082196</v>
      </c>
      <c r="Q692" s="5">
        <f t="shared" si="62"/>
        <v>0.53425980580243615</v>
      </c>
      <c r="R692" s="3">
        <f t="shared" si="63"/>
        <v>0.43829193810095235</v>
      </c>
      <c r="S692" s="4">
        <f t="shared" si="64"/>
        <v>0.57069264127058406</v>
      </c>
      <c r="T692" s="5">
        <f t="shared" si="65"/>
        <v>0.4123950788603028</v>
      </c>
    </row>
    <row r="693" spans="1:20" x14ac:dyDescent="0.25">
      <c r="A693" s="2" t="str">
        <f>'1) Raw Data'!A693</f>
        <v>Q9HAT2</v>
      </c>
      <c r="B693" s="6" t="str">
        <f>'1) Raw Data'!B693</f>
        <v>SIAE</v>
      </c>
      <c r="C693" s="3">
        <f>'1) Raw Data'!D693/('1) Raw Data'!D693+'1) Raw Data'!C693)</f>
        <v>0.20008165464105723</v>
      </c>
      <c r="D693" s="4">
        <f>'1) Raw Data'!F693/('1) Raw Data'!F693+'1) Raw Data'!E693)</f>
        <v>0.12224971894611726</v>
      </c>
      <c r="E693" s="5">
        <f>'1) Raw Data'!H693/('1) Raw Data'!H693+'1) Raw Data'!G693)</f>
        <v>0.2359012958971809</v>
      </c>
      <c r="F693" s="3">
        <f>'1) Raw Data'!J693/('1) Raw Data'!J693+'1) Raw Data'!I693)</f>
        <v>0.13316564521980515</v>
      </c>
      <c r="G693" s="4">
        <f>'1) Raw Data'!L693/('1) Raw Data'!L693+'1) Raw Data'!K693)</f>
        <v>9.0110639167304413E-2</v>
      </c>
      <c r="H693" s="5">
        <f>'1) Raw Data'!N693/('1) Raw Data'!N693+'1) Raw Data'!M693)</f>
        <v>0.12763563735652528</v>
      </c>
      <c r="I693" s="3">
        <f>'1) Raw Data'!P693/('1) Raw Data'!P693+'1) Raw Data'!O693)</f>
        <v>0.29143506271886588</v>
      </c>
      <c r="J693" s="4">
        <f>'1) Raw Data'!R693/('1) Raw Data'!R693+'1) Raw Data'!Q693)</f>
        <v>0.31150126476889906</v>
      </c>
      <c r="K693" s="5">
        <f>'1) Raw Data'!T693/('1) Raw Data'!T693+'1) Raw Data'!S693)</f>
        <v>0.27112320381821936</v>
      </c>
      <c r="L693" s="3">
        <f>'1) Raw Data'!V693/('1) Raw Data'!V693+'1) Raw Data'!U693)</f>
        <v>8.9807426631649992E-2</v>
      </c>
      <c r="M693" s="4">
        <f>'1) Raw Data'!X693/('1) Raw Data'!X693+'1) Raw Data'!W693)</f>
        <v>0.16536966870679692</v>
      </c>
      <c r="N693" s="5">
        <f>'1) Raw Data'!Z693/('1) Raw Data'!Z693+'1) Raw Data'!Y693)</f>
        <v>4.8807965472963039E-2</v>
      </c>
      <c r="O693" s="3">
        <f t="shared" si="60"/>
        <v>6.6916009421252087E-2</v>
      </c>
      <c r="P693" s="4">
        <f t="shared" si="61"/>
        <v>3.2139079778812848E-2</v>
      </c>
      <c r="Q693" s="5">
        <f t="shared" si="62"/>
        <v>0.10826565854065562</v>
      </c>
      <c r="R693" s="3">
        <f t="shared" si="63"/>
        <v>0.2016276360872159</v>
      </c>
      <c r="S693" s="4">
        <f t="shared" si="64"/>
        <v>0.14613159606210213</v>
      </c>
      <c r="T693" s="5">
        <f t="shared" si="65"/>
        <v>0.22231523834525632</v>
      </c>
    </row>
    <row r="694" spans="1:20" x14ac:dyDescent="0.25">
      <c r="A694" s="2" t="str">
        <f>'1) Raw Data'!A694</f>
        <v>Q15477</v>
      </c>
      <c r="B694" s="6" t="str">
        <f>'1) Raw Data'!B694</f>
        <v>SKIV2L</v>
      </c>
      <c r="C694" s="3">
        <f>'1) Raw Data'!D694/('1) Raw Data'!D694+'1) Raw Data'!C694)</f>
        <v>0.35622057030962573</v>
      </c>
      <c r="D694" s="4">
        <f>'1) Raw Data'!F694/('1) Raw Data'!F694+'1) Raw Data'!E694)</f>
        <v>0.37848293262828087</v>
      </c>
      <c r="E694" s="5">
        <f>'1) Raw Data'!H694/('1) Raw Data'!H694+'1) Raw Data'!G694)</f>
        <v>0.38657686562259497</v>
      </c>
      <c r="F694" s="3">
        <f>'1) Raw Data'!J694/('1) Raw Data'!J694+'1) Raw Data'!I694)</f>
        <v>1.5541406393020275E-2</v>
      </c>
      <c r="G694" s="4">
        <f>'1) Raw Data'!L694/('1) Raw Data'!L694+'1) Raw Data'!K694)</f>
        <v>8.7624694407034701E-2</v>
      </c>
      <c r="H694" s="5">
        <f>'1) Raw Data'!N694/('1) Raw Data'!N694+'1) Raw Data'!M694)</f>
        <v>2.1859758440904563E-2</v>
      </c>
      <c r="I694" s="3">
        <f>'1) Raw Data'!P694/('1) Raw Data'!P694+'1) Raw Data'!O694)</f>
        <v>0.37435785705474794</v>
      </c>
      <c r="J694" s="4">
        <f>'1) Raw Data'!R694/('1) Raw Data'!R694+'1) Raw Data'!Q694)</f>
        <v>0.37240371772911124</v>
      </c>
      <c r="K694" s="5">
        <f>'1) Raw Data'!T694/('1) Raw Data'!T694+'1) Raw Data'!S694)</f>
        <v>0.3835388143087099</v>
      </c>
      <c r="L694" s="3">
        <f>'1) Raw Data'!V694/('1) Raw Data'!V694+'1) Raw Data'!U694)</f>
        <v>5.5383742543912109E-2</v>
      </c>
      <c r="M694" s="4">
        <f>'1) Raw Data'!X694/('1) Raw Data'!X694+'1) Raw Data'!W694)</f>
        <v>3.5548266927773381E-2</v>
      </c>
      <c r="N694" s="5">
        <f>'1) Raw Data'!Z694/('1) Raw Data'!Z694+'1) Raw Data'!Y694)</f>
        <v>0.11569754610378449</v>
      </c>
      <c r="O694" s="3">
        <f t="shared" si="60"/>
        <v>0.34067916391660547</v>
      </c>
      <c r="P694" s="4">
        <f t="shared" si="61"/>
        <v>0.29085823822124618</v>
      </c>
      <c r="Q694" s="5">
        <f t="shared" si="62"/>
        <v>0.36471710718169043</v>
      </c>
      <c r="R694" s="3">
        <f t="shared" si="63"/>
        <v>0.31897411451083585</v>
      </c>
      <c r="S694" s="4">
        <f t="shared" si="64"/>
        <v>0.33685545080133783</v>
      </c>
      <c r="T694" s="5">
        <f t="shared" si="65"/>
        <v>0.26784126820492538</v>
      </c>
    </row>
    <row r="695" spans="1:20" x14ac:dyDescent="0.25">
      <c r="A695" s="2" t="str">
        <f>'1) Raw Data'!A695</f>
        <v>P53007</v>
      </c>
      <c r="B695" s="6" t="str">
        <f>'1) Raw Data'!B695</f>
        <v>SLC25A1</v>
      </c>
      <c r="C695" s="3">
        <f>'1) Raw Data'!D695/('1) Raw Data'!D695+'1) Raw Data'!C695)</f>
        <v>0.32303749486561634</v>
      </c>
      <c r="D695" s="4">
        <f>'1) Raw Data'!F695/('1) Raw Data'!F695+'1) Raw Data'!E695)</f>
        <v>0.30066217901966014</v>
      </c>
      <c r="E695" s="5">
        <f>'1) Raw Data'!H695/('1) Raw Data'!H695+'1) Raw Data'!G695)</f>
        <v>0.35787300553471968</v>
      </c>
      <c r="F695" s="3">
        <f>'1) Raw Data'!J695/('1) Raw Data'!J695+'1) Raw Data'!I695)</f>
        <v>0.10601392487691981</v>
      </c>
      <c r="G695" s="4">
        <f>'1) Raw Data'!L695/('1) Raw Data'!L695+'1) Raw Data'!K695)</f>
        <v>0.13227871356271539</v>
      </c>
      <c r="H695" s="5">
        <f>'1) Raw Data'!N695/('1) Raw Data'!N695+'1) Raw Data'!M695)</f>
        <v>4.5579291873167564E-3</v>
      </c>
      <c r="I695" s="3">
        <f>'1) Raw Data'!P695/('1) Raw Data'!P695+'1) Raw Data'!O695)</f>
        <v>0.33822043188734385</v>
      </c>
      <c r="J695" s="4">
        <f>'1) Raw Data'!R695/('1) Raw Data'!R695+'1) Raw Data'!Q695)</f>
        <v>0.33729139209032882</v>
      </c>
      <c r="K695" s="5">
        <f>'1) Raw Data'!T695/('1) Raw Data'!T695+'1) Raw Data'!S695)</f>
        <v>0.30402812827918879</v>
      </c>
      <c r="L695" s="3">
        <f>'1) Raw Data'!V695/('1) Raw Data'!V695+'1) Raw Data'!U695)</f>
        <v>4.0810826430923833E-2</v>
      </c>
      <c r="M695" s="4">
        <f>'1) Raw Data'!X695/('1) Raw Data'!X695+'1) Raw Data'!W695)</f>
        <v>1.0755057153261598E-2</v>
      </c>
      <c r="N695" s="5">
        <f>'1) Raw Data'!Z695/('1) Raw Data'!Z695+'1) Raw Data'!Y695)</f>
        <v>4.5591675065108752E-3</v>
      </c>
      <c r="O695" s="3">
        <f t="shared" si="60"/>
        <v>0.21702356998869654</v>
      </c>
      <c r="P695" s="4">
        <f t="shared" si="61"/>
        <v>0.16838346545694474</v>
      </c>
      <c r="Q695" s="5">
        <f t="shared" si="62"/>
        <v>0.35331507634740295</v>
      </c>
      <c r="R695" s="3">
        <f t="shared" si="63"/>
        <v>0.29740960545642003</v>
      </c>
      <c r="S695" s="4">
        <f t="shared" si="64"/>
        <v>0.32653633493706724</v>
      </c>
      <c r="T695" s="5">
        <f t="shared" si="65"/>
        <v>0.29946896077267793</v>
      </c>
    </row>
    <row r="696" spans="1:20" x14ac:dyDescent="0.25">
      <c r="A696" s="2" t="str">
        <f>'1) Raw Data'!A696</f>
        <v>O75746</v>
      </c>
      <c r="B696" s="6" t="str">
        <f>'1) Raw Data'!B696</f>
        <v>SLC25A12</v>
      </c>
      <c r="C696" s="3">
        <f>'1) Raw Data'!D696/('1) Raw Data'!D696+'1) Raw Data'!C696)</f>
        <v>0.15476287826666857</v>
      </c>
      <c r="D696" s="4">
        <f>'1) Raw Data'!F696/('1) Raw Data'!F696+'1) Raw Data'!E696)</f>
        <v>0.14629456268237701</v>
      </c>
      <c r="E696" s="5">
        <f>'1) Raw Data'!H696/('1) Raw Data'!H696+'1) Raw Data'!G696)</f>
        <v>0.26073882597150005</v>
      </c>
      <c r="F696" s="3">
        <f>'1) Raw Data'!J696/('1) Raw Data'!J696+'1) Raw Data'!I696)</f>
        <v>0.30843966254007393</v>
      </c>
      <c r="G696" s="4">
        <f>'1) Raw Data'!L696/('1) Raw Data'!L696+'1) Raw Data'!K696)</f>
        <v>0.39996222597955583</v>
      </c>
      <c r="H696" s="5">
        <f>'1) Raw Data'!N696/('1) Raw Data'!N696+'1) Raw Data'!M696)</f>
        <v>0.23019687499386415</v>
      </c>
      <c r="I696" s="3">
        <f>'1) Raw Data'!P696/('1) Raw Data'!P696+'1) Raw Data'!O696)</f>
        <v>0.21391087236049691</v>
      </c>
      <c r="J696" s="4">
        <f>'1) Raw Data'!R696/('1) Raw Data'!R696+'1) Raw Data'!Q696)</f>
        <v>0.3374635798207139</v>
      </c>
      <c r="K696" s="5">
        <f>'1) Raw Data'!T696/('1) Raw Data'!T696+'1) Raw Data'!S696)</f>
        <v>0.27387452258397488</v>
      </c>
      <c r="L696" s="3">
        <f>'1) Raw Data'!V696/('1) Raw Data'!V696+'1) Raw Data'!U696)</f>
        <v>0.1905220896879406</v>
      </c>
      <c r="M696" s="4">
        <f>'1) Raw Data'!X696/('1) Raw Data'!X696+'1) Raw Data'!W696)</f>
        <v>0.21894036566278602</v>
      </c>
      <c r="N696" s="5">
        <f>'1) Raw Data'!Z696/('1) Raw Data'!Z696+'1) Raw Data'!Y696)</f>
        <v>0.14279029035994961</v>
      </c>
      <c r="O696" s="3">
        <f t="shared" si="60"/>
        <v>-0.15367678427340536</v>
      </c>
      <c r="P696" s="4">
        <f t="shared" si="61"/>
        <v>-0.25366766329717882</v>
      </c>
      <c r="Q696" s="5">
        <f t="shared" si="62"/>
        <v>3.0541950977635901E-2</v>
      </c>
      <c r="R696" s="3">
        <f t="shared" si="63"/>
        <v>2.3388782672556313E-2</v>
      </c>
      <c r="S696" s="4">
        <f t="shared" si="64"/>
        <v>0.11852321415792788</v>
      </c>
      <c r="T696" s="5">
        <f t="shared" si="65"/>
        <v>0.13108423222402527</v>
      </c>
    </row>
    <row r="697" spans="1:20" x14ac:dyDescent="0.25">
      <c r="A697" s="2" t="str">
        <f>'1) Raw Data'!A697</f>
        <v>Q9UJS0</v>
      </c>
      <c r="B697" s="6" t="str">
        <f>'1) Raw Data'!B697</f>
        <v>SLC25A13</v>
      </c>
      <c r="C697" s="3">
        <f>'1) Raw Data'!D697/('1) Raw Data'!D697+'1) Raw Data'!C697)</f>
        <v>0.59719577173280769</v>
      </c>
      <c r="D697" s="4">
        <f>'1) Raw Data'!F697/('1) Raw Data'!F697+'1) Raw Data'!E697)</f>
        <v>0.51538838751563809</v>
      </c>
      <c r="E697" s="5">
        <f>'1) Raw Data'!H697/('1) Raw Data'!H697+'1) Raw Data'!G697)</f>
        <v>0.37763115061286462</v>
      </c>
      <c r="F697" s="3">
        <f>'1) Raw Data'!J697/('1) Raw Data'!J697+'1) Raw Data'!I697)</f>
        <v>5.0411372322025125E-2</v>
      </c>
      <c r="G697" s="4">
        <f>'1) Raw Data'!L697/('1) Raw Data'!L697+'1) Raw Data'!K697)</f>
        <v>4.0169791202649546E-2</v>
      </c>
      <c r="H697" s="5">
        <f>'1) Raw Data'!N697/('1) Raw Data'!N697+'1) Raw Data'!M697)</f>
        <v>0.14374752233566493</v>
      </c>
      <c r="I697" s="3">
        <f>'1) Raw Data'!P697/('1) Raw Data'!P697+'1) Raw Data'!O697)</f>
        <v>0.37505777041848837</v>
      </c>
      <c r="J697" s="4">
        <f>'1) Raw Data'!R697/('1) Raw Data'!R697+'1) Raw Data'!Q697)</f>
        <v>0.48401201539988548</v>
      </c>
      <c r="K697" s="5">
        <f>'1) Raw Data'!T697/('1) Raw Data'!T697+'1) Raw Data'!S697)</f>
        <v>0.71652347908147118</v>
      </c>
      <c r="L697" s="3">
        <f>'1) Raw Data'!V697/('1) Raw Data'!V697+'1) Raw Data'!U697)</f>
        <v>0.2832101908318716</v>
      </c>
      <c r="M697" s="4">
        <f>'1) Raw Data'!X697/('1) Raw Data'!X697+'1) Raw Data'!W697)</f>
        <v>3.0472222555540676E-2</v>
      </c>
      <c r="N697" s="5">
        <f>'1) Raw Data'!Z697/('1) Raw Data'!Z697+'1) Raw Data'!Y697)</f>
        <v>0.44640309324669486</v>
      </c>
      <c r="O697" s="3">
        <f t="shared" si="60"/>
        <v>0.54678439941078261</v>
      </c>
      <c r="P697" s="4">
        <f t="shared" si="61"/>
        <v>0.47521859631298857</v>
      </c>
      <c r="Q697" s="5">
        <f t="shared" si="62"/>
        <v>0.23388362827719969</v>
      </c>
      <c r="R697" s="3">
        <f t="shared" si="63"/>
        <v>9.1847579586616768E-2</v>
      </c>
      <c r="S697" s="4">
        <f t="shared" si="64"/>
        <v>0.45353979284434481</v>
      </c>
      <c r="T697" s="5">
        <f t="shared" si="65"/>
        <v>0.27012038583477632</v>
      </c>
    </row>
    <row r="698" spans="1:20" x14ac:dyDescent="0.25">
      <c r="A698" s="2" t="str">
        <f>'1) Raw Data'!A698</f>
        <v>Q6NUK1</v>
      </c>
      <c r="B698" s="6" t="str">
        <f>'1) Raw Data'!B698</f>
        <v>SLC25A24</v>
      </c>
      <c r="C698" s="3">
        <f>'1) Raw Data'!D698/('1) Raw Data'!D698+'1) Raw Data'!C698)</f>
        <v>0.35645202929741288</v>
      </c>
      <c r="D698" s="4">
        <f>'1) Raw Data'!F698/('1) Raw Data'!F698+'1) Raw Data'!E698)</f>
        <v>0.33296471928408639</v>
      </c>
      <c r="E698" s="5">
        <f>'1) Raw Data'!H698/('1) Raw Data'!H698+'1) Raw Data'!G698)</f>
        <v>0.3221689959980179</v>
      </c>
      <c r="F698" s="3">
        <f>'1) Raw Data'!J698/('1) Raw Data'!J698+'1) Raw Data'!I698)</f>
        <v>0.22782218020017847</v>
      </c>
      <c r="G698" s="4">
        <f>'1) Raw Data'!L698/('1) Raw Data'!L698+'1) Raw Data'!K698)</f>
        <v>0.14361966969138543</v>
      </c>
      <c r="H698" s="5">
        <f>'1) Raw Data'!N698/('1) Raw Data'!N698+'1) Raw Data'!M698)</f>
        <v>0.22933243388664229</v>
      </c>
      <c r="I698" s="3">
        <f>'1) Raw Data'!P698/('1) Raw Data'!P698+'1) Raw Data'!O698)</f>
        <v>0.3886437922495426</v>
      </c>
      <c r="J698" s="4">
        <f>'1) Raw Data'!R698/('1) Raw Data'!R698+'1) Raw Data'!Q698)</f>
        <v>0.31625080731525074</v>
      </c>
      <c r="K698" s="5">
        <f>'1) Raw Data'!T698/('1) Raw Data'!T698+'1) Raw Data'!S698)</f>
        <v>0.37338515602349603</v>
      </c>
      <c r="L698" s="3">
        <f>'1) Raw Data'!V698/('1) Raw Data'!V698+'1) Raw Data'!U698)</f>
        <v>0.17006530180503579</v>
      </c>
      <c r="M698" s="4">
        <f>'1) Raw Data'!X698/('1) Raw Data'!X698+'1) Raw Data'!W698)</f>
        <v>0.30788954608617419</v>
      </c>
      <c r="N698" s="5">
        <f>'1) Raw Data'!Z698/('1) Raw Data'!Z698+'1) Raw Data'!Y698)</f>
        <v>0.11070150250191153</v>
      </c>
      <c r="O698" s="3">
        <f t="shared" si="60"/>
        <v>0.12862984909723441</v>
      </c>
      <c r="P698" s="4">
        <f t="shared" si="61"/>
        <v>0.18934504959270096</v>
      </c>
      <c r="Q698" s="5">
        <f t="shared" si="62"/>
        <v>9.2836562111375615E-2</v>
      </c>
      <c r="R698" s="3">
        <f t="shared" si="63"/>
        <v>0.21857849044450681</v>
      </c>
      <c r="S698" s="4">
        <f t="shared" si="64"/>
        <v>8.3612612290765442E-3</v>
      </c>
      <c r="T698" s="5">
        <f t="shared" si="65"/>
        <v>0.26268365352158451</v>
      </c>
    </row>
    <row r="699" spans="1:20" x14ac:dyDescent="0.25">
      <c r="A699" s="2" t="str">
        <f>'1) Raw Data'!A699</f>
        <v>P05141</v>
      </c>
      <c r="B699" s="6" t="str">
        <f>'1) Raw Data'!B699</f>
        <v>SLC25A5</v>
      </c>
      <c r="C699" s="3">
        <f>'1) Raw Data'!D699/('1) Raw Data'!D699+'1) Raw Data'!C699)</f>
        <v>0.20863814510641279</v>
      </c>
      <c r="D699" s="4">
        <f>'1) Raw Data'!F699/('1) Raw Data'!F699+'1) Raw Data'!E699)</f>
        <v>0.20344386122814878</v>
      </c>
      <c r="E699" s="5">
        <f>'1) Raw Data'!H699/('1) Raw Data'!H699+'1) Raw Data'!G699)</f>
        <v>0.25922734118146828</v>
      </c>
      <c r="F699" s="3">
        <f>'1) Raw Data'!J699/('1) Raw Data'!J699+'1) Raw Data'!I699)</f>
        <v>3.6882144156524112E-2</v>
      </c>
      <c r="G699" s="4">
        <f>'1) Raw Data'!L699/('1) Raw Data'!L699+'1) Raw Data'!K699)</f>
        <v>8.3981292433847402E-2</v>
      </c>
      <c r="H699" s="5">
        <f>'1) Raw Data'!N699/('1) Raw Data'!N699+'1) Raw Data'!M699)</f>
        <v>5.211815384542838E-2</v>
      </c>
      <c r="I699" s="3">
        <f>'1) Raw Data'!P699/('1) Raw Data'!P699+'1) Raw Data'!O699)</f>
        <v>0.27090719669797803</v>
      </c>
      <c r="J699" s="4">
        <f>'1) Raw Data'!R699/('1) Raw Data'!R699+'1) Raw Data'!Q699)</f>
        <v>0.29661645008856508</v>
      </c>
      <c r="K699" s="5">
        <f>'1) Raw Data'!T699/('1) Raw Data'!T699+'1) Raw Data'!S699)</f>
        <v>0.22839018827551502</v>
      </c>
      <c r="L699" s="3">
        <f>'1) Raw Data'!V699/('1) Raw Data'!V699+'1) Raw Data'!U699)</f>
        <v>4.7857244948326008E-2</v>
      </c>
      <c r="M699" s="4">
        <f>'1) Raw Data'!X699/('1) Raw Data'!X699+'1) Raw Data'!W699)</f>
        <v>6.8819545316185768E-2</v>
      </c>
      <c r="N699" s="5">
        <f>'1) Raw Data'!Z699/('1) Raw Data'!Z699+'1) Raw Data'!Y699)</f>
        <v>5.7043206046459127E-2</v>
      </c>
      <c r="O699" s="3">
        <f t="shared" si="60"/>
        <v>0.17175600094988869</v>
      </c>
      <c r="P699" s="4">
        <f t="shared" si="61"/>
        <v>0.11946256879430138</v>
      </c>
      <c r="Q699" s="5">
        <f t="shared" si="62"/>
        <v>0.20710918733603989</v>
      </c>
      <c r="R699" s="3">
        <f t="shared" si="63"/>
        <v>0.22304995174965203</v>
      </c>
      <c r="S699" s="4">
        <f t="shared" si="64"/>
        <v>0.22779690477237929</v>
      </c>
      <c r="T699" s="5">
        <f t="shared" si="65"/>
        <v>0.17134698222905589</v>
      </c>
    </row>
    <row r="700" spans="1:20" x14ac:dyDescent="0.25">
      <c r="A700" s="2" t="str">
        <f>'1) Raw Data'!A700</f>
        <v>P12236</v>
      </c>
      <c r="B700" s="6" t="str">
        <f>'1) Raw Data'!B700</f>
        <v>SLC25A6</v>
      </c>
      <c r="C700" s="3">
        <f>'1) Raw Data'!D700/('1) Raw Data'!D700+'1) Raw Data'!C700)</f>
        <v>0.17034450420111863</v>
      </c>
      <c r="D700" s="4">
        <f>'1) Raw Data'!F700/('1) Raw Data'!F700+'1) Raw Data'!E700)</f>
        <v>0.21332781252428457</v>
      </c>
      <c r="E700" s="5">
        <f>'1) Raw Data'!H700/('1) Raw Data'!H700+'1) Raw Data'!G700)</f>
        <v>0.17473657349646976</v>
      </c>
      <c r="F700" s="3">
        <f>'1) Raw Data'!J700/('1) Raw Data'!J700+'1) Raw Data'!I700)</f>
        <v>8.1320035840703769E-2</v>
      </c>
      <c r="G700" s="4">
        <f>'1) Raw Data'!L700/('1) Raw Data'!L700+'1) Raw Data'!K700)</f>
        <v>4.3671008031012377E-2</v>
      </c>
      <c r="H700" s="5">
        <f>'1) Raw Data'!N700/('1) Raw Data'!N700+'1) Raw Data'!M700)</f>
        <v>2.5906729857407006E-2</v>
      </c>
      <c r="I700" s="3">
        <f>'1) Raw Data'!P700/('1) Raw Data'!P700+'1) Raw Data'!O700)</f>
        <v>0.28182788089913369</v>
      </c>
      <c r="J700" s="4">
        <f>'1) Raw Data'!R700/('1) Raw Data'!R700+'1) Raw Data'!Q700)</f>
        <v>0.26384839307924712</v>
      </c>
      <c r="K700" s="5">
        <f>'1) Raw Data'!T700/('1) Raw Data'!T700+'1) Raw Data'!S700)</f>
        <v>0.25192587947562939</v>
      </c>
      <c r="L700" s="3">
        <f>'1) Raw Data'!V700/('1) Raw Data'!V700+'1) Raw Data'!U700)</f>
        <v>5.7906385215045549E-2</v>
      </c>
      <c r="M700" s="4">
        <f>'1) Raw Data'!X700/('1) Raw Data'!X700+'1) Raw Data'!W700)</f>
        <v>4.1075567928599649E-2</v>
      </c>
      <c r="N700" s="5">
        <f>'1) Raw Data'!Z700/('1) Raw Data'!Z700+'1) Raw Data'!Y700)</f>
        <v>8.7502862703068063E-2</v>
      </c>
      <c r="O700" s="3">
        <f t="shared" si="60"/>
        <v>8.902446836041486E-2</v>
      </c>
      <c r="P700" s="4">
        <f t="shared" si="61"/>
        <v>0.1696568044932722</v>
      </c>
      <c r="Q700" s="5">
        <f t="shared" si="62"/>
        <v>0.14882984363906276</v>
      </c>
      <c r="R700" s="3">
        <f t="shared" si="63"/>
        <v>0.22392149568408815</v>
      </c>
      <c r="S700" s="4">
        <f t="shared" si="64"/>
        <v>0.22277282515064747</v>
      </c>
      <c r="T700" s="5">
        <f t="shared" si="65"/>
        <v>0.16442301677256133</v>
      </c>
    </row>
    <row r="701" spans="1:20" x14ac:dyDescent="0.25">
      <c r="A701" s="2" t="str">
        <f>'1) Raw Data'!A701</f>
        <v>P11166</v>
      </c>
      <c r="B701" s="6" t="str">
        <f>'1) Raw Data'!B701</f>
        <v>SLC2A1</v>
      </c>
      <c r="C701" s="3">
        <f>'1) Raw Data'!D701/('1) Raw Data'!D701+'1) Raw Data'!C701)</f>
        <v>0.5997088277360948</v>
      </c>
      <c r="D701" s="4">
        <f>'1) Raw Data'!F701/('1) Raw Data'!F701+'1) Raw Data'!E701)</f>
        <v>0.64864902547455616</v>
      </c>
      <c r="E701" s="5">
        <f>'1) Raw Data'!H701/('1) Raw Data'!H701+'1) Raw Data'!G701)</f>
        <v>0.65808336838688586</v>
      </c>
      <c r="F701" s="3">
        <f>'1) Raw Data'!J701/('1) Raw Data'!J701+'1) Raw Data'!I701)</f>
        <v>1.1515320903340457E-2</v>
      </c>
      <c r="G701" s="4">
        <f>'1) Raw Data'!L701/('1) Raw Data'!L701+'1) Raw Data'!K701)</f>
        <v>3.822975333191736E-2</v>
      </c>
      <c r="H701" s="5">
        <f>'1) Raw Data'!N701/('1) Raw Data'!N701+'1) Raw Data'!M701)</f>
        <v>1.6877391580186345E-2</v>
      </c>
      <c r="I701" s="3">
        <f>'1) Raw Data'!P701/('1) Raw Data'!P701+'1) Raw Data'!O701)</f>
        <v>0.69075150324826606</v>
      </c>
      <c r="J701" s="4">
        <f>'1) Raw Data'!R701/('1) Raw Data'!R701+'1) Raw Data'!Q701)</f>
        <v>0.70008571194325553</v>
      </c>
      <c r="K701" s="5">
        <f>'1) Raw Data'!T701/('1) Raw Data'!T701+'1) Raw Data'!S701)</f>
        <v>0.675541592506681</v>
      </c>
      <c r="L701" s="3">
        <f>'1) Raw Data'!V701/('1) Raw Data'!V701+'1) Raw Data'!U701)</f>
        <v>1.0849174202399791E-2</v>
      </c>
      <c r="M701" s="4">
        <f>'1) Raw Data'!X701/('1) Raw Data'!X701+'1) Raw Data'!W701)</f>
        <v>6.4619132867456096E-3</v>
      </c>
      <c r="N701" s="5">
        <f>'1) Raw Data'!Z701/('1) Raw Data'!Z701+'1) Raw Data'!Y701)</f>
        <v>9.5605279780457131E-3</v>
      </c>
      <c r="O701" s="3">
        <f t="shared" si="60"/>
        <v>0.58819350683275429</v>
      </c>
      <c r="P701" s="4">
        <f t="shared" si="61"/>
        <v>0.6104192721426388</v>
      </c>
      <c r="Q701" s="5">
        <f t="shared" si="62"/>
        <v>0.64120597680669955</v>
      </c>
      <c r="R701" s="3">
        <f t="shared" si="63"/>
        <v>0.67990232904586623</v>
      </c>
      <c r="S701" s="4">
        <f t="shared" si="64"/>
        <v>0.69362379865650992</v>
      </c>
      <c r="T701" s="5">
        <f t="shared" si="65"/>
        <v>0.66598106452863526</v>
      </c>
    </row>
    <row r="702" spans="1:20" x14ac:dyDescent="0.25">
      <c r="A702" s="2" t="str">
        <f>'1) Raw Data'!A702</f>
        <v>Q8NEW0</v>
      </c>
      <c r="B702" s="6" t="str">
        <f>'1) Raw Data'!B702</f>
        <v>SLC30A7</v>
      </c>
      <c r="C702" s="3">
        <f>'1) Raw Data'!D702/('1) Raw Data'!D702+'1) Raw Data'!C702)</f>
        <v>0.46863317942792959</v>
      </c>
      <c r="D702" s="4">
        <f>'1) Raw Data'!F702/('1) Raw Data'!F702+'1) Raw Data'!E702)</f>
        <v>0.61610718614943949</v>
      </c>
      <c r="E702" s="5">
        <f>'1) Raw Data'!H702/('1) Raw Data'!H702+'1) Raw Data'!G702)</f>
        <v>0.51647360145560606</v>
      </c>
      <c r="F702" s="3">
        <f>'1) Raw Data'!J702/('1) Raw Data'!J702+'1) Raw Data'!I702)</f>
        <v>0.5690855596984199</v>
      </c>
      <c r="G702" s="4">
        <f>'1) Raw Data'!L702/('1) Raw Data'!L702+'1) Raw Data'!K702)</f>
        <v>0.29677769959002231</v>
      </c>
      <c r="H702" s="5">
        <f>'1) Raw Data'!N702/('1) Raw Data'!N702+'1) Raw Data'!M702)</f>
        <v>5.2577498295071551E-2</v>
      </c>
      <c r="I702" s="3">
        <f>'1) Raw Data'!P702/('1) Raw Data'!P702+'1) Raw Data'!O702)</f>
        <v>0.81482567992625909</v>
      </c>
      <c r="J702" s="4">
        <f>'1) Raw Data'!R702/('1) Raw Data'!R702+'1) Raw Data'!Q702)</f>
        <v>0.60791152869678788</v>
      </c>
      <c r="K702" s="5">
        <f>'1) Raw Data'!T702/('1) Raw Data'!T702+'1) Raw Data'!S702)</f>
        <v>0.3861015092320409</v>
      </c>
      <c r="L702" s="3">
        <f>'1) Raw Data'!V702/('1) Raw Data'!V702+'1) Raw Data'!U702)</f>
        <v>0.1021738546152922</v>
      </c>
      <c r="M702" s="4">
        <f>'1) Raw Data'!X702/('1) Raw Data'!X702+'1) Raw Data'!W702)</f>
        <v>0.12803832099611739</v>
      </c>
      <c r="N702" s="5">
        <f>'1) Raw Data'!Z702/('1) Raw Data'!Z702+'1) Raw Data'!Y702)</f>
        <v>5.0540689009998453E-2</v>
      </c>
      <c r="O702" s="3">
        <f t="shared" si="60"/>
        <v>-0.1004523802704903</v>
      </c>
      <c r="P702" s="4">
        <f t="shared" si="61"/>
        <v>0.31932948655941717</v>
      </c>
      <c r="Q702" s="5">
        <f t="shared" si="62"/>
        <v>0.46389610316053453</v>
      </c>
      <c r="R702" s="3">
        <f t="shared" si="63"/>
        <v>0.71265182531096694</v>
      </c>
      <c r="S702" s="4">
        <f t="shared" si="64"/>
        <v>0.47987320770067049</v>
      </c>
      <c r="T702" s="5">
        <f t="shared" si="65"/>
        <v>0.33556082022204242</v>
      </c>
    </row>
    <row r="703" spans="1:20" x14ac:dyDescent="0.25">
      <c r="A703" s="2" t="str">
        <f>'1) Raw Data'!A703</f>
        <v>Q9UPY5</v>
      </c>
      <c r="B703" s="6" t="str">
        <f>'1) Raw Data'!B703</f>
        <v>SLC7A11</v>
      </c>
      <c r="C703" s="3">
        <f>'1) Raw Data'!D703/('1) Raw Data'!D703+'1) Raw Data'!C703)</f>
        <v>0.97297506912994258</v>
      </c>
      <c r="D703" s="4">
        <f>'1) Raw Data'!F703/('1) Raw Data'!F703+'1) Raw Data'!E703)</f>
        <v>0.98360677864905499</v>
      </c>
      <c r="E703" s="5">
        <f>'1) Raw Data'!H703/('1) Raw Data'!H703+'1) Raw Data'!G703)</f>
        <v>0.97970304949798259</v>
      </c>
      <c r="F703" s="3">
        <f>'1) Raw Data'!J703/('1) Raw Data'!J703+'1) Raw Data'!I703)</f>
        <v>0.75832563135597908</v>
      </c>
      <c r="G703" s="4">
        <f>'1) Raw Data'!L703/('1) Raw Data'!L703+'1) Raw Data'!K703)</f>
        <v>0.57405771907858705</v>
      </c>
      <c r="H703" s="5">
        <f>'1) Raw Data'!N703/('1) Raw Data'!N703+'1) Raw Data'!M703)</f>
        <v>0.60264999964249344</v>
      </c>
      <c r="I703" s="3">
        <f>'1) Raw Data'!P703/('1) Raw Data'!P703+'1) Raw Data'!O703)</f>
        <v>0.95659658339442011</v>
      </c>
      <c r="J703" s="4">
        <f>'1) Raw Data'!R703/('1) Raw Data'!R703+'1) Raw Data'!Q703)</f>
        <v>0.97737438462759751</v>
      </c>
      <c r="K703" s="5">
        <f>'1) Raw Data'!T703/('1) Raw Data'!T703+'1) Raw Data'!S703)</f>
        <v>0.98812110752349824</v>
      </c>
      <c r="L703" s="3">
        <f>'1) Raw Data'!V703/('1) Raw Data'!V703+'1) Raw Data'!U703)</f>
        <v>0.77901816658625056</v>
      </c>
      <c r="M703" s="4">
        <f>'1) Raw Data'!X703/('1) Raw Data'!X703+'1) Raw Data'!W703)</f>
        <v>0.83942029885385683</v>
      </c>
      <c r="N703" s="5">
        <f>'1) Raw Data'!Z703/('1) Raw Data'!Z703+'1) Raw Data'!Y703)</f>
        <v>0.77847081138425478</v>
      </c>
      <c r="O703" s="3">
        <f t="shared" si="60"/>
        <v>0.2146494377739635</v>
      </c>
      <c r="P703" s="4">
        <f t="shared" si="61"/>
        <v>0.40954905957046794</v>
      </c>
      <c r="Q703" s="5">
        <f t="shared" si="62"/>
        <v>0.37705304985548915</v>
      </c>
      <c r="R703" s="3">
        <f t="shared" si="63"/>
        <v>0.17757841680816955</v>
      </c>
      <c r="S703" s="4">
        <f t="shared" si="64"/>
        <v>0.13795408577374069</v>
      </c>
      <c r="T703" s="5">
        <f t="shared" si="65"/>
        <v>0.20965029613924346</v>
      </c>
    </row>
    <row r="704" spans="1:20" x14ac:dyDescent="0.25">
      <c r="A704" s="2" t="str">
        <f>'1) Raw Data'!A704</f>
        <v>P52788</v>
      </c>
      <c r="B704" s="6" t="str">
        <f>'1) Raw Data'!B704</f>
        <v>SMS</v>
      </c>
      <c r="C704" s="3">
        <f>'1) Raw Data'!D704/('1) Raw Data'!D704+'1) Raw Data'!C704)</f>
        <v>0.28279857668550529</v>
      </c>
      <c r="D704" s="4">
        <f>'1) Raw Data'!F704/('1) Raw Data'!F704+'1) Raw Data'!E704)</f>
        <v>0.42545262818077717</v>
      </c>
      <c r="E704" s="5">
        <f>'1) Raw Data'!H704/('1) Raw Data'!H704+'1) Raw Data'!G704)</f>
        <v>0.20973344668719082</v>
      </c>
      <c r="F704" s="3">
        <f>'1) Raw Data'!J704/('1) Raw Data'!J704+'1) Raw Data'!I704)</f>
        <v>9.3162840152231002E-2</v>
      </c>
      <c r="G704" s="4">
        <f>'1) Raw Data'!L704/('1) Raw Data'!L704+'1) Raw Data'!K704)</f>
        <v>0.21707954151397077</v>
      </c>
      <c r="H704" s="5">
        <f>'1) Raw Data'!N704/('1) Raw Data'!N704+'1) Raw Data'!M704)</f>
        <v>0.22282534955995589</v>
      </c>
      <c r="I704" s="3">
        <f>'1) Raw Data'!P704/('1) Raw Data'!P704+'1) Raw Data'!O704)</f>
        <v>0.23260402347290565</v>
      </c>
      <c r="J704" s="4">
        <f>'1) Raw Data'!R704/('1) Raw Data'!R704+'1) Raw Data'!Q704)</f>
        <v>0.497946215457574</v>
      </c>
      <c r="K704" s="5">
        <f>'1) Raw Data'!T704/('1) Raw Data'!T704+'1) Raw Data'!S704)</f>
        <v>0.24060512340521187</v>
      </c>
      <c r="L704" s="3">
        <f>'1) Raw Data'!V704/('1) Raw Data'!V704+'1) Raw Data'!U704)</f>
        <v>0.14715521090398864</v>
      </c>
      <c r="M704" s="4">
        <f>'1) Raw Data'!X704/('1) Raw Data'!X704+'1) Raw Data'!W704)</f>
        <v>0.11039461195359598</v>
      </c>
      <c r="N704" s="5">
        <f>'1) Raw Data'!Z704/('1) Raw Data'!Z704+'1) Raw Data'!Y704)</f>
        <v>0.25318443766700177</v>
      </c>
      <c r="O704" s="3">
        <f t="shared" si="60"/>
        <v>0.18963573653327429</v>
      </c>
      <c r="P704" s="4">
        <f t="shared" si="61"/>
        <v>0.2083730866668064</v>
      </c>
      <c r="Q704" s="5">
        <f t="shared" si="62"/>
        <v>-1.3091902872765071E-2</v>
      </c>
      <c r="R704" s="3">
        <f t="shared" si="63"/>
        <v>8.544881256891701E-2</v>
      </c>
      <c r="S704" s="4">
        <f t="shared" si="64"/>
        <v>0.38755160350397799</v>
      </c>
      <c r="T704" s="5">
        <f t="shared" si="65"/>
        <v>-1.2579314261789903E-2</v>
      </c>
    </row>
    <row r="705" spans="1:20" x14ac:dyDescent="0.25">
      <c r="A705" s="2" t="str">
        <f>'1) Raw Data'!A705</f>
        <v>Q7KZF4</v>
      </c>
      <c r="B705" s="6" t="str">
        <f>'1) Raw Data'!B705</f>
        <v>SND1</v>
      </c>
      <c r="C705" s="3">
        <f>'1) Raw Data'!D705/('1) Raw Data'!D705+'1) Raw Data'!C705)</f>
        <v>0.57083303115592587</v>
      </c>
      <c r="D705" s="4">
        <f>'1) Raw Data'!F705/('1) Raw Data'!F705+'1) Raw Data'!E705)</f>
        <v>0.57924433310431811</v>
      </c>
      <c r="E705" s="5">
        <f>'1) Raw Data'!H705/('1) Raw Data'!H705+'1) Raw Data'!G705)</f>
        <v>0.58668492489287549</v>
      </c>
      <c r="F705" s="3">
        <f>'1) Raw Data'!J705/('1) Raw Data'!J705+'1) Raw Data'!I705)</f>
        <v>6.031208131139533E-2</v>
      </c>
      <c r="G705" s="4">
        <f>'1) Raw Data'!L705/('1) Raw Data'!L705+'1) Raw Data'!K705)</f>
        <v>7.4903300609268059E-2</v>
      </c>
      <c r="H705" s="5">
        <f>'1) Raw Data'!N705/('1) Raw Data'!N705+'1) Raw Data'!M705)</f>
        <v>8.0352369771396356E-2</v>
      </c>
      <c r="I705" s="3">
        <f>'1) Raw Data'!P705/('1) Raw Data'!P705+'1) Raw Data'!O705)</f>
        <v>0.50513824772122584</v>
      </c>
      <c r="J705" s="4">
        <f>'1) Raw Data'!R705/('1) Raw Data'!R705+'1) Raw Data'!Q705)</f>
        <v>0.50510262204648426</v>
      </c>
      <c r="K705" s="5">
        <f>'1) Raw Data'!T705/('1) Raw Data'!T705+'1) Raw Data'!S705)</f>
        <v>0.4817431589976629</v>
      </c>
      <c r="L705" s="3">
        <f>'1) Raw Data'!V705/('1) Raw Data'!V705+'1) Raw Data'!U705)</f>
        <v>5.5675057032543981E-2</v>
      </c>
      <c r="M705" s="4">
        <f>'1) Raw Data'!X705/('1) Raw Data'!X705+'1) Raw Data'!W705)</f>
        <v>6.6182383718686136E-2</v>
      </c>
      <c r="N705" s="5">
        <f>'1) Raw Data'!Z705/('1) Raw Data'!Z705+'1) Raw Data'!Y705)</f>
        <v>6.8920148976637494E-2</v>
      </c>
      <c r="O705" s="3">
        <f t="shared" si="60"/>
        <v>0.51052094984453056</v>
      </c>
      <c r="P705" s="4">
        <f t="shared" si="61"/>
        <v>0.50434103249505002</v>
      </c>
      <c r="Q705" s="5">
        <f t="shared" si="62"/>
        <v>0.50633255512147912</v>
      </c>
      <c r="R705" s="3">
        <f t="shared" si="63"/>
        <v>0.44946319068868185</v>
      </c>
      <c r="S705" s="4">
        <f t="shared" si="64"/>
        <v>0.43892023832779814</v>
      </c>
      <c r="T705" s="5">
        <f t="shared" si="65"/>
        <v>0.41282301002102539</v>
      </c>
    </row>
    <row r="706" spans="1:20" x14ac:dyDescent="0.25">
      <c r="A706" s="2" t="str">
        <f>'1) Raw Data'!A706</f>
        <v>O75643</v>
      </c>
      <c r="B706" s="6" t="str">
        <f>'1) Raw Data'!B706</f>
        <v>SNRNP200</v>
      </c>
      <c r="C706" s="3">
        <f>'1) Raw Data'!D706/('1) Raw Data'!D706+'1) Raw Data'!C706)</f>
        <v>0.82295154341740695</v>
      </c>
      <c r="D706" s="4">
        <f>'1) Raw Data'!F706/('1) Raw Data'!F706+'1) Raw Data'!E706)</f>
        <v>0.62245273165964388</v>
      </c>
      <c r="E706" s="5">
        <f>'1) Raw Data'!H706/('1) Raw Data'!H706+'1) Raw Data'!G706)</f>
        <v>0.56512240260496127</v>
      </c>
      <c r="F706" s="3">
        <f>'1) Raw Data'!J706/('1) Raw Data'!J706+'1) Raw Data'!I706)</f>
        <v>0.24071169942697224</v>
      </c>
      <c r="G706" s="4">
        <f>'1) Raw Data'!L706/('1) Raw Data'!L706+'1) Raw Data'!K706)</f>
        <v>0.25546834319264033</v>
      </c>
      <c r="H706" s="5">
        <f>'1) Raw Data'!N706/('1) Raw Data'!N706+'1) Raw Data'!M706)</f>
        <v>0.25695679604975141</v>
      </c>
      <c r="I706" s="3">
        <f>'1) Raw Data'!P706/('1) Raw Data'!P706+'1) Raw Data'!O706)</f>
        <v>0.74483003260058445</v>
      </c>
      <c r="J706" s="4">
        <f>'1) Raw Data'!R706/('1) Raw Data'!R706+'1) Raw Data'!Q706)</f>
        <v>0.76518519927711404</v>
      </c>
      <c r="K706" s="5">
        <f>'1) Raw Data'!T706/('1) Raw Data'!T706+'1) Raw Data'!S706)</f>
        <v>0.69209424567081346</v>
      </c>
      <c r="L706" s="3">
        <f>'1) Raw Data'!V706/('1) Raw Data'!V706+'1) Raw Data'!U706)</f>
        <v>9.4473820760776372E-2</v>
      </c>
      <c r="M706" s="4">
        <f>'1) Raw Data'!X706/('1) Raw Data'!X706+'1) Raw Data'!W706)</f>
        <v>0.18515359159760406</v>
      </c>
      <c r="N706" s="5">
        <f>'1) Raw Data'!Z706/('1) Raw Data'!Z706+'1) Raw Data'!Y706)</f>
        <v>0.11761519766929067</v>
      </c>
      <c r="O706" s="3">
        <f t="shared" si="60"/>
        <v>0.58223984399043471</v>
      </c>
      <c r="P706" s="4">
        <f t="shared" si="61"/>
        <v>0.36698438846700354</v>
      </c>
      <c r="Q706" s="5">
        <f t="shared" si="62"/>
        <v>0.30816560655520986</v>
      </c>
      <c r="R706" s="3">
        <f t="shared" si="63"/>
        <v>0.65035621183980807</v>
      </c>
      <c r="S706" s="4">
        <f t="shared" si="64"/>
        <v>0.58003160767951001</v>
      </c>
      <c r="T706" s="5">
        <f t="shared" si="65"/>
        <v>0.57447904800152283</v>
      </c>
    </row>
    <row r="707" spans="1:20" x14ac:dyDescent="0.25">
      <c r="A707" s="2" t="str">
        <f>'1) Raw Data'!A707</f>
        <v>P08579</v>
      </c>
      <c r="B707" s="6" t="str">
        <f>'1) Raw Data'!B707</f>
        <v>SNRPB2</v>
      </c>
      <c r="C707" s="3">
        <f>'1) Raw Data'!D707/('1) Raw Data'!D707+'1) Raw Data'!C707)</f>
        <v>0.2771257054535598</v>
      </c>
      <c r="D707" s="4">
        <f>'1) Raw Data'!F707/('1) Raw Data'!F707+'1) Raw Data'!E707)</f>
        <v>0.28092665186838783</v>
      </c>
      <c r="E707" s="5">
        <f>'1) Raw Data'!H707/('1) Raw Data'!H707+'1) Raw Data'!G707)</f>
        <v>0.33749990655828704</v>
      </c>
      <c r="F707" s="3">
        <f>'1) Raw Data'!J707/('1) Raw Data'!J707+'1) Raw Data'!I707)</f>
        <v>7.7651542179048835E-2</v>
      </c>
      <c r="G707" s="4">
        <f>'1) Raw Data'!L707/('1) Raw Data'!L707+'1) Raw Data'!K707)</f>
        <v>7.1062421443206666E-2</v>
      </c>
      <c r="H707" s="5">
        <f>'1) Raw Data'!N707/('1) Raw Data'!N707+'1) Raw Data'!M707)</f>
        <v>3.2940852921990539E-2</v>
      </c>
      <c r="I707" s="3">
        <f>'1) Raw Data'!P707/('1) Raw Data'!P707+'1) Raw Data'!O707)</f>
        <v>0.25008659114409876</v>
      </c>
      <c r="J707" s="4">
        <f>'1) Raw Data'!R707/('1) Raw Data'!R707+'1) Raw Data'!Q707)</f>
        <v>0.27139235841394693</v>
      </c>
      <c r="K707" s="5">
        <f>'1) Raw Data'!T707/('1) Raw Data'!T707+'1) Raw Data'!S707)</f>
        <v>0.21507996305193575</v>
      </c>
      <c r="L707" s="3">
        <f>'1) Raw Data'!V707/('1) Raw Data'!V707+'1) Raw Data'!U707)</f>
        <v>1.0841722120500722E-2</v>
      </c>
      <c r="M707" s="4">
        <f>'1) Raw Data'!X707/('1) Raw Data'!X707+'1) Raw Data'!W707)</f>
        <v>3.656977865491233E-2</v>
      </c>
      <c r="N707" s="5">
        <f>'1) Raw Data'!Z707/('1) Raw Data'!Z707+'1) Raw Data'!Y707)</f>
        <v>2.3010455582122107E-2</v>
      </c>
      <c r="O707" s="3">
        <f t="shared" si="60"/>
        <v>0.19947416327451095</v>
      </c>
      <c r="P707" s="4">
        <f t="shared" si="61"/>
        <v>0.20986423042518115</v>
      </c>
      <c r="Q707" s="5">
        <f t="shared" si="62"/>
        <v>0.30455905363629648</v>
      </c>
      <c r="R707" s="3">
        <f t="shared" si="63"/>
        <v>0.23924486902359804</v>
      </c>
      <c r="S707" s="4">
        <f t="shared" si="64"/>
        <v>0.23482257975903459</v>
      </c>
      <c r="T707" s="5">
        <f t="shared" si="65"/>
        <v>0.19206950746981363</v>
      </c>
    </row>
    <row r="708" spans="1:20" x14ac:dyDescent="0.25">
      <c r="A708" s="2" t="str">
        <f>'1) Raw Data'!A708</f>
        <v>P62318</v>
      </c>
      <c r="B708" s="6" t="str">
        <f>'1) Raw Data'!B708</f>
        <v>SNRPD3</v>
      </c>
      <c r="C708" s="3">
        <f>'1) Raw Data'!D708/('1) Raw Data'!D708+'1) Raw Data'!C708)</f>
        <v>0.21533125291529642</v>
      </c>
      <c r="D708" s="4">
        <f>'1) Raw Data'!F708/('1) Raw Data'!F708+'1) Raw Data'!E708)</f>
        <v>0.29156459947960095</v>
      </c>
      <c r="E708" s="5">
        <f>'1) Raw Data'!H708/('1) Raw Data'!H708+'1) Raw Data'!G708)</f>
        <v>0.28056736214390593</v>
      </c>
      <c r="F708" s="3">
        <f>'1) Raw Data'!J708/('1) Raw Data'!J708+'1) Raw Data'!I708)</f>
        <v>0.12792414666785232</v>
      </c>
      <c r="G708" s="4">
        <f>'1) Raw Data'!L708/('1) Raw Data'!L708+'1) Raw Data'!K708)</f>
        <v>5.344413385646337E-2</v>
      </c>
      <c r="H708" s="5">
        <f>'1) Raw Data'!N708/('1) Raw Data'!N708+'1) Raw Data'!M708)</f>
        <v>9.1432419363632805E-2</v>
      </c>
      <c r="I708" s="3">
        <f>'1) Raw Data'!P708/('1) Raw Data'!P708+'1) Raw Data'!O708)</f>
        <v>0.36150310570825434</v>
      </c>
      <c r="J708" s="4">
        <f>'1) Raw Data'!R708/('1) Raw Data'!R708+'1) Raw Data'!Q708)</f>
        <v>0.36399063251233893</v>
      </c>
      <c r="K708" s="5">
        <f>'1) Raw Data'!T708/('1) Raw Data'!T708+'1) Raw Data'!S708)</f>
        <v>0.34078382969176557</v>
      </c>
      <c r="L708" s="3">
        <f>'1) Raw Data'!V708/('1) Raw Data'!V708+'1) Raw Data'!U708)</f>
        <v>0.12829283788989226</v>
      </c>
      <c r="M708" s="4">
        <f>'1) Raw Data'!X708/('1) Raw Data'!X708+'1) Raw Data'!W708)</f>
        <v>8.1901725902007366E-2</v>
      </c>
      <c r="N708" s="5">
        <f>'1) Raw Data'!Z708/('1) Raw Data'!Z708+'1) Raw Data'!Y708)</f>
        <v>0.10678481336479194</v>
      </c>
      <c r="O708" s="3">
        <f t="shared" si="60"/>
        <v>8.7407106247444105E-2</v>
      </c>
      <c r="P708" s="4">
        <f t="shared" si="61"/>
        <v>0.23812046562313757</v>
      </c>
      <c r="Q708" s="5">
        <f t="shared" si="62"/>
        <v>0.18913494278027312</v>
      </c>
      <c r="R708" s="3">
        <f t="shared" si="63"/>
        <v>0.23321026781836207</v>
      </c>
      <c r="S708" s="4">
        <f t="shared" si="64"/>
        <v>0.28208890661033159</v>
      </c>
      <c r="T708" s="5">
        <f t="shared" si="65"/>
        <v>0.23399901632697362</v>
      </c>
    </row>
    <row r="709" spans="1:20" x14ac:dyDescent="0.25">
      <c r="A709" s="2" t="str">
        <f>'1) Raw Data'!A709</f>
        <v>Q15036</v>
      </c>
      <c r="B709" s="6" t="str">
        <f>'1) Raw Data'!B709</f>
        <v>SNX17</v>
      </c>
      <c r="C709" s="3">
        <f>'1) Raw Data'!D709/('1) Raw Data'!D709+'1) Raw Data'!C709)</f>
        <v>8.6083987632839757E-3</v>
      </c>
      <c r="D709" s="4">
        <f>'1) Raw Data'!F709/('1) Raw Data'!F709+'1) Raw Data'!E709)</f>
        <v>1.0322351069980206E-2</v>
      </c>
      <c r="E709" s="5">
        <f>'1) Raw Data'!H709/('1) Raw Data'!H709+'1) Raw Data'!G709)</f>
        <v>1.1638450125693192E-2</v>
      </c>
      <c r="F709" s="3">
        <f>'1) Raw Data'!J709/('1) Raw Data'!J709+'1) Raw Data'!I709)</f>
        <v>0.57140112385181452</v>
      </c>
      <c r="G709" s="4">
        <f>'1) Raw Data'!L709/('1) Raw Data'!L709+'1) Raw Data'!K709)</f>
        <v>8.4620150165162347E-2</v>
      </c>
      <c r="H709" s="5">
        <f>'1) Raw Data'!N709/('1) Raw Data'!N709+'1) Raw Data'!M709)</f>
        <v>0.56038285471105509</v>
      </c>
      <c r="I709" s="3">
        <f>'1) Raw Data'!P709/('1) Raw Data'!P709+'1) Raw Data'!O709)</f>
        <v>2.2653792312251488E-2</v>
      </c>
      <c r="J709" s="4">
        <f>'1) Raw Data'!R709/('1) Raw Data'!R709+'1) Raw Data'!Q709)</f>
        <v>4.0901239329497852E-2</v>
      </c>
      <c r="K709" s="5">
        <f>'1) Raw Data'!T709/('1) Raw Data'!T709+'1) Raw Data'!S709)</f>
        <v>4.1004074813779406E-2</v>
      </c>
      <c r="L709" s="3">
        <f>'1) Raw Data'!V709/('1) Raw Data'!V709+'1) Raw Data'!U709)</f>
        <v>4.1984713923375529E-2</v>
      </c>
      <c r="M709" s="4">
        <f>'1) Raw Data'!X709/('1) Raw Data'!X709+'1) Raw Data'!W709)</f>
        <v>3.1178383643239053E-2</v>
      </c>
      <c r="N709" s="5">
        <f>'1) Raw Data'!Z709/('1) Raw Data'!Z709+'1) Raw Data'!Y709)</f>
        <v>3.0446681446100573E-2</v>
      </c>
      <c r="O709" s="3">
        <f t="shared" si="60"/>
        <v>-0.56279272508853051</v>
      </c>
      <c r="P709" s="4">
        <f t="shared" si="61"/>
        <v>-7.4297799095182138E-2</v>
      </c>
      <c r="Q709" s="5">
        <f t="shared" si="62"/>
        <v>-0.54874440458536189</v>
      </c>
      <c r="R709" s="3">
        <f t="shared" si="63"/>
        <v>-1.9330921611124041E-2</v>
      </c>
      <c r="S709" s="4">
        <f t="shared" si="64"/>
        <v>9.7228556862587988E-3</v>
      </c>
      <c r="T709" s="5">
        <f t="shared" si="65"/>
        <v>1.0557393367678834E-2</v>
      </c>
    </row>
    <row r="710" spans="1:20" x14ac:dyDescent="0.25">
      <c r="A710" s="2" t="str">
        <f>'1) Raw Data'!A710</f>
        <v>Q96RF0</v>
      </c>
      <c r="B710" s="6" t="str">
        <f>'1) Raw Data'!B710</f>
        <v>SNX18</v>
      </c>
      <c r="C710" s="3">
        <f>'1) Raw Data'!D710/('1) Raw Data'!D710+'1) Raw Data'!C710)</f>
        <v>0.60274753306599449</v>
      </c>
      <c r="D710" s="4">
        <f>'1) Raw Data'!F710/('1) Raw Data'!F710+'1) Raw Data'!E710)</f>
        <v>0.64849688261674121</v>
      </c>
      <c r="E710" s="5">
        <f>'1) Raw Data'!H710/('1) Raw Data'!H710+'1) Raw Data'!G710)</f>
        <v>0.62960878297004275</v>
      </c>
      <c r="F710" s="3">
        <f>'1) Raw Data'!J710/('1) Raw Data'!J710+'1) Raw Data'!I710)</f>
        <v>0.11531424082896861</v>
      </c>
      <c r="G710" s="4">
        <f>'1) Raw Data'!L710/('1) Raw Data'!L710+'1) Raw Data'!K710)</f>
        <v>0.19905688342439379</v>
      </c>
      <c r="H710" s="5">
        <f>'1) Raw Data'!N710/('1) Raw Data'!N710+'1) Raw Data'!M710)</f>
        <v>0.10144571644895613</v>
      </c>
      <c r="I710" s="3">
        <f>'1) Raw Data'!P710/('1) Raw Data'!P710+'1) Raw Data'!O710)</f>
        <v>0.62516429547503283</v>
      </c>
      <c r="J710" s="4">
        <f>'1) Raw Data'!R710/('1) Raw Data'!R710+'1) Raw Data'!Q710)</f>
        <v>0.58016061130093199</v>
      </c>
      <c r="K710" s="5">
        <f>'1) Raw Data'!T710/('1) Raw Data'!T710+'1) Raw Data'!S710)</f>
        <v>0.59628917196477083</v>
      </c>
      <c r="L710" s="3">
        <f>'1) Raw Data'!V710/('1) Raw Data'!V710+'1) Raw Data'!U710)</f>
        <v>0.12274510955572798</v>
      </c>
      <c r="M710" s="4">
        <f>'1) Raw Data'!X710/('1) Raw Data'!X710+'1) Raw Data'!W710)</f>
        <v>0.125516322259484</v>
      </c>
      <c r="N710" s="5">
        <f>'1) Raw Data'!Z710/('1) Raw Data'!Z710+'1) Raw Data'!Y710)</f>
        <v>0.17038013081480149</v>
      </c>
      <c r="O710" s="3">
        <f t="shared" ref="O710:O773" si="66">C710-F710</f>
        <v>0.48743329223702586</v>
      </c>
      <c r="P710" s="4">
        <f t="shared" ref="P710:P773" si="67">D710-G710</f>
        <v>0.44943999919234745</v>
      </c>
      <c r="Q710" s="5">
        <f t="shared" ref="Q710:Q773" si="68">E710-H710</f>
        <v>0.52816306652108658</v>
      </c>
      <c r="R710" s="3">
        <f t="shared" ref="R710:R773" si="69">I710-L710</f>
        <v>0.50241918591930479</v>
      </c>
      <c r="S710" s="4">
        <f t="shared" ref="S710:S773" si="70">J710-M710</f>
        <v>0.45464428904144799</v>
      </c>
      <c r="T710" s="5">
        <f t="shared" ref="T710:T773" si="71">K710-N710</f>
        <v>0.4259090411499693</v>
      </c>
    </row>
    <row r="711" spans="1:20" x14ac:dyDescent="0.25">
      <c r="A711" s="2" t="str">
        <f>'1) Raw Data'!A711</f>
        <v>O60749</v>
      </c>
      <c r="B711" s="6" t="str">
        <f>'1) Raw Data'!B711</f>
        <v>SNX2</v>
      </c>
      <c r="C711" s="3">
        <f>'1) Raw Data'!D711/('1) Raw Data'!D711+'1) Raw Data'!C711)</f>
        <v>0.48039682668152689</v>
      </c>
      <c r="D711" s="4">
        <f>'1) Raw Data'!F711/('1) Raw Data'!F711+'1) Raw Data'!E711)</f>
        <v>0.41191287878395838</v>
      </c>
      <c r="E711" s="5">
        <f>'1) Raw Data'!H711/('1) Raw Data'!H711+'1) Raw Data'!G711)</f>
        <v>0.46380251547280371</v>
      </c>
      <c r="F711" s="3">
        <f>'1) Raw Data'!J711/('1) Raw Data'!J711+'1) Raw Data'!I711)</f>
        <v>0.4877864088618471</v>
      </c>
      <c r="G711" s="4">
        <f>'1) Raw Data'!L711/('1) Raw Data'!L711+'1) Raw Data'!K711)</f>
        <v>0.36186474534406904</v>
      </c>
      <c r="H711" s="5">
        <f>'1) Raw Data'!N711/('1) Raw Data'!N711+'1) Raw Data'!M711)</f>
        <v>0.17116229668638749</v>
      </c>
      <c r="I711" s="3">
        <f>'1) Raw Data'!P711/('1) Raw Data'!P711+'1) Raw Data'!O711)</f>
        <v>0.56565138303209628</v>
      </c>
      <c r="J711" s="4">
        <f>'1) Raw Data'!R711/('1) Raw Data'!R711+'1) Raw Data'!Q711)</f>
        <v>0.56617743741412496</v>
      </c>
      <c r="K711" s="5">
        <f>'1) Raw Data'!T711/('1) Raw Data'!T711+'1) Raw Data'!S711)</f>
        <v>0.52840212378359752</v>
      </c>
      <c r="L711" s="3">
        <f>'1) Raw Data'!V711/('1) Raw Data'!V711+'1) Raw Data'!U711)</f>
        <v>0.45001059740066873</v>
      </c>
      <c r="M711" s="4">
        <f>'1) Raw Data'!X711/('1) Raw Data'!X711+'1) Raw Data'!W711)</f>
        <v>0.46612835675191461</v>
      </c>
      <c r="N711" s="5">
        <f>'1) Raw Data'!Z711/('1) Raw Data'!Z711+'1) Raw Data'!Y711)</f>
        <v>0.52648883806651114</v>
      </c>
      <c r="O711" s="3">
        <f t="shared" si="66"/>
        <v>-7.3895821803202089E-3</v>
      </c>
      <c r="P711" s="4">
        <f t="shared" si="67"/>
        <v>5.0048133439889342E-2</v>
      </c>
      <c r="Q711" s="5">
        <f t="shared" si="68"/>
        <v>0.29264021878641622</v>
      </c>
      <c r="R711" s="3">
        <f t="shared" si="69"/>
        <v>0.11564078563142755</v>
      </c>
      <c r="S711" s="4">
        <f t="shared" si="70"/>
        <v>0.10004908066221035</v>
      </c>
      <c r="T711" s="5">
        <f t="shared" si="71"/>
        <v>1.9132857170863771E-3</v>
      </c>
    </row>
    <row r="712" spans="1:20" x14ac:dyDescent="0.25">
      <c r="A712" s="2" t="str">
        <f>'1) Raw Data'!A712</f>
        <v>O60493</v>
      </c>
      <c r="B712" s="6" t="str">
        <f>'1) Raw Data'!B712</f>
        <v>SNX3</v>
      </c>
      <c r="C712" s="3">
        <f>'1) Raw Data'!D712/('1) Raw Data'!D712+'1) Raw Data'!C712)</f>
        <v>0.79587131875823736</v>
      </c>
      <c r="D712" s="4">
        <f>'1) Raw Data'!F712/('1) Raw Data'!F712+'1) Raw Data'!E712)</f>
        <v>0.78819978745796349</v>
      </c>
      <c r="E712" s="5">
        <f>'1) Raw Data'!H712/('1) Raw Data'!H712+'1) Raw Data'!G712)</f>
        <v>0.77700301677361061</v>
      </c>
      <c r="F712" s="3">
        <f>'1) Raw Data'!J712/('1) Raw Data'!J712+'1) Raw Data'!I712)</f>
        <v>0.19954724809109162</v>
      </c>
      <c r="G712" s="4">
        <f>'1) Raw Data'!L712/('1) Raw Data'!L712+'1) Raw Data'!K712)</f>
        <v>0.32078038042156026</v>
      </c>
      <c r="H712" s="5">
        <f>'1) Raw Data'!N712/('1) Raw Data'!N712+'1) Raw Data'!M712)</f>
        <v>9.9887832536162208E-2</v>
      </c>
      <c r="I712" s="3">
        <f>'1) Raw Data'!P712/('1) Raw Data'!P712+'1) Raw Data'!O712)</f>
        <v>0.77902328047988756</v>
      </c>
      <c r="J712" s="4">
        <f>'1) Raw Data'!R712/('1) Raw Data'!R712+'1) Raw Data'!Q712)</f>
        <v>0.79239391698691652</v>
      </c>
      <c r="K712" s="5">
        <f>'1) Raw Data'!T712/('1) Raw Data'!T712+'1) Raw Data'!S712)</f>
        <v>0.75819366318074011</v>
      </c>
      <c r="L712" s="3">
        <f>'1) Raw Data'!V712/('1) Raw Data'!V712+'1) Raw Data'!U712)</f>
        <v>0.22304700365816377</v>
      </c>
      <c r="M712" s="4">
        <f>'1) Raw Data'!X712/('1) Raw Data'!X712+'1) Raw Data'!W712)</f>
        <v>0.1916833695429031</v>
      </c>
      <c r="N712" s="5">
        <f>'1) Raw Data'!Z712/('1) Raw Data'!Z712+'1) Raw Data'!Y712)</f>
        <v>0.25284193443943204</v>
      </c>
      <c r="O712" s="3">
        <f t="shared" si="66"/>
        <v>0.59632407066714577</v>
      </c>
      <c r="P712" s="4">
        <f t="shared" si="67"/>
        <v>0.46741940703640322</v>
      </c>
      <c r="Q712" s="5">
        <f t="shared" si="68"/>
        <v>0.67711518423744843</v>
      </c>
      <c r="R712" s="3">
        <f t="shared" si="69"/>
        <v>0.55597627682172379</v>
      </c>
      <c r="S712" s="4">
        <f t="shared" si="70"/>
        <v>0.60071054744401342</v>
      </c>
      <c r="T712" s="5">
        <f t="shared" si="71"/>
        <v>0.50535172874130807</v>
      </c>
    </row>
    <row r="713" spans="1:20" x14ac:dyDescent="0.25">
      <c r="A713" s="2" t="str">
        <f>'1) Raw Data'!A713</f>
        <v>P00441</v>
      </c>
      <c r="B713" s="6" t="str">
        <f>'1) Raw Data'!B713</f>
        <v>SOD1</v>
      </c>
      <c r="C713" s="3">
        <f>'1) Raw Data'!D713/('1) Raw Data'!D713+'1) Raw Data'!C713)</f>
        <v>0.42666299483064579</v>
      </c>
      <c r="D713" s="4">
        <f>'1) Raw Data'!F713/('1) Raw Data'!F713+'1) Raw Data'!E713)</f>
        <v>0.43144854528819232</v>
      </c>
      <c r="E713" s="5">
        <f>'1) Raw Data'!H713/('1) Raw Data'!H713+'1) Raw Data'!G713)</f>
        <v>0.42942058692742663</v>
      </c>
      <c r="F713" s="3">
        <f>'1) Raw Data'!J713/('1) Raw Data'!J713+'1) Raw Data'!I713)</f>
        <v>0.30317948002665346</v>
      </c>
      <c r="G713" s="4">
        <f>'1) Raw Data'!L713/('1) Raw Data'!L713+'1) Raw Data'!K713)</f>
        <v>0.35336878440373221</v>
      </c>
      <c r="H713" s="5">
        <f>'1) Raw Data'!N713/('1) Raw Data'!N713+'1) Raw Data'!M713)</f>
        <v>0.33488175219067839</v>
      </c>
      <c r="I713" s="3">
        <f>'1) Raw Data'!P713/('1) Raw Data'!P713+'1) Raw Data'!O713)</f>
        <v>0.44328776168824574</v>
      </c>
      <c r="J713" s="4">
        <f>'1) Raw Data'!R713/('1) Raw Data'!R713+'1) Raw Data'!Q713)</f>
        <v>0.44060398654150906</v>
      </c>
      <c r="K713" s="5">
        <f>'1) Raw Data'!T713/('1) Raw Data'!T713+'1) Raw Data'!S713)</f>
        <v>0.42111091721290805</v>
      </c>
      <c r="L713" s="3">
        <f>'1) Raw Data'!V713/('1) Raw Data'!V713+'1) Raw Data'!U713)</f>
        <v>0.39374337558850203</v>
      </c>
      <c r="M713" s="4">
        <f>'1) Raw Data'!X713/('1) Raw Data'!X713+'1) Raw Data'!W713)</f>
        <v>0.19120965365179302</v>
      </c>
      <c r="N713" s="5">
        <f>'1) Raw Data'!Z713/('1) Raw Data'!Z713+'1) Raw Data'!Y713)</f>
        <v>0.19993462927412517</v>
      </c>
      <c r="O713" s="3">
        <f t="shared" si="66"/>
        <v>0.12348351480399233</v>
      </c>
      <c r="P713" s="4">
        <f t="shared" si="67"/>
        <v>7.8079760884460114E-2</v>
      </c>
      <c r="Q713" s="5">
        <f t="shared" si="68"/>
        <v>9.4538834736748234E-2</v>
      </c>
      <c r="R713" s="3">
        <f t="shared" si="69"/>
        <v>4.9544386099743709E-2</v>
      </c>
      <c r="S713" s="4">
        <f t="shared" si="70"/>
        <v>0.24939433288971605</v>
      </c>
      <c r="T713" s="5">
        <f t="shared" si="71"/>
        <v>0.22117628793878288</v>
      </c>
    </row>
    <row r="714" spans="1:20" x14ac:dyDescent="0.25">
      <c r="A714" s="2" t="str">
        <f>'1) Raw Data'!A714</f>
        <v>P04179</v>
      </c>
      <c r="B714" s="6" t="str">
        <f>'1) Raw Data'!B714</f>
        <v>SOD2</v>
      </c>
      <c r="C714" s="3">
        <f>'1) Raw Data'!D714/('1) Raw Data'!D714+'1) Raw Data'!C714)</f>
        <v>0.69749473001713702</v>
      </c>
      <c r="D714" s="4">
        <f>'1) Raw Data'!F714/('1) Raw Data'!F714+'1) Raw Data'!E714)</f>
        <v>0.70736617468433338</v>
      </c>
      <c r="E714" s="5">
        <f>'1) Raw Data'!H714/('1) Raw Data'!H714+'1) Raw Data'!G714)</f>
        <v>0.69793826919870827</v>
      </c>
      <c r="F714" s="3">
        <f>'1) Raw Data'!J714/('1) Raw Data'!J714+'1) Raw Data'!I714)</f>
        <v>0.67272500056047935</v>
      </c>
      <c r="G714" s="4">
        <f>'1) Raw Data'!L714/('1) Raw Data'!L714+'1) Raw Data'!K714)</f>
        <v>0.61975268592540111</v>
      </c>
      <c r="H714" s="5">
        <f>'1) Raw Data'!N714/('1) Raw Data'!N714+'1) Raw Data'!M714)</f>
        <v>0.49754905624273976</v>
      </c>
      <c r="I714" s="3">
        <f>'1) Raw Data'!P714/('1) Raw Data'!P714+'1) Raw Data'!O714)</f>
        <v>0.53531932682975947</v>
      </c>
      <c r="J714" s="4">
        <f>'1) Raw Data'!R714/('1) Raw Data'!R714+'1) Raw Data'!Q714)</f>
        <v>0.60995878985564467</v>
      </c>
      <c r="K714" s="5">
        <f>'1) Raw Data'!T714/('1) Raw Data'!T714+'1) Raw Data'!S714)</f>
        <v>0.58261860905418061</v>
      </c>
      <c r="L714" s="3">
        <f>'1) Raw Data'!V714/('1) Raw Data'!V714+'1) Raw Data'!U714)</f>
        <v>0.4713904310126934</v>
      </c>
      <c r="M714" s="4">
        <f>'1) Raw Data'!X714/('1) Raw Data'!X714+'1) Raw Data'!W714)</f>
        <v>0.38564802804744469</v>
      </c>
      <c r="N714" s="5">
        <f>'1) Raw Data'!Z714/('1) Raw Data'!Z714+'1) Raw Data'!Y714)</f>
        <v>0.47661320888066122</v>
      </c>
      <c r="O714" s="3">
        <f t="shared" si="66"/>
        <v>2.4769729456657674E-2</v>
      </c>
      <c r="P714" s="4">
        <f t="shared" si="67"/>
        <v>8.7613488758932268E-2</v>
      </c>
      <c r="Q714" s="5">
        <f t="shared" si="68"/>
        <v>0.20038921295596851</v>
      </c>
      <c r="R714" s="3">
        <f t="shared" si="69"/>
        <v>6.3928895817066067E-2</v>
      </c>
      <c r="S714" s="4">
        <f t="shared" si="70"/>
        <v>0.22431076180819998</v>
      </c>
      <c r="T714" s="5">
        <f t="shared" si="71"/>
        <v>0.10600540017351939</v>
      </c>
    </row>
    <row r="715" spans="1:20" x14ac:dyDescent="0.25">
      <c r="A715" s="2" t="str">
        <f>'1) Raw Data'!A715</f>
        <v>P09486</v>
      </c>
      <c r="B715" s="6" t="str">
        <f>'1) Raw Data'!B715</f>
        <v>SPARC</v>
      </c>
      <c r="C715" s="3">
        <f>'1) Raw Data'!D715/('1) Raw Data'!D715+'1) Raw Data'!C715)</f>
        <v>0.96241702367781845</v>
      </c>
      <c r="D715" s="4">
        <f>'1) Raw Data'!F715/('1) Raw Data'!F715+'1) Raw Data'!E715)</f>
        <v>0.9652070633199199</v>
      </c>
      <c r="E715" s="5">
        <f>'1) Raw Data'!H715/('1) Raw Data'!H715+'1) Raw Data'!G715)</f>
        <v>0.9633914616826309</v>
      </c>
      <c r="F715" s="3">
        <f>'1) Raw Data'!J715/('1) Raw Data'!J715+'1) Raw Data'!I715)</f>
        <v>2.2383914542882886E-2</v>
      </c>
      <c r="G715" s="4">
        <f>'1) Raw Data'!L715/('1) Raw Data'!L715+'1) Raw Data'!K715)</f>
        <v>1.892146329517963E-2</v>
      </c>
      <c r="H715" s="5">
        <f>'1) Raw Data'!N715/('1) Raw Data'!N715+'1) Raw Data'!M715)</f>
        <v>1.6855655027115769E-2</v>
      </c>
      <c r="I715" s="3">
        <f>'1) Raw Data'!P715/('1) Raw Data'!P715+'1) Raw Data'!O715)</f>
        <v>0.96878043909857237</v>
      </c>
      <c r="J715" s="4">
        <f>'1) Raw Data'!R715/('1) Raw Data'!R715+'1) Raw Data'!Q715)</f>
        <v>0.9855583719588612</v>
      </c>
      <c r="K715" s="5">
        <f>'1) Raw Data'!T715/('1) Raw Data'!T715+'1) Raw Data'!S715)</f>
        <v>0.85837012660163647</v>
      </c>
      <c r="L715" s="3">
        <f>'1) Raw Data'!V715/('1) Raw Data'!V715+'1) Raw Data'!U715)</f>
        <v>7.1633407913615457E-2</v>
      </c>
      <c r="M715" s="4">
        <f>'1) Raw Data'!X715/('1) Raw Data'!X715+'1) Raw Data'!W715)</f>
        <v>9.3068328472098977E-2</v>
      </c>
      <c r="N715" s="5">
        <f>'1) Raw Data'!Z715/('1) Raw Data'!Z715+'1) Raw Data'!Y715)</f>
        <v>7.5855913709176159E-2</v>
      </c>
      <c r="O715" s="3">
        <f t="shared" si="66"/>
        <v>0.94003310913493554</v>
      </c>
      <c r="P715" s="4">
        <f t="shared" si="67"/>
        <v>0.94628560002474027</v>
      </c>
      <c r="Q715" s="5">
        <f t="shared" si="68"/>
        <v>0.94653580665551518</v>
      </c>
      <c r="R715" s="3">
        <f t="shared" si="69"/>
        <v>0.89714703118495687</v>
      </c>
      <c r="S715" s="4">
        <f t="shared" si="70"/>
        <v>0.8924900434867622</v>
      </c>
      <c r="T715" s="5">
        <f t="shared" si="71"/>
        <v>0.78251421289246026</v>
      </c>
    </row>
    <row r="716" spans="1:20" x14ac:dyDescent="0.25">
      <c r="A716" s="2" t="str">
        <f>'1) Raw Data'!A716</f>
        <v>P61009</v>
      </c>
      <c r="B716" s="6" t="str">
        <f>'1) Raw Data'!B716</f>
        <v>SPCS3</v>
      </c>
      <c r="C716" s="3">
        <f>'1) Raw Data'!D716/('1) Raw Data'!D716+'1) Raw Data'!C716)</f>
        <v>0.3225446252645095</v>
      </c>
      <c r="D716" s="4">
        <f>'1) Raw Data'!F716/('1) Raw Data'!F716+'1) Raw Data'!E716)</f>
        <v>0.36326232578666934</v>
      </c>
      <c r="E716" s="5">
        <f>'1) Raw Data'!H716/('1) Raw Data'!H716+'1) Raw Data'!G716)</f>
        <v>0.37004719090294291</v>
      </c>
      <c r="F716" s="3">
        <f>'1) Raw Data'!J716/('1) Raw Data'!J716+'1) Raw Data'!I716)</f>
        <v>2.9491598265117963E-2</v>
      </c>
      <c r="G716" s="4">
        <f>'1) Raw Data'!L716/('1) Raw Data'!L716+'1) Raw Data'!K716)</f>
        <v>0.27590647343059221</v>
      </c>
      <c r="H716" s="5">
        <f>'1) Raw Data'!N716/('1) Raw Data'!N716+'1) Raw Data'!M716)</f>
        <v>2.2457957436217806E-2</v>
      </c>
      <c r="I716" s="3">
        <f>'1) Raw Data'!P716/('1) Raw Data'!P716+'1) Raw Data'!O716)</f>
        <v>0.35656000863630444</v>
      </c>
      <c r="J716" s="4">
        <f>'1) Raw Data'!R716/('1) Raw Data'!R716+'1) Raw Data'!Q716)</f>
        <v>0.30312600185780403</v>
      </c>
      <c r="K716" s="5">
        <f>'1) Raw Data'!T716/('1) Raw Data'!T716+'1) Raw Data'!S716)</f>
        <v>0.17913801565673979</v>
      </c>
      <c r="L716" s="3">
        <f>'1) Raw Data'!V716/('1) Raw Data'!V716+'1) Raw Data'!U716)</f>
        <v>0.1375854197603664</v>
      </c>
      <c r="M716" s="4">
        <f>'1) Raw Data'!X716/('1) Raw Data'!X716+'1) Raw Data'!W716)</f>
        <v>1.3368524495454668E-2</v>
      </c>
      <c r="N716" s="5">
        <f>'1) Raw Data'!Z716/('1) Raw Data'!Z716+'1) Raw Data'!Y716)</f>
        <v>9.4434143678808244E-2</v>
      </c>
      <c r="O716" s="3">
        <f t="shared" si="66"/>
        <v>0.29305302699939151</v>
      </c>
      <c r="P716" s="4">
        <f t="shared" si="67"/>
        <v>8.7355852356077124E-2</v>
      </c>
      <c r="Q716" s="5">
        <f t="shared" si="68"/>
        <v>0.3475892334667251</v>
      </c>
      <c r="R716" s="3">
        <f t="shared" si="69"/>
        <v>0.21897458887593804</v>
      </c>
      <c r="S716" s="4">
        <f t="shared" si="70"/>
        <v>0.28975747736234936</v>
      </c>
      <c r="T716" s="5">
        <f t="shared" si="71"/>
        <v>8.4703871977931541E-2</v>
      </c>
    </row>
    <row r="717" spans="1:20" x14ac:dyDescent="0.25">
      <c r="A717" s="2" t="str">
        <f>'1) Raw Data'!A717</f>
        <v>Q01082</v>
      </c>
      <c r="B717" s="6" t="str">
        <f>'1) Raw Data'!B717</f>
        <v>SPTBN1</v>
      </c>
      <c r="C717" s="3">
        <f>'1) Raw Data'!D717/('1) Raw Data'!D717+'1) Raw Data'!C717)</f>
        <v>0.53616822639603834</v>
      </c>
      <c r="D717" s="4">
        <f>'1) Raw Data'!F717/('1) Raw Data'!F717+'1) Raw Data'!E717)</f>
        <v>0.51897941139789083</v>
      </c>
      <c r="E717" s="5">
        <f>'1) Raw Data'!H717/('1) Raw Data'!H717+'1) Raw Data'!G717)</f>
        <v>0.55436394134061062</v>
      </c>
      <c r="F717" s="3">
        <f>'1) Raw Data'!J717/('1) Raw Data'!J717+'1) Raw Data'!I717)</f>
        <v>0.1371064997539585</v>
      </c>
      <c r="G717" s="4">
        <f>'1) Raw Data'!L717/('1) Raw Data'!L717+'1) Raw Data'!K717)</f>
        <v>7.0825896210880743E-2</v>
      </c>
      <c r="H717" s="5">
        <f>'1) Raw Data'!N717/('1) Raw Data'!N717+'1) Raw Data'!M717)</f>
        <v>0.20975592143879318</v>
      </c>
      <c r="I717" s="3">
        <f>'1) Raw Data'!P717/('1) Raw Data'!P717+'1) Raw Data'!O717)</f>
        <v>0.51824372474042768</v>
      </c>
      <c r="J717" s="4">
        <f>'1) Raw Data'!R717/('1) Raw Data'!R717+'1) Raw Data'!Q717)</f>
        <v>0.50044903051182221</v>
      </c>
      <c r="K717" s="5">
        <f>'1) Raw Data'!T717/('1) Raw Data'!T717+'1) Raw Data'!S717)</f>
        <v>0.49994888422674316</v>
      </c>
      <c r="L717" s="3">
        <f>'1) Raw Data'!V717/('1) Raw Data'!V717+'1) Raw Data'!U717)</f>
        <v>0.10212391362529688</v>
      </c>
      <c r="M717" s="4">
        <f>'1) Raw Data'!X717/('1) Raw Data'!X717+'1) Raw Data'!W717)</f>
        <v>0.20876055540797167</v>
      </c>
      <c r="N717" s="5">
        <f>'1) Raw Data'!Z717/('1) Raw Data'!Z717+'1) Raw Data'!Y717)</f>
        <v>0.10387913128032979</v>
      </c>
      <c r="O717" s="3">
        <f t="shared" si="66"/>
        <v>0.39906172664207984</v>
      </c>
      <c r="P717" s="4">
        <f t="shared" si="67"/>
        <v>0.44815351518701008</v>
      </c>
      <c r="Q717" s="5">
        <f t="shared" si="68"/>
        <v>0.34460801990181744</v>
      </c>
      <c r="R717" s="3">
        <f t="shared" si="69"/>
        <v>0.4161198111151308</v>
      </c>
      <c r="S717" s="4">
        <f t="shared" si="70"/>
        <v>0.29168847510385054</v>
      </c>
      <c r="T717" s="5">
        <f t="shared" si="71"/>
        <v>0.39606975294641339</v>
      </c>
    </row>
    <row r="718" spans="1:20" x14ac:dyDescent="0.25">
      <c r="A718" s="2" t="str">
        <f>'1) Raw Data'!A718</f>
        <v>O15269</v>
      </c>
      <c r="B718" s="6" t="str">
        <f>'1) Raw Data'!B718</f>
        <v>SPTLC1</v>
      </c>
      <c r="C718" s="3">
        <f>'1) Raw Data'!D718/('1) Raw Data'!D718+'1) Raw Data'!C718)</f>
        <v>0.58245065396404239</v>
      </c>
      <c r="D718" s="4">
        <f>'1) Raw Data'!F718/('1) Raw Data'!F718+'1) Raw Data'!E718)</f>
        <v>0.78340243928443132</v>
      </c>
      <c r="E718" s="5">
        <f>'1) Raw Data'!H718/('1) Raw Data'!H718+'1) Raw Data'!G718)</f>
        <v>0.65650514605358412</v>
      </c>
      <c r="F718" s="3">
        <f>'1) Raw Data'!J718/('1) Raw Data'!J718+'1) Raw Data'!I718)</f>
        <v>0.54053537121700768</v>
      </c>
      <c r="G718" s="4">
        <f>'1) Raw Data'!L718/('1) Raw Data'!L718+'1) Raw Data'!K718)</f>
        <v>0.52368147235783813</v>
      </c>
      <c r="H718" s="5">
        <f>'1) Raw Data'!N718/('1) Raw Data'!N718+'1) Raw Data'!M718)</f>
        <v>0.42001450158909232</v>
      </c>
      <c r="I718" s="3">
        <f>'1) Raw Data'!P718/('1) Raw Data'!P718+'1) Raw Data'!O718)</f>
        <v>0.62550765910575934</v>
      </c>
      <c r="J718" s="4">
        <f>'1) Raw Data'!R718/('1) Raw Data'!R718+'1) Raw Data'!Q718)</f>
        <v>0.64888931306129338</v>
      </c>
      <c r="K718" s="5">
        <f>'1) Raw Data'!T718/('1) Raw Data'!T718+'1) Raw Data'!S718)</f>
        <v>0.69842325136600036</v>
      </c>
      <c r="L718" s="3">
        <f>'1) Raw Data'!V718/('1) Raw Data'!V718+'1) Raw Data'!U718)</f>
        <v>0.77261521892569562</v>
      </c>
      <c r="M718" s="4">
        <f>'1) Raw Data'!X718/('1) Raw Data'!X718+'1) Raw Data'!W718)</f>
        <v>0.2829082201324668</v>
      </c>
      <c r="N718" s="5">
        <f>'1) Raw Data'!Z718/('1) Raw Data'!Z718+'1) Raw Data'!Y718)</f>
        <v>0.34548587265442277</v>
      </c>
      <c r="O718" s="3">
        <f t="shared" si="66"/>
        <v>4.191528274703471E-2</v>
      </c>
      <c r="P718" s="4">
        <f t="shared" si="67"/>
        <v>0.25972096692659319</v>
      </c>
      <c r="Q718" s="5">
        <f t="shared" si="68"/>
        <v>0.23649064446449181</v>
      </c>
      <c r="R718" s="3">
        <f t="shared" si="69"/>
        <v>-0.14710755981993628</v>
      </c>
      <c r="S718" s="4">
        <f t="shared" si="70"/>
        <v>0.36598109292882658</v>
      </c>
      <c r="T718" s="5">
        <f t="shared" si="71"/>
        <v>0.3529373787115776</v>
      </c>
    </row>
    <row r="719" spans="1:20" x14ac:dyDescent="0.25">
      <c r="A719" s="2" t="str">
        <f>'1) Raw Data'!A719</f>
        <v>Q13501</v>
      </c>
      <c r="B719" s="6" t="str">
        <f>'1) Raw Data'!B719</f>
        <v>SQSTM1</v>
      </c>
      <c r="C719" s="3">
        <f>'1) Raw Data'!D719/('1) Raw Data'!D719+'1) Raw Data'!C719)</f>
        <v>0.88323827394253329</v>
      </c>
      <c r="D719" s="4">
        <f>'1) Raw Data'!F719/('1) Raw Data'!F719+'1) Raw Data'!E719)</f>
        <v>0.94084434330325695</v>
      </c>
      <c r="E719" s="5">
        <f>'1) Raw Data'!H719/('1) Raw Data'!H719+'1) Raw Data'!G719)</f>
        <v>0.94351127764256415</v>
      </c>
      <c r="F719" s="3">
        <f>'1) Raw Data'!J719/('1) Raw Data'!J719+'1) Raw Data'!I719)</f>
        <v>0.62569803500278021</v>
      </c>
      <c r="G719" s="4">
        <f>'1) Raw Data'!L719/('1) Raw Data'!L719+'1) Raw Data'!K719)</f>
        <v>0.10147145843260696</v>
      </c>
      <c r="H719" s="5">
        <f>'1) Raw Data'!N719/('1) Raw Data'!N719+'1) Raw Data'!M719)</f>
        <v>0.58876400606378121</v>
      </c>
      <c r="I719" s="3">
        <f>'1) Raw Data'!P719/('1) Raw Data'!P719+'1) Raw Data'!O719)</f>
        <v>0.90512873933660809</v>
      </c>
      <c r="J719" s="4">
        <f>'1) Raw Data'!R719/('1) Raw Data'!R719+'1) Raw Data'!Q719)</f>
        <v>0.85504471954557781</v>
      </c>
      <c r="K719" s="5">
        <f>'1) Raw Data'!T719/('1) Raw Data'!T719+'1) Raw Data'!S719)</f>
        <v>0.92718083053160427</v>
      </c>
      <c r="L719" s="3">
        <f>'1) Raw Data'!V719/('1) Raw Data'!V719+'1) Raw Data'!U719)</f>
        <v>0.71561805011593327</v>
      </c>
      <c r="M719" s="4">
        <f>'1) Raw Data'!X719/('1) Raw Data'!X719+'1) Raw Data'!W719)</f>
        <v>0.63949701613687582</v>
      </c>
      <c r="N719" s="5">
        <f>'1) Raw Data'!Z719/('1) Raw Data'!Z719+'1) Raw Data'!Y719)</f>
        <v>0.76486479624335912</v>
      </c>
      <c r="O719" s="3">
        <f t="shared" si="66"/>
        <v>0.25754023893975309</v>
      </c>
      <c r="P719" s="4">
        <f t="shared" si="67"/>
        <v>0.83937288487064998</v>
      </c>
      <c r="Q719" s="5">
        <f t="shared" si="68"/>
        <v>0.35474727157878294</v>
      </c>
      <c r="R719" s="3">
        <f t="shared" si="69"/>
        <v>0.18951068922067482</v>
      </c>
      <c r="S719" s="4">
        <f t="shared" si="70"/>
        <v>0.215547703408702</v>
      </c>
      <c r="T719" s="5">
        <f t="shared" si="71"/>
        <v>0.16231603428824515</v>
      </c>
    </row>
    <row r="720" spans="1:20" x14ac:dyDescent="0.25">
      <c r="A720" s="2" t="str">
        <f>'1) Raw Data'!A720</f>
        <v>Q9UHB9</v>
      </c>
      <c r="B720" s="6" t="str">
        <f>'1) Raw Data'!B720</f>
        <v>SRP68</v>
      </c>
      <c r="C720" s="3">
        <f>'1) Raw Data'!D720/('1) Raw Data'!D720+'1) Raw Data'!C720)</f>
        <v>0.57745478763757108</v>
      </c>
      <c r="D720" s="4">
        <f>'1) Raw Data'!F720/('1) Raw Data'!F720+'1) Raw Data'!E720)</f>
        <v>0.51579896690207017</v>
      </c>
      <c r="E720" s="5">
        <f>'1) Raw Data'!H720/('1) Raw Data'!H720+'1) Raw Data'!G720)</f>
        <v>0.57354714457397937</v>
      </c>
      <c r="F720" s="3">
        <f>'1) Raw Data'!J720/('1) Raw Data'!J720+'1) Raw Data'!I720)</f>
        <v>0.25230023836119947</v>
      </c>
      <c r="G720" s="4">
        <f>'1) Raw Data'!L720/('1) Raw Data'!L720+'1) Raw Data'!K720)</f>
        <v>0.26940088255308875</v>
      </c>
      <c r="H720" s="5">
        <f>'1) Raw Data'!N720/('1) Raw Data'!N720+'1) Raw Data'!M720)</f>
        <v>0.18809669278956759</v>
      </c>
      <c r="I720" s="3">
        <f>'1) Raw Data'!P720/('1) Raw Data'!P720+'1) Raw Data'!O720)</f>
        <v>0.57948478293928896</v>
      </c>
      <c r="J720" s="4">
        <f>'1) Raw Data'!R720/('1) Raw Data'!R720+'1) Raw Data'!Q720)</f>
        <v>0.61417165556035491</v>
      </c>
      <c r="K720" s="5">
        <f>'1) Raw Data'!T720/('1) Raw Data'!T720+'1) Raw Data'!S720)</f>
        <v>0.64548926327346978</v>
      </c>
      <c r="L720" s="3">
        <f>'1) Raw Data'!V720/('1) Raw Data'!V720+'1) Raw Data'!U720)</f>
        <v>0.3238259557198756</v>
      </c>
      <c r="M720" s="4">
        <f>'1) Raw Data'!X720/('1) Raw Data'!X720+'1) Raw Data'!W720)</f>
        <v>0.4371621621295444</v>
      </c>
      <c r="N720" s="5">
        <f>'1) Raw Data'!Z720/('1) Raw Data'!Z720+'1) Raw Data'!Y720)</f>
        <v>0.32470887313949232</v>
      </c>
      <c r="O720" s="3">
        <f t="shared" si="66"/>
        <v>0.32515454927637161</v>
      </c>
      <c r="P720" s="4">
        <f t="shared" si="67"/>
        <v>0.24639808434898142</v>
      </c>
      <c r="Q720" s="5">
        <f t="shared" si="68"/>
        <v>0.38545045178441179</v>
      </c>
      <c r="R720" s="3">
        <f t="shared" si="69"/>
        <v>0.25565882721941335</v>
      </c>
      <c r="S720" s="4">
        <f t="shared" si="70"/>
        <v>0.17700949343081052</v>
      </c>
      <c r="T720" s="5">
        <f t="shared" si="71"/>
        <v>0.32078039013397747</v>
      </c>
    </row>
    <row r="721" spans="1:20" x14ac:dyDescent="0.25">
      <c r="A721" s="2" t="str">
        <f>'1) Raw Data'!A721</f>
        <v>O76094</v>
      </c>
      <c r="B721" s="6" t="str">
        <f>'1) Raw Data'!B721</f>
        <v>SRP72</v>
      </c>
      <c r="C721" s="3">
        <f>'1) Raw Data'!D721/('1) Raw Data'!D721+'1) Raw Data'!C721)</f>
        <v>0.86221568286724937</v>
      </c>
      <c r="D721" s="4">
        <f>'1) Raw Data'!F721/('1) Raw Data'!F721+'1) Raw Data'!E721)</f>
        <v>0.85968748560353769</v>
      </c>
      <c r="E721" s="5">
        <f>'1) Raw Data'!H721/('1) Raw Data'!H721+'1) Raw Data'!G721)</f>
        <v>0.78158082531830364</v>
      </c>
      <c r="F721" s="3">
        <f>'1) Raw Data'!J721/('1) Raw Data'!J721+'1) Raw Data'!I721)</f>
        <v>0.62182298330528563</v>
      </c>
      <c r="G721" s="4">
        <f>'1) Raw Data'!L721/('1) Raw Data'!L721+'1) Raw Data'!K721)</f>
        <v>0.76916169123074962</v>
      </c>
      <c r="H721" s="5">
        <f>'1) Raw Data'!N721/('1) Raw Data'!N721+'1) Raw Data'!M721)</f>
        <v>0.73196429105033511</v>
      </c>
      <c r="I721" s="3">
        <f>'1) Raw Data'!P721/('1) Raw Data'!P721+'1) Raw Data'!O721)</f>
        <v>0.85209843245503669</v>
      </c>
      <c r="J721" s="4">
        <f>'1) Raw Data'!R721/('1) Raw Data'!R721+'1) Raw Data'!Q721)</f>
        <v>0.8033478283474057</v>
      </c>
      <c r="K721" s="5">
        <f>'1) Raw Data'!T721/('1) Raw Data'!T721+'1) Raw Data'!S721)</f>
        <v>0.81759342937678148</v>
      </c>
      <c r="L721" s="3">
        <f>'1) Raw Data'!V721/('1) Raw Data'!V721+'1) Raw Data'!U721)</f>
        <v>0.7784452313205612</v>
      </c>
      <c r="M721" s="4">
        <f>'1) Raw Data'!X721/('1) Raw Data'!X721+'1) Raw Data'!W721)</f>
        <v>0.80916806957386622</v>
      </c>
      <c r="N721" s="5">
        <f>'1) Raw Data'!Z721/('1) Raw Data'!Z721+'1) Raw Data'!Y721)</f>
        <v>0.82837324516194377</v>
      </c>
      <c r="O721" s="3">
        <f t="shared" si="66"/>
        <v>0.24039269956196374</v>
      </c>
      <c r="P721" s="4">
        <f t="shared" si="67"/>
        <v>9.0525794372788071E-2</v>
      </c>
      <c r="Q721" s="5">
        <f t="shared" si="68"/>
        <v>4.9616534267968526E-2</v>
      </c>
      <c r="R721" s="3">
        <f t="shared" si="69"/>
        <v>7.3653201134475488E-2</v>
      </c>
      <c r="S721" s="4">
        <f t="shared" si="70"/>
        <v>-5.8202412264605208E-3</v>
      </c>
      <c r="T721" s="5">
        <f t="shared" si="71"/>
        <v>-1.0779815785162294E-2</v>
      </c>
    </row>
    <row r="722" spans="1:20" x14ac:dyDescent="0.25">
      <c r="A722" s="2" t="str">
        <f>'1) Raw Data'!A722</f>
        <v>P08240</v>
      </c>
      <c r="B722" s="6" t="str">
        <f>'1) Raw Data'!B722</f>
        <v>SRPRA</v>
      </c>
      <c r="C722" s="3">
        <f>'1) Raw Data'!D722/('1) Raw Data'!D722+'1) Raw Data'!C722)</f>
        <v>0.59881421391781886</v>
      </c>
      <c r="D722" s="4">
        <f>'1) Raw Data'!F722/('1) Raw Data'!F722+'1) Raw Data'!E722)</f>
        <v>0.56828702346837168</v>
      </c>
      <c r="E722" s="5">
        <f>'1) Raw Data'!H722/('1) Raw Data'!H722+'1) Raw Data'!G722)</f>
        <v>0.54384618069777013</v>
      </c>
      <c r="F722" s="3">
        <f>'1) Raw Data'!J722/('1) Raw Data'!J722+'1) Raw Data'!I722)</f>
        <v>0.17071020917615148</v>
      </c>
      <c r="G722" s="4">
        <f>'1) Raw Data'!L722/('1) Raw Data'!L722+'1) Raw Data'!K722)</f>
        <v>0.1577622230238839</v>
      </c>
      <c r="H722" s="5">
        <f>'1) Raw Data'!N722/('1) Raw Data'!N722+'1) Raw Data'!M722)</f>
        <v>0.16823860542275779</v>
      </c>
      <c r="I722" s="3">
        <f>'1) Raw Data'!P722/('1) Raw Data'!P722+'1) Raw Data'!O722)</f>
        <v>0.60609815822335678</v>
      </c>
      <c r="J722" s="4">
        <f>'1) Raw Data'!R722/('1) Raw Data'!R722+'1) Raw Data'!Q722)</f>
        <v>0.55857828166949886</v>
      </c>
      <c r="K722" s="5">
        <f>'1) Raw Data'!T722/('1) Raw Data'!T722+'1) Raw Data'!S722)</f>
        <v>0.61978312378893585</v>
      </c>
      <c r="L722" s="3">
        <f>'1) Raw Data'!V722/('1) Raw Data'!V722+'1) Raw Data'!U722)</f>
        <v>0.10089022204184096</v>
      </c>
      <c r="M722" s="4">
        <f>'1) Raw Data'!X722/('1) Raw Data'!X722+'1) Raw Data'!W722)</f>
        <v>9.9912120399487561E-2</v>
      </c>
      <c r="N722" s="5">
        <f>'1) Raw Data'!Z722/('1) Raw Data'!Z722+'1) Raw Data'!Y722)</f>
        <v>9.5843954062802356E-2</v>
      </c>
      <c r="O722" s="3">
        <f t="shared" si="66"/>
        <v>0.42810400474166738</v>
      </c>
      <c r="P722" s="4">
        <f t="shared" si="67"/>
        <v>0.4105248004444878</v>
      </c>
      <c r="Q722" s="5">
        <f t="shared" si="68"/>
        <v>0.37560757527501232</v>
      </c>
      <c r="R722" s="3">
        <f t="shared" si="69"/>
        <v>0.50520793618151583</v>
      </c>
      <c r="S722" s="4">
        <f t="shared" si="70"/>
        <v>0.45866616127001131</v>
      </c>
      <c r="T722" s="5">
        <f t="shared" si="71"/>
        <v>0.52393916972613352</v>
      </c>
    </row>
    <row r="723" spans="1:20" x14ac:dyDescent="0.25">
      <c r="A723" s="2" t="str">
        <f>'1) Raw Data'!A723</f>
        <v>Q9Y5M8</v>
      </c>
      <c r="B723" s="6" t="str">
        <f>'1) Raw Data'!B723</f>
        <v>SRPRB</v>
      </c>
      <c r="C723" s="3">
        <f>'1) Raw Data'!D723/('1) Raw Data'!D723+'1) Raw Data'!C723)</f>
        <v>0.72287996539372612</v>
      </c>
      <c r="D723" s="4">
        <f>'1) Raw Data'!F723/('1) Raw Data'!F723+'1) Raw Data'!E723)</f>
        <v>0.5680469786996033</v>
      </c>
      <c r="E723" s="5">
        <f>'1) Raw Data'!H723/('1) Raw Data'!H723+'1) Raw Data'!G723)</f>
        <v>0.56509667781153983</v>
      </c>
      <c r="F723" s="3">
        <f>'1) Raw Data'!J723/('1) Raw Data'!J723+'1) Raw Data'!I723)</f>
        <v>1.4697228346519748E-2</v>
      </c>
      <c r="G723" s="4">
        <f>'1) Raw Data'!L723/('1) Raw Data'!L723+'1) Raw Data'!K723)</f>
        <v>8.121840686950943E-2</v>
      </c>
      <c r="H723" s="5">
        <f>'1) Raw Data'!N723/('1) Raw Data'!N723+'1) Raw Data'!M723)</f>
        <v>5.106817982110335E-2</v>
      </c>
      <c r="I723" s="3">
        <f>'1) Raw Data'!P723/('1) Raw Data'!P723+'1) Raw Data'!O723)</f>
        <v>0.641587049835602</v>
      </c>
      <c r="J723" s="4">
        <f>'1) Raw Data'!R723/('1) Raw Data'!R723+'1) Raw Data'!Q723)</f>
        <v>0.57204162508123468</v>
      </c>
      <c r="K723" s="5">
        <f>'1) Raw Data'!T723/('1) Raw Data'!T723+'1) Raw Data'!S723)</f>
        <v>0.65308869394848013</v>
      </c>
      <c r="L723" s="3">
        <f>'1) Raw Data'!V723/('1) Raw Data'!V723+'1) Raw Data'!U723)</f>
        <v>4.0276630232684234E-2</v>
      </c>
      <c r="M723" s="4">
        <f>'1) Raw Data'!X723/('1) Raw Data'!X723+'1) Raw Data'!W723)</f>
        <v>1.9748378953015719E-2</v>
      </c>
      <c r="N723" s="5">
        <f>'1) Raw Data'!Z723/('1) Raw Data'!Z723+'1) Raw Data'!Y723)</f>
        <v>4.7945403140634807E-2</v>
      </c>
      <c r="O723" s="3">
        <f t="shared" si="66"/>
        <v>0.70818273704720636</v>
      </c>
      <c r="P723" s="4">
        <f t="shared" si="67"/>
        <v>0.48682857183009387</v>
      </c>
      <c r="Q723" s="5">
        <f t="shared" si="68"/>
        <v>0.51402849799043648</v>
      </c>
      <c r="R723" s="3">
        <f t="shared" si="69"/>
        <v>0.60131041960291776</v>
      </c>
      <c r="S723" s="4">
        <f t="shared" si="70"/>
        <v>0.55229324612821895</v>
      </c>
      <c r="T723" s="5">
        <f t="shared" si="71"/>
        <v>0.60514329080784535</v>
      </c>
    </row>
    <row r="724" spans="1:20" x14ac:dyDescent="0.25">
      <c r="A724" s="2" t="str">
        <f>'1) Raw Data'!A724</f>
        <v>Q9UQ35</v>
      </c>
      <c r="B724" s="6" t="str">
        <f>'1) Raw Data'!B724</f>
        <v>SRRM2</v>
      </c>
      <c r="C724" s="3">
        <f>'1) Raw Data'!D724/('1) Raw Data'!D724+'1) Raw Data'!C724)</f>
        <v>0.54621854673774228</v>
      </c>
      <c r="D724" s="4">
        <f>'1) Raw Data'!F724/('1) Raw Data'!F724+'1) Raw Data'!E724)</f>
        <v>0.61371899265769458</v>
      </c>
      <c r="E724" s="5">
        <f>'1) Raw Data'!H724/('1) Raw Data'!H724+'1) Raw Data'!G724)</f>
        <v>0.54173238911685428</v>
      </c>
      <c r="F724" s="3">
        <f>'1) Raw Data'!J724/('1) Raw Data'!J724+'1) Raw Data'!I724)</f>
        <v>0.3819731696754054</v>
      </c>
      <c r="G724" s="4">
        <f>'1) Raw Data'!L724/('1) Raw Data'!L724+'1) Raw Data'!K724)</f>
        <v>0.3970912956124949</v>
      </c>
      <c r="H724" s="5">
        <f>'1) Raw Data'!N724/('1) Raw Data'!N724+'1) Raw Data'!M724)</f>
        <v>0.39394385662735926</v>
      </c>
      <c r="I724" s="3">
        <f>'1) Raw Data'!P724/('1) Raw Data'!P724+'1) Raw Data'!O724)</f>
        <v>0.52732542553018646</v>
      </c>
      <c r="J724" s="4">
        <f>'1) Raw Data'!R724/('1) Raw Data'!R724+'1) Raw Data'!Q724)</f>
        <v>0.68464481918438824</v>
      </c>
      <c r="K724" s="5">
        <f>'1) Raw Data'!T724/('1) Raw Data'!T724+'1) Raw Data'!S724)</f>
        <v>0.67556120960899069</v>
      </c>
      <c r="L724" s="3">
        <f>'1) Raw Data'!V724/('1) Raw Data'!V724+'1) Raw Data'!U724)</f>
        <v>0.33180183889548365</v>
      </c>
      <c r="M724" s="4">
        <f>'1) Raw Data'!X724/('1) Raw Data'!X724+'1) Raw Data'!W724)</f>
        <v>0.34609146877530866</v>
      </c>
      <c r="N724" s="5">
        <f>'1) Raw Data'!Z724/('1) Raw Data'!Z724+'1) Raw Data'!Y724)</f>
        <v>0.31396739033726284</v>
      </c>
      <c r="O724" s="3">
        <f t="shared" si="66"/>
        <v>0.16424537706233688</v>
      </c>
      <c r="P724" s="4">
        <f t="shared" si="67"/>
        <v>0.21662769704519969</v>
      </c>
      <c r="Q724" s="5">
        <f t="shared" si="68"/>
        <v>0.14778853248949503</v>
      </c>
      <c r="R724" s="3">
        <f t="shared" si="69"/>
        <v>0.19552358663470282</v>
      </c>
      <c r="S724" s="4">
        <f t="shared" si="70"/>
        <v>0.33855335040907958</v>
      </c>
      <c r="T724" s="5">
        <f t="shared" si="71"/>
        <v>0.36159381927172785</v>
      </c>
    </row>
    <row r="725" spans="1:20" x14ac:dyDescent="0.25">
      <c r="A725" s="2" t="str">
        <f>'1) Raw Data'!A725</f>
        <v>Q13243</v>
      </c>
      <c r="B725" s="6" t="str">
        <f>'1) Raw Data'!B725</f>
        <v>SRSF5</v>
      </c>
      <c r="C725" s="3">
        <f>'1) Raw Data'!D725/('1) Raw Data'!D725+'1) Raw Data'!C725)</f>
        <v>0.72933609225131479</v>
      </c>
      <c r="D725" s="4">
        <f>'1) Raw Data'!F725/('1) Raw Data'!F725+'1) Raw Data'!E725)</f>
        <v>0.24840568684295034</v>
      </c>
      <c r="E725" s="5">
        <f>'1) Raw Data'!H725/('1) Raw Data'!H725+'1) Raw Data'!G725)</f>
        <v>0.29675234640606601</v>
      </c>
      <c r="F725" s="3">
        <f>'1) Raw Data'!J725/('1) Raw Data'!J725+'1) Raw Data'!I725)</f>
        <v>0.44543713952377062</v>
      </c>
      <c r="G725" s="4">
        <f>'1) Raw Data'!L725/('1) Raw Data'!L725+'1) Raw Data'!K725)</f>
        <v>0.19252819528314541</v>
      </c>
      <c r="H725" s="5">
        <f>'1) Raw Data'!N725/('1) Raw Data'!N725+'1) Raw Data'!M725)</f>
        <v>0.42157094118693755</v>
      </c>
      <c r="I725" s="3">
        <f>'1) Raw Data'!P725/('1) Raw Data'!P725+'1) Raw Data'!O725)</f>
        <v>0.7691051453333525</v>
      </c>
      <c r="J725" s="4">
        <f>'1) Raw Data'!R725/('1) Raw Data'!R725+'1) Raw Data'!Q725)</f>
        <v>0.45289678665605543</v>
      </c>
      <c r="K725" s="5">
        <f>'1) Raw Data'!T725/('1) Raw Data'!T725+'1) Raw Data'!S725)</f>
        <v>0.45810724076770343</v>
      </c>
      <c r="L725" s="3">
        <f>'1) Raw Data'!V725/('1) Raw Data'!V725+'1) Raw Data'!U725)</f>
        <v>0.67394177121165344</v>
      </c>
      <c r="M725" s="4">
        <f>'1) Raw Data'!X725/('1) Raw Data'!X725+'1) Raw Data'!W725)</f>
        <v>0.59920005470830207</v>
      </c>
      <c r="N725" s="5">
        <f>'1) Raw Data'!Z725/('1) Raw Data'!Z725+'1) Raw Data'!Y725)</f>
        <v>0.43242804175813182</v>
      </c>
      <c r="O725" s="3">
        <f t="shared" si="66"/>
        <v>0.28389895272754417</v>
      </c>
      <c r="P725" s="4">
        <f t="shared" si="67"/>
        <v>5.5877491559804926E-2</v>
      </c>
      <c r="Q725" s="5">
        <f t="shared" si="68"/>
        <v>-0.12481859478087154</v>
      </c>
      <c r="R725" s="3">
        <f t="shared" si="69"/>
        <v>9.5163374121699063E-2</v>
      </c>
      <c r="S725" s="4">
        <f t="shared" si="70"/>
        <v>-0.14630326805224664</v>
      </c>
      <c r="T725" s="5">
        <f t="shared" si="71"/>
        <v>2.5679199009571607E-2</v>
      </c>
    </row>
    <row r="726" spans="1:20" x14ac:dyDescent="0.25">
      <c r="A726" s="2" t="str">
        <f>'1) Raw Data'!A726</f>
        <v>Q04837</v>
      </c>
      <c r="B726" s="6" t="str">
        <f>'1) Raw Data'!B726</f>
        <v>SSBP1</v>
      </c>
      <c r="C726" s="3">
        <f>'1) Raw Data'!D726/('1) Raw Data'!D726+'1) Raw Data'!C726)</f>
        <v>0.44214643474675919</v>
      </c>
      <c r="D726" s="4">
        <f>'1) Raw Data'!F726/('1) Raw Data'!F726+'1) Raw Data'!E726)</f>
        <v>0.42305807239490006</v>
      </c>
      <c r="E726" s="5">
        <f>'1) Raw Data'!H726/('1) Raw Data'!H726+'1) Raw Data'!G726)</f>
        <v>0.46164519969808882</v>
      </c>
      <c r="F726" s="3">
        <f>'1) Raw Data'!J726/('1) Raw Data'!J726+'1) Raw Data'!I726)</f>
        <v>0.35501441780205606</v>
      </c>
      <c r="G726" s="4">
        <f>'1) Raw Data'!L726/('1) Raw Data'!L726+'1) Raw Data'!K726)</f>
        <v>3.1594624694747095E-2</v>
      </c>
      <c r="H726" s="5">
        <f>'1) Raw Data'!N726/('1) Raw Data'!N726+'1) Raw Data'!M726)</f>
        <v>5.4075733872051876E-2</v>
      </c>
      <c r="I726" s="3">
        <f>'1) Raw Data'!P726/('1) Raw Data'!P726+'1) Raw Data'!O726)</f>
        <v>0.39303000855254072</v>
      </c>
      <c r="J726" s="4">
        <f>'1) Raw Data'!R726/('1) Raw Data'!R726+'1) Raw Data'!Q726)</f>
        <v>0.38259341382495016</v>
      </c>
      <c r="K726" s="5">
        <f>'1) Raw Data'!T726/('1) Raw Data'!T726+'1) Raw Data'!S726)</f>
        <v>0.40327921459643151</v>
      </c>
      <c r="L726" s="3">
        <f>'1) Raw Data'!V726/('1) Raw Data'!V726+'1) Raw Data'!U726)</f>
        <v>0.21851850027195688</v>
      </c>
      <c r="M726" s="4">
        <f>'1) Raw Data'!X726/('1) Raw Data'!X726+'1) Raw Data'!W726)</f>
        <v>0.23780706545820854</v>
      </c>
      <c r="N726" s="5">
        <f>'1) Raw Data'!Z726/('1) Raw Data'!Z726+'1) Raw Data'!Y726)</f>
        <v>0.33261601399807494</v>
      </c>
      <c r="O726" s="3">
        <f t="shared" si="66"/>
        <v>8.7132016944703128E-2</v>
      </c>
      <c r="P726" s="4">
        <f t="shared" si="67"/>
        <v>0.39146344770015296</v>
      </c>
      <c r="Q726" s="5">
        <f t="shared" si="68"/>
        <v>0.40756946582603693</v>
      </c>
      <c r="R726" s="3">
        <f t="shared" si="69"/>
        <v>0.17451150828058384</v>
      </c>
      <c r="S726" s="4">
        <f t="shared" si="70"/>
        <v>0.14478634836674162</v>
      </c>
      <c r="T726" s="5">
        <f t="shared" si="71"/>
        <v>7.0663200598356568E-2</v>
      </c>
    </row>
    <row r="727" spans="1:20" x14ac:dyDescent="0.25">
      <c r="A727" s="2" t="str">
        <f>'1) Raw Data'!A727</f>
        <v>P51571</v>
      </c>
      <c r="B727" s="6" t="str">
        <f>'1) Raw Data'!B727</f>
        <v>SSR4</v>
      </c>
      <c r="C727" s="3">
        <f>'1) Raw Data'!D727/('1) Raw Data'!D727+'1) Raw Data'!C727)</f>
        <v>0.64832777089841698</v>
      </c>
      <c r="D727" s="4">
        <f>'1) Raw Data'!F727/('1) Raw Data'!F727+'1) Raw Data'!E727)</f>
        <v>0.64255071814189735</v>
      </c>
      <c r="E727" s="5">
        <f>'1) Raw Data'!H727/('1) Raw Data'!H727+'1) Raw Data'!G727)</f>
        <v>0.64220182251165514</v>
      </c>
      <c r="F727" s="3">
        <f>'1) Raw Data'!J727/('1) Raw Data'!J727+'1) Raw Data'!I727)</f>
        <v>7.9994712422545189E-2</v>
      </c>
      <c r="G727" s="4">
        <f>'1) Raw Data'!L727/('1) Raw Data'!L727+'1) Raw Data'!K727)</f>
        <v>2.7622550740524322E-2</v>
      </c>
      <c r="H727" s="5">
        <f>'1) Raw Data'!N727/('1) Raw Data'!N727+'1) Raw Data'!M727)</f>
        <v>3.615169682423415E-2</v>
      </c>
      <c r="I727" s="3">
        <f>'1) Raw Data'!P727/('1) Raw Data'!P727+'1) Raw Data'!O727)</f>
        <v>0.64584845592147999</v>
      </c>
      <c r="J727" s="4">
        <f>'1) Raw Data'!R727/('1) Raw Data'!R727+'1) Raw Data'!Q727)</f>
        <v>0.69211293264181206</v>
      </c>
      <c r="K727" s="5">
        <f>'1) Raw Data'!T727/('1) Raw Data'!T727+'1) Raw Data'!S727)</f>
        <v>0.65579434810731252</v>
      </c>
      <c r="L727" s="3">
        <f>'1) Raw Data'!V727/('1) Raw Data'!V727+'1) Raw Data'!U727)</f>
        <v>9.0222449682910308E-2</v>
      </c>
      <c r="M727" s="4">
        <f>'1) Raw Data'!X727/('1) Raw Data'!X727+'1) Raw Data'!W727)</f>
        <v>9.544044502566941E-2</v>
      </c>
      <c r="N727" s="5">
        <f>'1) Raw Data'!Z727/('1) Raw Data'!Z727+'1) Raw Data'!Y727)</f>
        <v>0.18658378144440904</v>
      </c>
      <c r="O727" s="3">
        <f t="shared" si="66"/>
        <v>0.56833305847587179</v>
      </c>
      <c r="P727" s="4">
        <f t="shared" si="67"/>
        <v>0.61492816740137302</v>
      </c>
      <c r="Q727" s="5">
        <f t="shared" si="68"/>
        <v>0.606050125687421</v>
      </c>
      <c r="R727" s="3">
        <f t="shared" si="69"/>
        <v>0.55562600623856973</v>
      </c>
      <c r="S727" s="4">
        <f t="shared" si="70"/>
        <v>0.59667248761614267</v>
      </c>
      <c r="T727" s="5">
        <f t="shared" si="71"/>
        <v>0.46921056666290351</v>
      </c>
    </row>
    <row r="728" spans="1:20" x14ac:dyDescent="0.25">
      <c r="A728" s="2" t="str">
        <f>'1) Raw Data'!A728</f>
        <v>P31948</v>
      </c>
      <c r="B728" s="6" t="str">
        <f>'1) Raw Data'!B728</f>
        <v>STIP1</v>
      </c>
      <c r="C728" s="3">
        <f>'1) Raw Data'!D728/('1) Raw Data'!D728+'1) Raw Data'!C728)</f>
        <v>0.4201693129556166</v>
      </c>
      <c r="D728" s="4">
        <f>'1) Raw Data'!F728/('1) Raw Data'!F728+'1) Raw Data'!E728)</f>
        <v>0.34729986061137891</v>
      </c>
      <c r="E728" s="5">
        <f>'1) Raw Data'!H728/('1) Raw Data'!H728+'1) Raw Data'!G728)</f>
        <v>0.37392721129117329</v>
      </c>
      <c r="F728" s="3">
        <f>'1) Raw Data'!J728/('1) Raw Data'!J728+'1) Raw Data'!I728)</f>
        <v>2.681558632234491E-2</v>
      </c>
      <c r="G728" s="4">
        <f>'1) Raw Data'!L728/('1) Raw Data'!L728+'1) Raw Data'!K728)</f>
        <v>2.5176873099073165E-2</v>
      </c>
      <c r="H728" s="5">
        <f>'1) Raw Data'!N728/('1) Raw Data'!N728+'1) Raw Data'!M728)</f>
        <v>3.3492157950674548E-2</v>
      </c>
      <c r="I728" s="3">
        <f>'1) Raw Data'!P728/('1) Raw Data'!P728+'1) Raw Data'!O728)</f>
        <v>0.38479822090098414</v>
      </c>
      <c r="J728" s="4">
        <f>'1) Raw Data'!R728/('1) Raw Data'!R728+'1) Raw Data'!Q728)</f>
        <v>0.37505672579994837</v>
      </c>
      <c r="K728" s="5">
        <f>'1) Raw Data'!T728/('1) Raw Data'!T728+'1) Raw Data'!S728)</f>
        <v>0.35108327900184189</v>
      </c>
      <c r="L728" s="3">
        <f>'1) Raw Data'!V728/('1) Raw Data'!V728+'1) Raw Data'!U728)</f>
        <v>4.3328765309105129E-2</v>
      </c>
      <c r="M728" s="4">
        <f>'1) Raw Data'!X728/('1) Raw Data'!X728+'1) Raw Data'!W728)</f>
        <v>2.7191897291941016E-2</v>
      </c>
      <c r="N728" s="5">
        <f>'1) Raw Data'!Z728/('1) Raw Data'!Z728+'1) Raw Data'!Y728)</f>
        <v>3.3657132215478239E-2</v>
      </c>
      <c r="O728" s="3">
        <f t="shared" si="66"/>
        <v>0.39335372663327167</v>
      </c>
      <c r="P728" s="4">
        <f t="shared" si="67"/>
        <v>0.32212298751230573</v>
      </c>
      <c r="Q728" s="5">
        <f t="shared" si="68"/>
        <v>0.34043505334049873</v>
      </c>
      <c r="R728" s="3">
        <f t="shared" si="69"/>
        <v>0.34146945559187902</v>
      </c>
      <c r="S728" s="4">
        <f t="shared" si="70"/>
        <v>0.34786482850800737</v>
      </c>
      <c r="T728" s="5">
        <f t="shared" si="71"/>
        <v>0.31742614678636366</v>
      </c>
    </row>
    <row r="729" spans="1:20" x14ac:dyDescent="0.25">
      <c r="A729" s="2" t="str">
        <f>'1) Raw Data'!A729</f>
        <v>Q9UEW8</v>
      </c>
      <c r="B729" s="6" t="str">
        <f>'1) Raw Data'!B729</f>
        <v>STK39</v>
      </c>
      <c r="C729" s="3">
        <f>'1) Raw Data'!D729/('1) Raw Data'!D729+'1) Raw Data'!C729)</f>
        <v>0.5127271622002193</v>
      </c>
      <c r="D729" s="4">
        <f>'1) Raw Data'!F729/('1) Raw Data'!F729+'1) Raw Data'!E729)</f>
        <v>0.42359923029130819</v>
      </c>
      <c r="E729" s="5">
        <f>'1) Raw Data'!H729/('1) Raw Data'!H729+'1) Raw Data'!G729)</f>
        <v>0.50277005051037549</v>
      </c>
      <c r="F729" s="3">
        <f>'1) Raw Data'!J729/('1) Raw Data'!J729+'1) Raw Data'!I729)</f>
        <v>7.2750810064132074E-2</v>
      </c>
      <c r="G729" s="4">
        <f>'1) Raw Data'!L729/('1) Raw Data'!L729+'1) Raw Data'!K729)</f>
        <v>6.7017370373908564E-2</v>
      </c>
      <c r="H729" s="5">
        <f>'1) Raw Data'!N729/('1) Raw Data'!N729+'1) Raw Data'!M729)</f>
        <v>1.2274201713418484E-2</v>
      </c>
      <c r="I729" s="3">
        <f>'1) Raw Data'!P729/('1) Raw Data'!P729+'1) Raw Data'!O729)</f>
        <v>0.44275519539197639</v>
      </c>
      <c r="J729" s="4">
        <f>'1) Raw Data'!R729/('1) Raw Data'!R729+'1) Raw Data'!Q729)</f>
        <v>0.49319293819485621</v>
      </c>
      <c r="K729" s="5">
        <f>'1) Raw Data'!T729/('1) Raw Data'!T729+'1) Raw Data'!S729)</f>
        <v>0.45887747007731511</v>
      </c>
      <c r="L729" s="3">
        <f>'1) Raw Data'!V729/('1) Raw Data'!V729+'1) Raw Data'!U729)</f>
        <v>7.4668418737630513E-2</v>
      </c>
      <c r="M729" s="4">
        <f>'1) Raw Data'!X729/('1) Raw Data'!X729+'1) Raw Data'!W729)</f>
        <v>7.6288920228965759E-2</v>
      </c>
      <c r="N729" s="5">
        <f>'1) Raw Data'!Z729/('1) Raw Data'!Z729+'1) Raw Data'!Y729)</f>
        <v>0.12902645200294804</v>
      </c>
      <c r="O729" s="3">
        <f t="shared" si="66"/>
        <v>0.43997635213608721</v>
      </c>
      <c r="P729" s="4">
        <f t="shared" si="67"/>
        <v>0.35658185991739966</v>
      </c>
      <c r="Q729" s="5">
        <f t="shared" si="68"/>
        <v>0.49049584879695701</v>
      </c>
      <c r="R729" s="3">
        <f t="shared" si="69"/>
        <v>0.36808677665434586</v>
      </c>
      <c r="S729" s="4">
        <f t="shared" si="70"/>
        <v>0.41690401796589044</v>
      </c>
      <c r="T729" s="5">
        <f t="shared" si="71"/>
        <v>0.32985101807436706</v>
      </c>
    </row>
    <row r="730" spans="1:20" x14ac:dyDescent="0.25">
      <c r="A730" s="2" t="str">
        <f>'1) Raw Data'!A730</f>
        <v>P27105</v>
      </c>
      <c r="B730" s="6" t="str">
        <f>'1) Raw Data'!B730</f>
        <v>STOM</v>
      </c>
      <c r="C730" s="3">
        <f>'1) Raw Data'!D730/('1) Raw Data'!D730+'1) Raw Data'!C730)</f>
        <v>0.47919183909655549</v>
      </c>
      <c r="D730" s="4">
        <f>'1) Raw Data'!F730/('1) Raw Data'!F730+'1) Raw Data'!E730)</f>
        <v>0.45247643285218941</v>
      </c>
      <c r="E730" s="5">
        <f>'1) Raw Data'!H730/('1) Raw Data'!H730+'1) Raw Data'!G730)</f>
        <v>0.45659646750444932</v>
      </c>
      <c r="F730" s="3">
        <f>'1) Raw Data'!J730/('1) Raw Data'!J730+'1) Raw Data'!I730)</f>
        <v>5.7160120149619714E-2</v>
      </c>
      <c r="G730" s="4">
        <f>'1) Raw Data'!L730/('1) Raw Data'!L730+'1) Raw Data'!K730)</f>
        <v>4.8712887259336132E-2</v>
      </c>
      <c r="H730" s="5">
        <f>'1) Raw Data'!N730/('1) Raw Data'!N730+'1) Raw Data'!M730)</f>
        <v>6.9111854500691655E-2</v>
      </c>
      <c r="I730" s="3">
        <f>'1) Raw Data'!P730/('1) Raw Data'!P730+'1) Raw Data'!O730)</f>
        <v>0.49719203865701372</v>
      </c>
      <c r="J730" s="4">
        <f>'1) Raw Data'!R730/('1) Raw Data'!R730+'1) Raw Data'!Q730)</f>
        <v>0.51403315907615377</v>
      </c>
      <c r="K730" s="5">
        <f>'1) Raw Data'!T730/('1) Raw Data'!T730+'1) Raw Data'!S730)</f>
        <v>0.52658739522144726</v>
      </c>
      <c r="L730" s="3">
        <f>'1) Raw Data'!V730/('1) Raw Data'!V730+'1) Raw Data'!U730)</f>
        <v>4.3883946194351861E-2</v>
      </c>
      <c r="M730" s="4">
        <f>'1) Raw Data'!X730/('1) Raw Data'!X730+'1) Raw Data'!W730)</f>
        <v>6.3784808344433383E-2</v>
      </c>
      <c r="N730" s="5">
        <f>'1) Raw Data'!Z730/('1) Raw Data'!Z730+'1) Raw Data'!Y730)</f>
        <v>3.3985503378639904E-2</v>
      </c>
      <c r="O730" s="3">
        <f t="shared" si="66"/>
        <v>0.42203171894693581</v>
      </c>
      <c r="P730" s="4">
        <f t="shared" si="67"/>
        <v>0.40376354559285327</v>
      </c>
      <c r="Q730" s="5">
        <f t="shared" si="68"/>
        <v>0.38748461300375769</v>
      </c>
      <c r="R730" s="3">
        <f t="shared" si="69"/>
        <v>0.45330809246266185</v>
      </c>
      <c r="S730" s="4">
        <f t="shared" si="70"/>
        <v>0.45024835073172037</v>
      </c>
      <c r="T730" s="5">
        <f t="shared" si="71"/>
        <v>0.49260189184280734</v>
      </c>
    </row>
    <row r="731" spans="1:20" x14ac:dyDescent="0.25">
      <c r="A731" s="2" t="str">
        <f>'1) Raw Data'!A731</f>
        <v>Q9UJZ1</v>
      </c>
      <c r="B731" s="6" t="str">
        <f>'1) Raw Data'!B731</f>
        <v>STOML2</v>
      </c>
      <c r="C731" s="3">
        <f>'1) Raw Data'!D731/('1) Raw Data'!D731+'1) Raw Data'!C731)</f>
        <v>0.33119997586418709</v>
      </c>
      <c r="D731" s="4">
        <f>'1) Raw Data'!F731/('1) Raw Data'!F731+'1) Raw Data'!E731)</f>
        <v>0.31929488836087677</v>
      </c>
      <c r="E731" s="5">
        <f>'1) Raw Data'!H731/('1) Raw Data'!H731+'1) Raw Data'!G731)</f>
        <v>0.32479639421709827</v>
      </c>
      <c r="F731" s="3">
        <f>'1) Raw Data'!J731/('1) Raw Data'!J731+'1) Raw Data'!I731)</f>
        <v>4.2340593415410778E-2</v>
      </c>
      <c r="G731" s="4">
        <f>'1) Raw Data'!L731/('1) Raw Data'!L731+'1) Raw Data'!K731)</f>
        <v>5.5514362733712623E-2</v>
      </c>
      <c r="H731" s="5">
        <f>'1) Raw Data'!N731/('1) Raw Data'!N731+'1) Raw Data'!M731)</f>
        <v>4.1896682402449203E-2</v>
      </c>
      <c r="I731" s="3">
        <f>'1) Raw Data'!P731/('1) Raw Data'!P731+'1) Raw Data'!O731)</f>
        <v>0.36993947976605152</v>
      </c>
      <c r="J731" s="4">
        <f>'1) Raw Data'!R731/('1) Raw Data'!R731+'1) Raw Data'!Q731)</f>
        <v>0.36722578500075764</v>
      </c>
      <c r="K731" s="5">
        <f>'1) Raw Data'!T731/('1) Raw Data'!T731+'1) Raw Data'!S731)</f>
        <v>0.3642008372115953</v>
      </c>
      <c r="L731" s="3">
        <f>'1) Raw Data'!V731/('1) Raw Data'!V731+'1) Raw Data'!U731)</f>
        <v>4.9423140366164013E-2</v>
      </c>
      <c r="M731" s="4">
        <f>'1) Raw Data'!X731/('1) Raw Data'!X731+'1) Raw Data'!W731)</f>
        <v>6.7040318254945303E-2</v>
      </c>
      <c r="N731" s="5">
        <f>'1) Raw Data'!Z731/('1) Raw Data'!Z731+'1) Raw Data'!Y731)</f>
        <v>3.15568390214842E-2</v>
      </c>
      <c r="O731" s="3">
        <f t="shared" si="66"/>
        <v>0.28885938244877629</v>
      </c>
      <c r="P731" s="4">
        <f t="shared" si="67"/>
        <v>0.26378052562716414</v>
      </c>
      <c r="Q731" s="5">
        <f t="shared" si="68"/>
        <v>0.28289971181464907</v>
      </c>
      <c r="R731" s="3">
        <f t="shared" si="69"/>
        <v>0.3205163393998875</v>
      </c>
      <c r="S731" s="4">
        <f t="shared" si="70"/>
        <v>0.30018546674581237</v>
      </c>
      <c r="T731" s="5">
        <f t="shared" si="71"/>
        <v>0.33264399819011109</v>
      </c>
    </row>
    <row r="732" spans="1:20" x14ac:dyDescent="0.25">
      <c r="A732" s="2" t="str">
        <f>'1) Raw Data'!A732</f>
        <v>Q9Y3F4</v>
      </c>
      <c r="B732" s="6" t="str">
        <f>'1) Raw Data'!B732</f>
        <v>STRAP</v>
      </c>
      <c r="C732" s="3">
        <f>'1) Raw Data'!D732/('1) Raw Data'!D732+'1) Raw Data'!C732)</f>
        <v>0.36061610421546586</v>
      </c>
      <c r="D732" s="4">
        <f>'1) Raw Data'!F732/('1) Raw Data'!F732+'1) Raw Data'!E732)</f>
        <v>0.37231470652304988</v>
      </c>
      <c r="E732" s="5">
        <f>'1) Raw Data'!H732/('1) Raw Data'!H732+'1) Raw Data'!G732)</f>
        <v>0.35894014401536528</v>
      </c>
      <c r="F732" s="3">
        <f>'1) Raw Data'!J732/('1) Raw Data'!J732+'1) Raw Data'!I732)</f>
        <v>9.5439273161700935E-2</v>
      </c>
      <c r="G732" s="4">
        <f>'1) Raw Data'!L732/('1) Raw Data'!L732+'1) Raw Data'!K732)</f>
        <v>9.7809534748024271E-2</v>
      </c>
      <c r="H732" s="5">
        <f>'1) Raw Data'!N732/('1) Raw Data'!N732+'1) Raw Data'!M732)</f>
        <v>8.0561641036882556E-2</v>
      </c>
      <c r="I732" s="3">
        <f>'1) Raw Data'!P732/('1) Raw Data'!P732+'1) Raw Data'!O732)</f>
        <v>0.44647367651036607</v>
      </c>
      <c r="J732" s="4">
        <f>'1) Raw Data'!R732/('1) Raw Data'!R732+'1) Raw Data'!Q732)</f>
        <v>0.44091893243019553</v>
      </c>
      <c r="K732" s="5">
        <f>'1) Raw Data'!T732/('1) Raw Data'!T732+'1) Raw Data'!S732)</f>
        <v>0.4441195760906837</v>
      </c>
      <c r="L732" s="3">
        <f>'1) Raw Data'!V732/('1) Raw Data'!V732+'1) Raw Data'!U732)</f>
        <v>8.969449475923974E-2</v>
      </c>
      <c r="M732" s="4">
        <f>'1) Raw Data'!X732/('1) Raw Data'!X732+'1) Raw Data'!W732)</f>
        <v>7.9732818610822861E-2</v>
      </c>
      <c r="N732" s="5">
        <f>'1) Raw Data'!Z732/('1) Raw Data'!Z732+'1) Raw Data'!Y732)</f>
        <v>8.1922822400070941E-2</v>
      </c>
      <c r="O732" s="3">
        <f t="shared" si="66"/>
        <v>0.26517683105376494</v>
      </c>
      <c r="P732" s="4">
        <f t="shared" si="67"/>
        <v>0.27450517177502559</v>
      </c>
      <c r="Q732" s="5">
        <f t="shared" si="68"/>
        <v>0.27837850297848271</v>
      </c>
      <c r="R732" s="3">
        <f t="shared" si="69"/>
        <v>0.35677918175112633</v>
      </c>
      <c r="S732" s="4">
        <f t="shared" si="70"/>
        <v>0.36118611381937266</v>
      </c>
      <c r="T732" s="5">
        <f t="shared" si="71"/>
        <v>0.36219675369061277</v>
      </c>
    </row>
    <row r="733" spans="1:20" x14ac:dyDescent="0.25">
      <c r="A733" s="2" t="str">
        <f>'1) Raw Data'!A733</f>
        <v>P46977</v>
      </c>
      <c r="B733" s="6" t="str">
        <f>'1) Raw Data'!B733</f>
        <v>STT3A</v>
      </c>
      <c r="C733" s="3">
        <f>'1) Raw Data'!D733/('1) Raw Data'!D733+'1) Raw Data'!C733)</f>
        <v>0.38874236680426399</v>
      </c>
      <c r="D733" s="4">
        <f>'1) Raw Data'!F733/('1) Raw Data'!F733+'1) Raw Data'!E733)</f>
        <v>0.36149554691069541</v>
      </c>
      <c r="E733" s="5">
        <f>'1) Raw Data'!H733/('1) Raw Data'!H733+'1) Raw Data'!G733)</f>
        <v>0.35532431405401421</v>
      </c>
      <c r="F733" s="3">
        <f>'1) Raw Data'!J733/('1) Raw Data'!J733+'1) Raw Data'!I733)</f>
        <v>4.6188015208526015E-2</v>
      </c>
      <c r="G733" s="4">
        <f>'1) Raw Data'!L733/('1) Raw Data'!L733+'1) Raw Data'!K733)</f>
        <v>3.6890044684676979E-2</v>
      </c>
      <c r="H733" s="5">
        <f>'1) Raw Data'!N733/('1) Raw Data'!N733+'1) Raw Data'!M733)</f>
        <v>4.1726403831531839E-2</v>
      </c>
      <c r="I733" s="3">
        <f>'1) Raw Data'!P733/('1) Raw Data'!P733+'1) Raw Data'!O733)</f>
        <v>0.37460232364180762</v>
      </c>
      <c r="J733" s="4">
        <f>'1) Raw Data'!R733/('1) Raw Data'!R733+'1) Raw Data'!Q733)</f>
        <v>0.35161470073908629</v>
      </c>
      <c r="K733" s="5">
        <f>'1) Raw Data'!T733/('1) Raw Data'!T733+'1) Raw Data'!S733)</f>
        <v>0.31530011593892915</v>
      </c>
      <c r="L733" s="3">
        <f>'1) Raw Data'!V733/('1) Raw Data'!V733+'1) Raw Data'!U733)</f>
        <v>6.5687615845468811E-2</v>
      </c>
      <c r="M733" s="4">
        <f>'1) Raw Data'!X733/('1) Raw Data'!X733+'1) Raw Data'!W733)</f>
        <v>6.3255621359812483E-2</v>
      </c>
      <c r="N733" s="5">
        <f>'1) Raw Data'!Z733/('1) Raw Data'!Z733+'1) Raw Data'!Y733)</f>
        <v>9.6896360949519256E-2</v>
      </c>
      <c r="O733" s="3">
        <f t="shared" si="66"/>
        <v>0.34255435159573799</v>
      </c>
      <c r="P733" s="4">
        <f t="shared" si="67"/>
        <v>0.32460550222601842</v>
      </c>
      <c r="Q733" s="5">
        <f t="shared" si="68"/>
        <v>0.3135979102224824</v>
      </c>
      <c r="R733" s="3">
        <f t="shared" si="69"/>
        <v>0.30891470779633878</v>
      </c>
      <c r="S733" s="4">
        <f t="shared" si="70"/>
        <v>0.2883590793792738</v>
      </c>
      <c r="T733" s="5">
        <f t="shared" si="71"/>
        <v>0.21840375498940989</v>
      </c>
    </row>
    <row r="734" spans="1:20" x14ac:dyDescent="0.25">
      <c r="A734" s="2" t="str">
        <f>'1) Raw Data'!A734</f>
        <v>Q8TCJ2</v>
      </c>
      <c r="B734" s="6" t="str">
        <f>'1) Raw Data'!B734</f>
        <v>STT3B</v>
      </c>
      <c r="C734" s="3">
        <f>'1) Raw Data'!D734/('1) Raw Data'!D734+'1) Raw Data'!C734)</f>
        <v>0.48265259033626517</v>
      </c>
      <c r="D734" s="4">
        <f>'1) Raw Data'!F734/('1) Raw Data'!F734+'1) Raw Data'!E734)</f>
        <v>0.53072680427583074</v>
      </c>
      <c r="E734" s="5">
        <f>'1) Raw Data'!H734/('1) Raw Data'!H734+'1) Raw Data'!G734)</f>
        <v>0.56006626712005814</v>
      </c>
      <c r="F734" s="3">
        <f>'1) Raw Data'!J734/('1) Raw Data'!J734+'1) Raw Data'!I734)</f>
        <v>6.079872553692621E-2</v>
      </c>
      <c r="G734" s="4">
        <f>'1) Raw Data'!L734/('1) Raw Data'!L734+'1) Raw Data'!K734)</f>
        <v>7.6415342715505791E-2</v>
      </c>
      <c r="H734" s="5">
        <f>'1) Raw Data'!N734/('1) Raw Data'!N734+'1) Raw Data'!M734)</f>
        <v>5.3384553010522924E-2</v>
      </c>
      <c r="I734" s="3">
        <f>'1) Raw Data'!P734/('1) Raw Data'!P734+'1) Raw Data'!O734)</f>
        <v>0.49345425241311552</v>
      </c>
      <c r="J734" s="4">
        <f>'1) Raw Data'!R734/('1) Raw Data'!R734+'1) Raw Data'!Q734)</f>
        <v>0.46808341908810247</v>
      </c>
      <c r="K734" s="5">
        <f>'1) Raw Data'!T734/('1) Raw Data'!T734+'1) Raw Data'!S734)</f>
        <v>0.44834801434647314</v>
      </c>
      <c r="L734" s="3">
        <f>'1) Raw Data'!V734/('1) Raw Data'!V734+'1) Raw Data'!U734)</f>
        <v>5.0665816758260665E-2</v>
      </c>
      <c r="M734" s="4">
        <f>'1) Raw Data'!X734/('1) Raw Data'!X734+'1) Raw Data'!W734)</f>
        <v>3.7150756293561245E-2</v>
      </c>
      <c r="N734" s="5">
        <f>'1) Raw Data'!Z734/('1) Raw Data'!Z734+'1) Raw Data'!Y734)</f>
        <v>6.9231243465949527E-2</v>
      </c>
      <c r="O734" s="3">
        <f t="shared" si="66"/>
        <v>0.42185386479933895</v>
      </c>
      <c r="P734" s="4">
        <f t="shared" si="67"/>
        <v>0.45431146156032498</v>
      </c>
      <c r="Q734" s="5">
        <f t="shared" si="68"/>
        <v>0.50668171410953522</v>
      </c>
      <c r="R734" s="3">
        <f t="shared" si="69"/>
        <v>0.44278843565485487</v>
      </c>
      <c r="S734" s="4">
        <f t="shared" si="70"/>
        <v>0.43093266279454123</v>
      </c>
      <c r="T734" s="5">
        <f t="shared" si="71"/>
        <v>0.37911677088052365</v>
      </c>
    </row>
    <row r="735" spans="1:20" x14ac:dyDescent="0.25">
      <c r="A735" s="2" t="str">
        <f>'1) Raw Data'!A735</f>
        <v>Q86Y82</v>
      </c>
      <c r="B735" s="6" t="str">
        <f>'1) Raw Data'!B735</f>
        <v>STX12</v>
      </c>
      <c r="C735" s="3">
        <f>'1) Raw Data'!D735/('1) Raw Data'!D735+'1) Raw Data'!C735)</f>
        <v>0.47016382520401206</v>
      </c>
      <c r="D735" s="4">
        <f>'1) Raw Data'!F735/('1) Raw Data'!F735+'1) Raw Data'!E735)</f>
        <v>0.5099896770046719</v>
      </c>
      <c r="E735" s="5">
        <f>'1) Raw Data'!H735/('1) Raw Data'!H735+'1) Raw Data'!G735)</f>
        <v>0.48522244543763121</v>
      </c>
      <c r="F735" s="3">
        <f>'1) Raw Data'!J735/('1) Raw Data'!J735+'1) Raw Data'!I735)</f>
        <v>2.5084729097400883E-2</v>
      </c>
      <c r="G735" s="4">
        <f>'1) Raw Data'!L735/('1) Raw Data'!L735+'1) Raw Data'!K735)</f>
        <v>5.9357897754882642E-2</v>
      </c>
      <c r="H735" s="5">
        <f>'1) Raw Data'!N735/('1) Raw Data'!N735+'1) Raw Data'!M735)</f>
        <v>4.5606794038103811E-2</v>
      </c>
      <c r="I735" s="3">
        <f>'1) Raw Data'!P735/('1) Raw Data'!P735+'1) Raw Data'!O735)</f>
        <v>0.64745045278421898</v>
      </c>
      <c r="J735" s="4">
        <f>'1) Raw Data'!R735/('1) Raw Data'!R735+'1) Raw Data'!Q735)</f>
        <v>0.57025211092075589</v>
      </c>
      <c r="K735" s="5">
        <f>'1) Raw Data'!T735/('1) Raw Data'!T735+'1) Raw Data'!S735)</f>
        <v>0.54347389876833785</v>
      </c>
      <c r="L735" s="3">
        <f>'1) Raw Data'!V735/('1) Raw Data'!V735+'1) Raw Data'!U735)</f>
        <v>6.9958923730872669E-3</v>
      </c>
      <c r="M735" s="4">
        <f>'1) Raw Data'!X735/('1) Raw Data'!X735+'1) Raw Data'!W735)</f>
        <v>8.8482135191296635E-3</v>
      </c>
      <c r="N735" s="5">
        <f>'1) Raw Data'!Z735/('1) Raw Data'!Z735+'1) Raw Data'!Y735)</f>
        <v>1.8354299322171513E-2</v>
      </c>
      <c r="O735" s="3">
        <f t="shared" si="66"/>
        <v>0.44507909610661117</v>
      </c>
      <c r="P735" s="4">
        <f t="shared" si="67"/>
        <v>0.45063177924978925</v>
      </c>
      <c r="Q735" s="5">
        <f t="shared" si="68"/>
        <v>0.43961565139952741</v>
      </c>
      <c r="R735" s="3">
        <f t="shared" si="69"/>
        <v>0.64045456041113169</v>
      </c>
      <c r="S735" s="4">
        <f t="shared" si="70"/>
        <v>0.56140389740162622</v>
      </c>
      <c r="T735" s="5">
        <f t="shared" si="71"/>
        <v>0.52511959944616637</v>
      </c>
    </row>
    <row r="736" spans="1:20" x14ac:dyDescent="0.25">
      <c r="A736" s="2" t="str">
        <f>'1) Raw Data'!A736</f>
        <v>Q12846</v>
      </c>
      <c r="B736" s="6" t="str">
        <f>'1) Raw Data'!B736</f>
        <v>STX4</v>
      </c>
      <c r="C736" s="3">
        <f>'1) Raw Data'!D736/('1) Raw Data'!D736+'1) Raw Data'!C736)</f>
        <v>0.27870511543777754</v>
      </c>
      <c r="D736" s="4">
        <f>'1) Raw Data'!F736/('1) Raw Data'!F736+'1) Raw Data'!E736)</f>
        <v>0.45901797955279711</v>
      </c>
      <c r="E736" s="5">
        <f>'1) Raw Data'!H736/('1) Raw Data'!H736+'1) Raw Data'!G736)</f>
        <v>0.36338330363224308</v>
      </c>
      <c r="F736" s="3">
        <f>'1) Raw Data'!J736/('1) Raw Data'!J736+'1) Raw Data'!I736)</f>
        <v>3.6473139913220716E-2</v>
      </c>
      <c r="G736" s="4">
        <f>'1) Raw Data'!L736/('1) Raw Data'!L736+'1) Raw Data'!K736)</f>
        <v>3.1911535155628355E-2</v>
      </c>
      <c r="H736" s="5">
        <f>'1) Raw Data'!N736/('1) Raw Data'!N736+'1) Raw Data'!M736)</f>
        <v>5.1777475527435918E-2</v>
      </c>
      <c r="I736" s="3">
        <f>'1) Raw Data'!P736/('1) Raw Data'!P736+'1) Raw Data'!O736)</f>
        <v>0.50765644796724807</v>
      </c>
      <c r="J736" s="4">
        <f>'1) Raw Data'!R736/('1) Raw Data'!R736+'1) Raw Data'!Q736)</f>
        <v>0.29976218650717262</v>
      </c>
      <c r="K736" s="5">
        <f>'1) Raw Data'!T736/('1) Raw Data'!T736+'1) Raw Data'!S736)</f>
        <v>0.45695575251330495</v>
      </c>
      <c r="L736" s="3">
        <f>'1) Raw Data'!V736/('1) Raw Data'!V736+'1) Raw Data'!U736)</f>
        <v>7.0505314358469934E-2</v>
      </c>
      <c r="M736" s="4">
        <f>'1) Raw Data'!X736/('1) Raw Data'!X736+'1) Raw Data'!W736)</f>
        <v>1.8189029227375888E-2</v>
      </c>
      <c r="N736" s="5">
        <f>'1) Raw Data'!Z736/('1) Raw Data'!Z736+'1) Raw Data'!Y736)</f>
        <v>2.3982535142563481E-2</v>
      </c>
      <c r="O736" s="3">
        <f t="shared" si="66"/>
        <v>0.24223197552455683</v>
      </c>
      <c r="P736" s="4">
        <f t="shared" si="67"/>
        <v>0.42710644439716877</v>
      </c>
      <c r="Q736" s="5">
        <f t="shared" si="68"/>
        <v>0.31160582810480719</v>
      </c>
      <c r="R736" s="3">
        <f t="shared" si="69"/>
        <v>0.43715113360877811</v>
      </c>
      <c r="S736" s="4">
        <f t="shared" si="70"/>
        <v>0.28157315727979676</v>
      </c>
      <c r="T736" s="5">
        <f t="shared" si="71"/>
        <v>0.43297321737074146</v>
      </c>
    </row>
    <row r="737" spans="1:20" x14ac:dyDescent="0.25">
      <c r="A737" s="2" t="str">
        <f>'1) Raw Data'!A737</f>
        <v>O15400</v>
      </c>
      <c r="B737" s="6" t="str">
        <f>'1) Raw Data'!B737</f>
        <v>STX7</v>
      </c>
      <c r="C737" s="3">
        <f>'1) Raw Data'!D737/('1) Raw Data'!D737+'1) Raw Data'!C737)</f>
        <v>0.58450177352955657</v>
      </c>
      <c r="D737" s="4">
        <f>'1) Raw Data'!F737/('1) Raw Data'!F737+'1) Raw Data'!E737)</f>
        <v>0.58225366864236727</v>
      </c>
      <c r="E737" s="5">
        <f>'1) Raw Data'!H737/('1) Raw Data'!H737+'1) Raw Data'!G737)</f>
        <v>0.44290154783430119</v>
      </c>
      <c r="F737" s="3">
        <f>'1) Raw Data'!J737/('1) Raw Data'!J737+'1) Raw Data'!I737)</f>
        <v>0.16822202671097872</v>
      </c>
      <c r="G737" s="4">
        <f>'1) Raw Data'!L737/('1) Raw Data'!L737+'1) Raw Data'!K737)</f>
        <v>0.12092466917867797</v>
      </c>
      <c r="H737" s="5">
        <f>'1) Raw Data'!N737/('1) Raw Data'!N737+'1) Raw Data'!M737)</f>
        <v>7.3498905015329602E-2</v>
      </c>
      <c r="I737" s="3">
        <f>'1) Raw Data'!P737/('1) Raw Data'!P737+'1) Raw Data'!O737)</f>
        <v>0.46713262933507632</v>
      </c>
      <c r="J737" s="4">
        <f>'1) Raw Data'!R737/('1) Raw Data'!R737+'1) Raw Data'!Q737)</f>
        <v>0.47898274622721976</v>
      </c>
      <c r="K737" s="5">
        <f>'1) Raw Data'!T737/('1) Raw Data'!T737+'1) Raw Data'!S737)</f>
        <v>0.51562143869989896</v>
      </c>
      <c r="L737" s="3">
        <f>'1) Raw Data'!V737/('1) Raw Data'!V737+'1) Raw Data'!U737)</f>
        <v>0.16858339761201038</v>
      </c>
      <c r="M737" s="4">
        <f>'1) Raw Data'!X737/('1) Raw Data'!X737+'1) Raw Data'!W737)</f>
        <v>0.12610327828953863</v>
      </c>
      <c r="N737" s="5">
        <f>'1) Raw Data'!Z737/('1) Raw Data'!Z737+'1) Raw Data'!Y737)</f>
        <v>0.15166801123303544</v>
      </c>
      <c r="O737" s="3">
        <f t="shared" si="66"/>
        <v>0.41627974681857782</v>
      </c>
      <c r="P737" s="4">
        <f t="shared" si="67"/>
        <v>0.46132899946368933</v>
      </c>
      <c r="Q737" s="5">
        <f t="shared" si="68"/>
        <v>0.36940264281897162</v>
      </c>
      <c r="R737" s="3">
        <f t="shared" si="69"/>
        <v>0.29854923172306591</v>
      </c>
      <c r="S737" s="4">
        <f t="shared" si="70"/>
        <v>0.3528794679376811</v>
      </c>
      <c r="T737" s="5">
        <f t="shared" si="71"/>
        <v>0.36395342746686354</v>
      </c>
    </row>
    <row r="738" spans="1:20" x14ac:dyDescent="0.25">
      <c r="A738" s="2" t="str">
        <f>'1) Raw Data'!A738</f>
        <v>O00186</v>
      </c>
      <c r="B738" s="6" t="str">
        <f>'1) Raw Data'!B738</f>
        <v>STXBP3</v>
      </c>
      <c r="C738" s="3">
        <f>'1) Raw Data'!D738/('1) Raw Data'!D738+'1) Raw Data'!C738)</f>
        <v>0.70164548636355006</v>
      </c>
      <c r="D738" s="4">
        <f>'1) Raw Data'!F738/('1) Raw Data'!F738+'1) Raw Data'!E738)</f>
        <v>0.77854398935515334</v>
      </c>
      <c r="E738" s="5">
        <f>'1) Raw Data'!H738/('1) Raw Data'!H738+'1) Raw Data'!G738)</f>
        <v>0.68226817325480527</v>
      </c>
      <c r="F738" s="3">
        <f>'1) Raw Data'!J738/('1) Raw Data'!J738+'1) Raw Data'!I738)</f>
        <v>0.49604403733259389</v>
      </c>
      <c r="G738" s="4">
        <f>'1) Raw Data'!L738/('1) Raw Data'!L738+'1) Raw Data'!K738)</f>
        <v>0.42761605313245232</v>
      </c>
      <c r="H738" s="5">
        <f>'1) Raw Data'!N738/('1) Raw Data'!N738+'1) Raw Data'!M738)</f>
        <v>0.46951145652603038</v>
      </c>
      <c r="I738" s="3">
        <f>'1) Raw Data'!P738/('1) Raw Data'!P738+'1) Raw Data'!O738)</f>
        <v>0.56994867063264243</v>
      </c>
      <c r="J738" s="4">
        <f>'1) Raw Data'!R738/('1) Raw Data'!R738+'1) Raw Data'!Q738)</f>
        <v>0.44555507767479913</v>
      </c>
      <c r="K738" s="5">
        <f>'1) Raw Data'!T738/('1) Raw Data'!T738+'1) Raw Data'!S738)</f>
        <v>0.67118305474778905</v>
      </c>
      <c r="L738" s="3">
        <f>'1) Raw Data'!V738/('1) Raw Data'!V738+'1) Raw Data'!U738)</f>
        <v>0.275041713986862</v>
      </c>
      <c r="M738" s="4">
        <f>'1) Raw Data'!X738/('1) Raw Data'!X738+'1) Raw Data'!W738)</f>
        <v>0.53714093467534296</v>
      </c>
      <c r="N738" s="5">
        <f>'1) Raw Data'!Z738/('1) Raw Data'!Z738+'1) Raw Data'!Y738)</f>
        <v>0.42486257742060751</v>
      </c>
      <c r="O738" s="3">
        <f t="shared" si="66"/>
        <v>0.20560144903095617</v>
      </c>
      <c r="P738" s="4">
        <f t="shared" si="67"/>
        <v>0.35092793622270102</v>
      </c>
      <c r="Q738" s="5">
        <f t="shared" si="68"/>
        <v>0.21275671672877489</v>
      </c>
      <c r="R738" s="3">
        <f t="shared" si="69"/>
        <v>0.29490695664578043</v>
      </c>
      <c r="S738" s="4">
        <f t="shared" si="70"/>
        <v>-9.1585857000543835E-2</v>
      </c>
      <c r="T738" s="5">
        <f t="shared" si="71"/>
        <v>0.24632047732718154</v>
      </c>
    </row>
    <row r="739" spans="1:20" x14ac:dyDescent="0.25">
      <c r="A739" s="2" t="str">
        <f>'1) Raw Data'!A739</f>
        <v>P53999</v>
      </c>
      <c r="B739" s="6" t="str">
        <f>'1) Raw Data'!B739</f>
        <v>SUB1</v>
      </c>
      <c r="C739" s="3">
        <f>'1) Raw Data'!D739/('1) Raw Data'!D739+'1) Raw Data'!C739)</f>
        <v>0.70056037244516856</v>
      </c>
      <c r="D739" s="4">
        <f>'1) Raw Data'!F739/('1) Raw Data'!F739+'1) Raw Data'!E739)</f>
        <v>0.72570721090755397</v>
      </c>
      <c r="E739" s="5">
        <f>'1) Raw Data'!H739/('1) Raw Data'!H739+'1) Raw Data'!G739)</f>
        <v>0.5289254384202835</v>
      </c>
      <c r="F739" s="3">
        <f>'1) Raw Data'!J739/('1) Raw Data'!J739+'1) Raw Data'!I739)</f>
        <v>0.64406519471841184</v>
      </c>
      <c r="G739" s="4">
        <f>'1) Raw Data'!L739/('1) Raw Data'!L739+'1) Raw Data'!K739)</f>
        <v>0.50302023297526866</v>
      </c>
      <c r="H739" s="5">
        <f>'1) Raw Data'!N739/('1) Raw Data'!N739+'1) Raw Data'!M739)</f>
        <v>0.53113461456331346</v>
      </c>
      <c r="I739" s="3">
        <f>'1) Raw Data'!P739/('1) Raw Data'!P739+'1) Raw Data'!O739)</f>
        <v>0.52220197643118071</v>
      </c>
      <c r="J739" s="4">
        <f>'1) Raw Data'!R739/('1) Raw Data'!R739+'1) Raw Data'!Q739)</f>
        <v>0.75624108449142691</v>
      </c>
      <c r="K739" s="5">
        <f>'1) Raw Data'!T739/('1) Raw Data'!T739+'1) Raw Data'!S739)</f>
        <v>0.81087465066992193</v>
      </c>
      <c r="L739" s="3">
        <f>'1) Raw Data'!V739/('1) Raw Data'!V739+'1) Raw Data'!U739)</f>
        <v>0.73602388377297057</v>
      </c>
      <c r="M739" s="4">
        <f>'1) Raw Data'!X739/('1) Raw Data'!X739+'1) Raw Data'!W739)</f>
        <v>0.3188192116894662</v>
      </c>
      <c r="N739" s="5">
        <f>'1) Raw Data'!Z739/('1) Raw Data'!Z739+'1) Raw Data'!Y739)</f>
        <v>0.60202241462298345</v>
      </c>
      <c r="O739" s="3">
        <f t="shared" si="66"/>
        <v>5.6495177726756718E-2</v>
      </c>
      <c r="P739" s="4">
        <f t="shared" si="67"/>
        <v>0.22268697793228531</v>
      </c>
      <c r="Q739" s="5">
        <f t="shared" si="68"/>
        <v>-2.2091761430299561E-3</v>
      </c>
      <c r="R739" s="3">
        <f t="shared" si="69"/>
        <v>-0.21382190734178985</v>
      </c>
      <c r="S739" s="4">
        <f t="shared" si="70"/>
        <v>0.43742187280196071</v>
      </c>
      <c r="T739" s="5">
        <f t="shared" si="71"/>
        <v>0.20885223604693848</v>
      </c>
    </row>
    <row r="740" spans="1:20" x14ac:dyDescent="0.25">
      <c r="A740" s="2" t="str">
        <f>'1) Raw Data'!A740</f>
        <v>Q9Y2Z0</v>
      </c>
      <c r="B740" s="6" t="str">
        <f>'1) Raw Data'!B740</f>
        <v>SUGT1</v>
      </c>
      <c r="C740" s="3">
        <f>'1) Raw Data'!D740/('1) Raw Data'!D740+'1) Raw Data'!C740)</f>
        <v>0.82776806747909393</v>
      </c>
      <c r="D740" s="4">
        <f>'1) Raw Data'!F740/('1) Raw Data'!F740+'1) Raw Data'!E740)</f>
        <v>0.83147734790523775</v>
      </c>
      <c r="E740" s="5">
        <f>'1) Raw Data'!H740/('1) Raw Data'!H740+'1) Raw Data'!G740)</f>
        <v>0.72370147567639609</v>
      </c>
      <c r="F740" s="3">
        <f>'1) Raw Data'!J740/('1) Raw Data'!J740+'1) Raw Data'!I740)</f>
        <v>0.41892867520014898</v>
      </c>
      <c r="G740" s="4">
        <f>'1) Raw Data'!L740/('1) Raw Data'!L740+'1) Raw Data'!K740)</f>
        <v>0.34631462061481078</v>
      </c>
      <c r="H740" s="5">
        <f>'1) Raw Data'!N740/('1) Raw Data'!N740+'1) Raw Data'!M740)</f>
        <v>0.10823347693255024</v>
      </c>
      <c r="I740" s="3">
        <f>'1) Raw Data'!P740/('1) Raw Data'!P740+'1) Raw Data'!O740)</f>
        <v>0.87808054840865624</v>
      </c>
      <c r="J740" s="4">
        <f>'1) Raw Data'!R740/('1) Raw Data'!R740+'1) Raw Data'!Q740)</f>
        <v>0.67031714457339342</v>
      </c>
      <c r="K740" s="5">
        <f>'1) Raw Data'!T740/('1) Raw Data'!T740+'1) Raw Data'!S740)</f>
        <v>0.6523458576490978</v>
      </c>
      <c r="L740" s="3">
        <f>'1) Raw Data'!V740/('1) Raw Data'!V740+'1) Raw Data'!U740)</f>
        <v>0.42948466990250972</v>
      </c>
      <c r="M740" s="4">
        <f>'1) Raw Data'!X740/('1) Raw Data'!X740+'1) Raw Data'!W740)</f>
        <v>0.46778354423860852</v>
      </c>
      <c r="N740" s="5">
        <f>'1) Raw Data'!Z740/('1) Raw Data'!Z740+'1) Raw Data'!Y740)</f>
        <v>0.17992063394927965</v>
      </c>
      <c r="O740" s="3">
        <f t="shared" si="66"/>
        <v>0.40883939227894495</v>
      </c>
      <c r="P740" s="4">
        <f t="shared" si="67"/>
        <v>0.48516272729042698</v>
      </c>
      <c r="Q740" s="5">
        <f t="shared" si="68"/>
        <v>0.61546799874384583</v>
      </c>
      <c r="R740" s="3">
        <f t="shared" si="69"/>
        <v>0.44859587850614652</v>
      </c>
      <c r="S740" s="4">
        <f t="shared" si="70"/>
        <v>0.2025336003347849</v>
      </c>
      <c r="T740" s="5">
        <f t="shared" si="71"/>
        <v>0.47242522369981815</v>
      </c>
    </row>
    <row r="741" spans="1:20" x14ac:dyDescent="0.25">
      <c r="A741" s="2" t="str">
        <f>'1) Raw Data'!A741</f>
        <v>Q9Y5B9</v>
      </c>
      <c r="B741" s="6" t="str">
        <f>'1) Raw Data'!B741</f>
        <v>SUPT16H</v>
      </c>
      <c r="C741" s="3">
        <f>'1) Raw Data'!D741/('1) Raw Data'!D741+'1) Raw Data'!C741)</f>
        <v>0.44116125750249341</v>
      </c>
      <c r="D741" s="4">
        <f>'1) Raw Data'!F741/('1) Raw Data'!F741+'1) Raw Data'!E741)</f>
        <v>0.47700231784841229</v>
      </c>
      <c r="E741" s="5">
        <f>'1) Raw Data'!H741/('1) Raw Data'!H741+'1) Raw Data'!G741)</f>
        <v>0.51124254825404214</v>
      </c>
      <c r="F741" s="3">
        <f>'1) Raw Data'!J741/('1) Raw Data'!J741+'1) Raw Data'!I741)</f>
        <v>0.10457025321331372</v>
      </c>
      <c r="G741" s="4">
        <f>'1) Raw Data'!L741/('1) Raw Data'!L741+'1) Raw Data'!K741)</f>
        <v>0.13779522105657493</v>
      </c>
      <c r="H741" s="5">
        <f>'1) Raw Data'!N741/('1) Raw Data'!N741+'1) Raw Data'!M741)</f>
        <v>0.20227202978463515</v>
      </c>
      <c r="I741" s="3">
        <f>'1) Raw Data'!P741/('1) Raw Data'!P741+'1) Raw Data'!O741)</f>
        <v>0.59566903440688435</v>
      </c>
      <c r="J741" s="4">
        <f>'1) Raw Data'!R741/('1) Raw Data'!R741+'1) Raw Data'!Q741)</f>
        <v>0.46586555988742639</v>
      </c>
      <c r="K741" s="5">
        <f>'1) Raw Data'!T741/('1) Raw Data'!T741+'1) Raw Data'!S741)</f>
        <v>0.57814366997955047</v>
      </c>
      <c r="L741" s="3">
        <f>'1) Raw Data'!V741/('1) Raw Data'!V741+'1) Raw Data'!U741)</f>
        <v>0.22443216641889016</v>
      </c>
      <c r="M741" s="4">
        <f>'1) Raw Data'!X741/('1) Raw Data'!X741+'1) Raw Data'!W741)</f>
        <v>0.14582578170492316</v>
      </c>
      <c r="N741" s="5">
        <f>'1) Raw Data'!Z741/('1) Raw Data'!Z741+'1) Raw Data'!Y741)</f>
        <v>0.21266113953724894</v>
      </c>
      <c r="O741" s="3">
        <f t="shared" si="66"/>
        <v>0.33659100428917971</v>
      </c>
      <c r="P741" s="4">
        <f t="shared" si="67"/>
        <v>0.33920709679183736</v>
      </c>
      <c r="Q741" s="5">
        <f t="shared" si="68"/>
        <v>0.30897051846940699</v>
      </c>
      <c r="R741" s="3">
        <f t="shared" si="69"/>
        <v>0.37123686798799416</v>
      </c>
      <c r="S741" s="4">
        <f t="shared" si="70"/>
        <v>0.32003977818250323</v>
      </c>
      <c r="T741" s="5">
        <f t="shared" si="71"/>
        <v>0.3654825304423015</v>
      </c>
    </row>
    <row r="742" spans="1:20" x14ac:dyDescent="0.25">
      <c r="A742" s="2" t="str">
        <f>'1) Raw Data'!A742</f>
        <v>O00267</v>
      </c>
      <c r="B742" s="6" t="str">
        <f>'1) Raw Data'!B742</f>
        <v>SUPT5H</v>
      </c>
      <c r="C742" s="3">
        <f>'1) Raw Data'!D742/('1) Raw Data'!D742+'1) Raw Data'!C742)</f>
        <v>0.1429596752758536</v>
      </c>
      <c r="D742" s="4">
        <f>'1) Raw Data'!F742/('1) Raw Data'!F742+'1) Raw Data'!E742)</f>
        <v>0.34182551967900565</v>
      </c>
      <c r="E742" s="5">
        <f>'1) Raw Data'!H742/('1) Raw Data'!H742+'1) Raw Data'!G742)</f>
        <v>0.77431132360069177</v>
      </c>
      <c r="F742" s="3">
        <f>'1) Raw Data'!J742/('1) Raw Data'!J742+'1) Raw Data'!I742)</f>
        <v>5.1817624793186808E-2</v>
      </c>
      <c r="G742" s="4">
        <f>'1) Raw Data'!L742/('1) Raw Data'!L742+'1) Raw Data'!K742)</f>
        <v>4.3503214462138375E-2</v>
      </c>
      <c r="H742" s="5">
        <f>'1) Raw Data'!N742/('1) Raw Data'!N742+'1) Raw Data'!M742)</f>
        <v>5.5772778272302509E-2</v>
      </c>
      <c r="I742" s="3">
        <f>'1) Raw Data'!P742/('1) Raw Data'!P742+'1) Raw Data'!O742)</f>
        <v>0.84321066198881078</v>
      </c>
      <c r="J742" s="4">
        <f>'1) Raw Data'!R742/('1) Raw Data'!R742+'1) Raw Data'!Q742)</f>
        <v>0.84710504377602935</v>
      </c>
      <c r="K742" s="5">
        <f>'1) Raw Data'!T742/('1) Raw Data'!T742+'1) Raw Data'!S742)</f>
        <v>0.82728615554358054</v>
      </c>
      <c r="L742" s="3">
        <f>'1) Raw Data'!V742/('1) Raw Data'!V742+'1) Raw Data'!U742)</f>
        <v>1.6157169576151591E-2</v>
      </c>
      <c r="M742" s="4">
        <f>'1) Raw Data'!X742/('1) Raw Data'!X742+'1) Raw Data'!W742)</f>
        <v>1.2340516889961671E-2</v>
      </c>
      <c r="N742" s="5">
        <f>'1) Raw Data'!Z742/('1) Raw Data'!Z742+'1) Raw Data'!Y742)</f>
        <v>3.1725818779826734E-2</v>
      </c>
      <c r="O742" s="3">
        <f t="shared" si="66"/>
        <v>9.1142050482666798E-2</v>
      </c>
      <c r="P742" s="4">
        <f t="shared" si="67"/>
        <v>0.29832230521686726</v>
      </c>
      <c r="Q742" s="5">
        <f t="shared" si="68"/>
        <v>0.71853854532838923</v>
      </c>
      <c r="R742" s="3">
        <f t="shared" si="69"/>
        <v>0.82705349241265924</v>
      </c>
      <c r="S742" s="4">
        <f t="shared" si="70"/>
        <v>0.83476452688606773</v>
      </c>
      <c r="T742" s="5">
        <f t="shared" si="71"/>
        <v>0.79556033676375382</v>
      </c>
    </row>
    <row r="743" spans="1:20" x14ac:dyDescent="0.25">
      <c r="A743" s="2" t="str">
        <f>'1) Raw Data'!A743</f>
        <v>Q8N3V7</v>
      </c>
      <c r="B743" s="6" t="str">
        <f>'1) Raw Data'!B743</f>
        <v>SYNPO</v>
      </c>
      <c r="C743" s="3">
        <f>'1) Raw Data'!D743/('1) Raw Data'!D743+'1) Raw Data'!C743)</f>
        <v>0.17936337427293905</v>
      </c>
      <c r="D743" s="4">
        <f>'1) Raw Data'!F743/('1) Raw Data'!F743+'1) Raw Data'!E743)</f>
        <v>7.6543228496427723E-2</v>
      </c>
      <c r="E743" s="5">
        <f>'1) Raw Data'!H743/('1) Raw Data'!H743+'1) Raw Data'!G743)</f>
        <v>7.7516882176920349E-2</v>
      </c>
      <c r="F743" s="3">
        <f>'1) Raw Data'!J743/('1) Raw Data'!J743+'1) Raw Data'!I743)</f>
        <v>1.4795163401268081E-2</v>
      </c>
      <c r="G743" s="4">
        <f>'1) Raw Data'!L743/('1) Raw Data'!L743+'1) Raw Data'!K743)</f>
        <v>4.1342337513315931E-2</v>
      </c>
      <c r="H743" s="5">
        <f>'1) Raw Data'!N743/('1) Raw Data'!N743+'1) Raw Data'!M743)</f>
        <v>0.1199368952454249</v>
      </c>
      <c r="I743" s="3">
        <f>'1) Raw Data'!P743/('1) Raw Data'!P743+'1) Raw Data'!O743)</f>
        <v>0.43050478083300092</v>
      </c>
      <c r="J743" s="4">
        <f>'1) Raw Data'!R743/('1) Raw Data'!R743+'1) Raw Data'!Q743)</f>
        <v>0.45402979298454488</v>
      </c>
      <c r="K743" s="5">
        <f>'1) Raw Data'!T743/('1) Raw Data'!T743+'1) Raw Data'!S743)</f>
        <v>0.45345313201447207</v>
      </c>
      <c r="L743" s="3">
        <f>'1) Raw Data'!V743/('1) Raw Data'!V743+'1) Raw Data'!U743)</f>
        <v>7.2732708591577364E-2</v>
      </c>
      <c r="M743" s="4">
        <f>'1) Raw Data'!X743/('1) Raw Data'!X743+'1) Raw Data'!W743)</f>
        <v>8.8734654231670401E-2</v>
      </c>
      <c r="N743" s="5">
        <f>'1) Raw Data'!Z743/('1) Raw Data'!Z743+'1) Raw Data'!Y743)</f>
        <v>4.641119387441309E-3</v>
      </c>
      <c r="O743" s="3">
        <f t="shared" si="66"/>
        <v>0.16456821087167098</v>
      </c>
      <c r="P743" s="4">
        <f t="shared" si="67"/>
        <v>3.5200890983111792E-2</v>
      </c>
      <c r="Q743" s="5">
        <f t="shared" si="68"/>
        <v>-4.2420013068504556E-2</v>
      </c>
      <c r="R743" s="3">
        <f t="shared" si="69"/>
        <v>0.35777207224142354</v>
      </c>
      <c r="S743" s="4">
        <f t="shared" si="70"/>
        <v>0.36529513875287445</v>
      </c>
      <c r="T743" s="5">
        <f t="shared" si="71"/>
        <v>0.44881201262703074</v>
      </c>
    </row>
    <row r="744" spans="1:20" x14ac:dyDescent="0.25">
      <c r="A744" s="2" t="str">
        <f>'1) Raw Data'!A744</f>
        <v>P37837</v>
      </c>
      <c r="B744" s="6" t="str">
        <f>'1) Raw Data'!B744</f>
        <v>TALDO1</v>
      </c>
      <c r="C744" s="3">
        <f>'1) Raw Data'!D744/('1) Raw Data'!D744+'1) Raw Data'!C744)</f>
        <v>0.43839638501087341</v>
      </c>
      <c r="D744" s="4">
        <f>'1) Raw Data'!F744/('1) Raw Data'!F744+'1) Raw Data'!E744)</f>
        <v>0.4367968528443244</v>
      </c>
      <c r="E744" s="5">
        <f>'1) Raw Data'!H744/('1) Raw Data'!H744+'1) Raw Data'!G744)</f>
        <v>0.45165196663108742</v>
      </c>
      <c r="F744" s="3">
        <f>'1) Raw Data'!J744/('1) Raw Data'!J744+'1) Raw Data'!I744)</f>
        <v>0.48061344598527822</v>
      </c>
      <c r="G744" s="4">
        <f>'1) Raw Data'!L744/('1) Raw Data'!L744+'1) Raw Data'!K744)</f>
        <v>0.19534492547382482</v>
      </c>
      <c r="H744" s="5">
        <f>'1) Raw Data'!N744/('1) Raw Data'!N744+'1) Raw Data'!M744)</f>
        <v>0.18690288036731403</v>
      </c>
      <c r="I744" s="3">
        <f>'1) Raw Data'!P744/('1) Raw Data'!P744+'1) Raw Data'!O744)</f>
        <v>0.99229656514592546</v>
      </c>
      <c r="J744" s="4">
        <f>'1) Raw Data'!R744/('1) Raw Data'!R744+'1) Raw Data'!Q744)</f>
        <v>0.55538961014950594</v>
      </c>
      <c r="K744" s="5">
        <f>'1) Raw Data'!T744/('1) Raw Data'!T744+'1) Raw Data'!S744)</f>
        <v>0.47781457152397455</v>
      </c>
      <c r="L744" s="3">
        <f>'1) Raw Data'!V744/('1) Raw Data'!V744+'1) Raw Data'!U744)</f>
        <v>0.6883315996153756</v>
      </c>
      <c r="M744" s="4">
        <f>'1) Raw Data'!X744/('1) Raw Data'!X744+'1) Raw Data'!W744)</f>
        <v>0.80169297618975688</v>
      </c>
      <c r="N744" s="5">
        <f>'1) Raw Data'!Z744/('1) Raw Data'!Z744+'1) Raw Data'!Y744)</f>
        <v>0.27440665810513271</v>
      </c>
      <c r="O744" s="3">
        <f t="shared" si="66"/>
        <v>-4.2217060974404808E-2</v>
      </c>
      <c r="P744" s="4">
        <f t="shared" si="67"/>
        <v>0.24145192737049959</v>
      </c>
      <c r="Q744" s="5">
        <f t="shared" si="68"/>
        <v>0.26474908626377336</v>
      </c>
      <c r="R744" s="3">
        <f t="shared" si="69"/>
        <v>0.30396496553054986</v>
      </c>
      <c r="S744" s="4">
        <f t="shared" si="70"/>
        <v>-0.24630336604025094</v>
      </c>
      <c r="T744" s="5">
        <f t="shared" si="71"/>
        <v>0.20340791341884185</v>
      </c>
    </row>
    <row r="745" spans="1:20" x14ac:dyDescent="0.25">
      <c r="A745" s="2" t="str">
        <f>'1) Raw Data'!A745</f>
        <v>P26639</v>
      </c>
      <c r="B745" s="6" t="str">
        <f>'1) Raw Data'!B745</f>
        <v>TARS1</v>
      </c>
      <c r="C745" s="3">
        <f>'1) Raw Data'!D745/('1) Raw Data'!D745+'1) Raw Data'!C745)</f>
        <v>0.53161821865417425</v>
      </c>
      <c r="D745" s="4">
        <f>'1) Raw Data'!F745/('1) Raw Data'!F745+'1) Raw Data'!E745)</f>
        <v>0.53659754154464767</v>
      </c>
      <c r="E745" s="5">
        <f>'1) Raw Data'!H745/('1) Raw Data'!H745+'1) Raw Data'!G745)</f>
        <v>0.51249960577687514</v>
      </c>
      <c r="F745" s="3">
        <f>'1) Raw Data'!J745/('1) Raw Data'!J745+'1) Raw Data'!I745)</f>
        <v>0.1471297098295429</v>
      </c>
      <c r="G745" s="4">
        <f>'1) Raw Data'!L745/('1) Raw Data'!L745+'1) Raw Data'!K745)</f>
        <v>0.1402816362941178</v>
      </c>
      <c r="H745" s="5">
        <f>'1) Raw Data'!N745/('1) Raw Data'!N745+'1) Raw Data'!M745)</f>
        <v>0.13174476868068402</v>
      </c>
      <c r="I745" s="3">
        <f>'1) Raw Data'!P745/('1) Raw Data'!P745+'1) Raw Data'!O745)</f>
        <v>0.54938211762505251</v>
      </c>
      <c r="J745" s="4">
        <f>'1) Raw Data'!R745/('1) Raw Data'!R745+'1) Raw Data'!Q745)</f>
        <v>0.55163286610760598</v>
      </c>
      <c r="K745" s="5">
        <f>'1) Raw Data'!T745/('1) Raw Data'!T745+'1) Raw Data'!S745)</f>
        <v>0.55168674885007107</v>
      </c>
      <c r="L745" s="3">
        <f>'1) Raw Data'!V745/('1) Raw Data'!V745+'1) Raw Data'!U745)</f>
        <v>0.18892444651525134</v>
      </c>
      <c r="M745" s="4">
        <f>'1) Raw Data'!X745/('1) Raw Data'!X745+'1) Raw Data'!W745)</f>
        <v>0.17840290744721848</v>
      </c>
      <c r="N745" s="5">
        <f>'1) Raw Data'!Z745/('1) Raw Data'!Z745+'1) Raw Data'!Y745)</f>
        <v>0.44926967243595017</v>
      </c>
      <c r="O745" s="3">
        <f t="shared" si="66"/>
        <v>0.38448850882463137</v>
      </c>
      <c r="P745" s="4">
        <f t="shared" si="67"/>
        <v>0.39631590525052984</v>
      </c>
      <c r="Q745" s="5">
        <f t="shared" si="68"/>
        <v>0.38075483709619112</v>
      </c>
      <c r="R745" s="3">
        <f t="shared" si="69"/>
        <v>0.3604576711098012</v>
      </c>
      <c r="S745" s="4">
        <f t="shared" si="70"/>
        <v>0.3732299586603875</v>
      </c>
      <c r="T745" s="5">
        <f t="shared" si="71"/>
        <v>0.1024170764141209</v>
      </c>
    </row>
    <row r="746" spans="1:20" x14ac:dyDescent="0.25">
      <c r="A746" s="2" t="str">
        <f>'1) Raw Data'!A746</f>
        <v>Q9NXF1</v>
      </c>
      <c r="B746" s="6" t="str">
        <f>'1) Raw Data'!B746</f>
        <v>TEX10</v>
      </c>
      <c r="C746" s="3">
        <f>'1) Raw Data'!D746/('1) Raw Data'!D746+'1) Raw Data'!C746)</f>
        <v>0.20540190001636838</v>
      </c>
      <c r="D746" s="4">
        <f>'1) Raw Data'!F746/('1) Raw Data'!F746+'1) Raw Data'!E746)</f>
        <v>0.35235869312686091</v>
      </c>
      <c r="E746" s="5">
        <f>'1) Raw Data'!H746/('1) Raw Data'!H746+'1) Raw Data'!G746)</f>
        <v>0.31111988131422252</v>
      </c>
      <c r="F746" s="3">
        <f>'1) Raw Data'!J746/('1) Raw Data'!J746+'1) Raw Data'!I746)</f>
        <v>0.30304472495907192</v>
      </c>
      <c r="G746" s="4">
        <f>'1) Raw Data'!L746/('1) Raw Data'!L746+'1) Raw Data'!K746)</f>
        <v>0.25102039692664441</v>
      </c>
      <c r="H746" s="5">
        <f>'1) Raw Data'!N746/('1) Raw Data'!N746+'1) Raw Data'!M746)</f>
        <v>0.14851260866292082</v>
      </c>
      <c r="I746" s="3">
        <f>'1) Raw Data'!P746/('1) Raw Data'!P746+'1) Raw Data'!O746)</f>
        <v>0.16918342398639757</v>
      </c>
      <c r="J746" s="4">
        <f>'1) Raw Data'!R746/('1) Raw Data'!R746+'1) Raw Data'!Q746)</f>
        <v>0.17294734890457961</v>
      </c>
      <c r="K746" s="5">
        <f>'1) Raw Data'!T746/('1) Raw Data'!T746+'1) Raw Data'!S746)</f>
        <v>0.1675878276524416</v>
      </c>
      <c r="L746" s="3">
        <f>'1) Raw Data'!V746/('1) Raw Data'!V746+'1) Raw Data'!U746)</f>
        <v>0.14329988171968291</v>
      </c>
      <c r="M746" s="4">
        <f>'1) Raw Data'!X746/('1) Raw Data'!X746+'1) Raw Data'!W746)</f>
        <v>0.12952946938721571</v>
      </c>
      <c r="N746" s="5">
        <f>'1) Raw Data'!Z746/('1) Raw Data'!Z746+'1) Raw Data'!Y746)</f>
        <v>6.0360627264626154E-2</v>
      </c>
      <c r="O746" s="3">
        <f t="shared" si="66"/>
        <v>-9.7642824942703543E-2</v>
      </c>
      <c r="P746" s="4">
        <f t="shared" si="67"/>
        <v>0.1013382962002165</v>
      </c>
      <c r="Q746" s="5">
        <f t="shared" si="68"/>
        <v>0.1626072726513017</v>
      </c>
      <c r="R746" s="3">
        <f t="shared" si="69"/>
        <v>2.588354226671466E-2</v>
      </c>
      <c r="S746" s="4">
        <f t="shared" si="70"/>
        <v>4.3417879517363894E-2</v>
      </c>
      <c r="T746" s="5">
        <f t="shared" si="71"/>
        <v>0.10722720038781544</v>
      </c>
    </row>
    <row r="747" spans="1:20" x14ac:dyDescent="0.25">
      <c r="A747" s="2" t="str">
        <f>'1) Raw Data'!A747</f>
        <v>P02787</v>
      </c>
      <c r="B747" s="6" t="str">
        <f>'1) Raw Data'!B747</f>
        <v>TF</v>
      </c>
      <c r="C747" s="3">
        <f>'1) Raw Data'!D747/('1) Raw Data'!D747+'1) Raw Data'!C747)</f>
        <v>0.29234129484771815</v>
      </c>
      <c r="D747" s="4">
        <f>'1) Raw Data'!F747/('1) Raw Data'!F747+'1) Raw Data'!E747)</f>
        <v>0.17180472388071907</v>
      </c>
      <c r="E747" s="5">
        <f>'1) Raw Data'!H747/('1) Raw Data'!H747+'1) Raw Data'!G747)</f>
        <v>0.18942473584073452</v>
      </c>
      <c r="F747" s="3">
        <f>'1) Raw Data'!J747/('1) Raw Data'!J747+'1) Raw Data'!I747)</f>
        <v>0.13352218820305137</v>
      </c>
      <c r="G747" s="4">
        <f>'1) Raw Data'!L747/('1) Raw Data'!L747+'1) Raw Data'!K747)</f>
        <v>0.34429567001228878</v>
      </c>
      <c r="H747" s="5">
        <f>'1) Raw Data'!N747/('1) Raw Data'!N747+'1) Raw Data'!M747)</f>
        <v>0.1362210673572371</v>
      </c>
      <c r="I747" s="3">
        <f>'1) Raw Data'!P747/('1) Raw Data'!P747+'1) Raw Data'!O747)</f>
        <v>0.19637964797935731</v>
      </c>
      <c r="J747" s="4">
        <f>'1) Raw Data'!R747/('1) Raw Data'!R747+'1) Raw Data'!Q747)</f>
        <v>0.11554852213019579</v>
      </c>
      <c r="K747" s="5">
        <f>'1) Raw Data'!T747/('1) Raw Data'!T747+'1) Raw Data'!S747)</f>
        <v>0.16065862466556799</v>
      </c>
      <c r="L747" s="3">
        <f>'1) Raw Data'!V747/('1) Raw Data'!V747+'1) Raw Data'!U747)</f>
        <v>0.16562128921544908</v>
      </c>
      <c r="M747" s="4">
        <f>'1) Raw Data'!X747/('1) Raw Data'!X747+'1) Raw Data'!W747)</f>
        <v>0.22359328740163242</v>
      </c>
      <c r="N747" s="5">
        <f>'1) Raw Data'!Z747/('1) Raw Data'!Z747+'1) Raw Data'!Y747)</f>
        <v>0.34096334120217925</v>
      </c>
      <c r="O747" s="3">
        <f t="shared" si="66"/>
        <v>0.15881910664466678</v>
      </c>
      <c r="P747" s="4">
        <f t="shared" si="67"/>
        <v>-0.17249094613156971</v>
      </c>
      <c r="Q747" s="5">
        <f t="shared" si="68"/>
        <v>5.3203668483497418E-2</v>
      </c>
      <c r="R747" s="3">
        <f t="shared" si="69"/>
        <v>3.0758358763908228E-2</v>
      </c>
      <c r="S747" s="4">
        <f t="shared" si="70"/>
        <v>-0.10804476527143664</v>
      </c>
      <c r="T747" s="5">
        <f t="shared" si="71"/>
        <v>-0.18030471653661126</v>
      </c>
    </row>
    <row r="748" spans="1:20" x14ac:dyDescent="0.25">
      <c r="A748" s="2" t="str">
        <f>'1) Raw Data'!A748</f>
        <v>O43294</v>
      </c>
      <c r="B748" s="6" t="str">
        <f>'1) Raw Data'!B748</f>
        <v>TGFB1I1</v>
      </c>
      <c r="C748" s="3">
        <f>'1) Raw Data'!D748/('1) Raw Data'!D748+'1) Raw Data'!C748)</f>
        <v>0.70244909389545185</v>
      </c>
      <c r="D748" s="4">
        <f>'1) Raw Data'!F748/('1) Raw Data'!F748+'1) Raw Data'!E748)</f>
        <v>0.72861187013124606</v>
      </c>
      <c r="E748" s="5">
        <f>'1) Raw Data'!H748/('1) Raw Data'!H748+'1) Raw Data'!G748)</f>
        <v>0.72862954826993764</v>
      </c>
      <c r="F748" s="3">
        <f>'1) Raw Data'!J748/('1) Raw Data'!J748+'1) Raw Data'!I748)</f>
        <v>5.8916492386364767E-2</v>
      </c>
      <c r="G748" s="4">
        <f>'1) Raw Data'!L748/('1) Raw Data'!L748+'1) Raw Data'!K748)</f>
        <v>4.1715188463598014E-2</v>
      </c>
      <c r="H748" s="5">
        <f>'1) Raw Data'!N748/('1) Raw Data'!N748+'1) Raw Data'!M748)</f>
        <v>5.0545055826246452E-2</v>
      </c>
      <c r="I748" s="3">
        <f>'1) Raw Data'!P748/('1) Raw Data'!P748+'1) Raw Data'!O748)</f>
        <v>0.76226541726212527</v>
      </c>
      <c r="J748" s="4">
        <f>'1) Raw Data'!R748/('1) Raw Data'!R748+'1) Raw Data'!Q748)</f>
        <v>0.76892087395867681</v>
      </c>
      <c r="K748" s="5">
        <f>'1) Raw Data'!T748/('1) Raw Data'!T748+'1) Raw Data'!S748)</f>
        <v>0.78007796607334401</v>
      </c>
      <c r="L748" s="3">
        <f>'1) Raw Data'!V748/('1) Raw Data'!V748+'1) Raw Data'!U748)</f>
        <v>7.0714848113887202E-2</v>
      </c>
      <c r="M748" s="4">
        <f>'1) Raw Data'!X748/('1) Raw Data'!X748+'1) Raw Data'!W748)</f>
        <v>6.3412904345635235E-2</v>
      </c>
      <c r="N748" s="5">
        <f>'1) Raw Data'!Z748/('1) Raw Data'!Z748+'1) Raw Data'!Y748)</f>
        <v>5.4028358637828046E-2</v>
      </c>
      <c r="O748" s="3">
        <f t="shared" si="66"/>
        <v>0.64353260150908709</v>
      </c>
      <c r="P748" s="4">
        <f t="shared" si="67"/>
        <v>0.68689668166764806</v>
      </c>
      <c r="Q748" s="5">
        <f t="shared" si="68"/>
        <v>0.67808449244369118</v>
      </c>
      <c r="R748" s="3">
        <f t="shared" si="69"/>
        <v>0.69155056914823809</v>
      </c>
      <c r="S748" s="4">
        <f t="shared" si="70"/>
        <v>0.70550796961304152</v>
      </c>
      <c r="T748" s="5">
        <f t="shared" si="71"/>
        <v>0.72604960743551594</v>
      </c>
    </row>
    <row r="749" spans="1:20" x14ac:dyDescent="0.25">
      <c r="A749" s="2" t="str">
        <f>'1) Raw Data'!A749</f>
        <v>P21980</v>
      </c>
      <c r="B749" s="6" t="str">
        <f>'1) Raw Data'!B749</f>
        <v>TGM2</v>
      </c>
      <c r="C749" s="3">
        <f>'1) Raw Data'!D749/('1) Raw Data'!D749+'1) Raw Data'!C749)</f>
        <v>0.39706812174080924</v>
      </c>
      <c r="D749" s="4">
        <f>'1) Raw Data'!F749/('1) Raw Data'!F749+'1) Raw Data'!E749)</f>
        <v>0.36408727528282608</v>
      </c>
      <c r="E749" s="5">
        <f>'1) Raw Data'!H749/('1) Raw Data'!H749+'1) Raw Data'!G749)</f>
        <v>0.37129738863477774</v>
      </c>
      <c r="F749" s="3">
        <f>'1) Raw Data'!J749/('1) Raw Data'!J749+'1) Raw Data'!I749)</f>
        <v>0.35232116347993647</v>
      </c>
      <c r="G749" s="4">
        <f>'1) Raw Data'!L749/('1) Raw Data'!L749+'1) Raw Data'!K749)</f>
        <v>0.24800568563747805</v>
      </c>
      <c r="H749" s="5">
        <f>'1) Raw Data'!N749/('1) Raw Data'!N749+'1) Raw Data'!M749)</f>
        <v>0.26998710024456135</v>
      </c>
      <c r="I749" s="3">
        <f>'1) Raw Data'!P749/('1) Raw Data'!P749+'1) Raw Data'!O749)</f>
        <v>0.55394823028908591</v>
      </c>
      <c r="J749" s="4">
        <f>'1) Raw Data'!R749/('1) Raw Data'!R749+'1) Raw Data'!Q749)</f>
        <v>0.54174544683211179</v>
      </c>
      <c r="K749" s="5">
        <f>'1) Raw Data'!T749/('1) Raw Data'!T749+'1) Raw Data'!S749)</f>
        <v>0.53590245297116457</v>
      </c>
      <c r="L749" s="3">
        <f>'1) Raw Data'!V749/('1) Raw Data'!V749+'1) Raw Data'!U749)</f>
        <v>0.19082416679254682</v>
      </c>
      <c r="M749" s="4">
        <f>'1) Raw Data'!X749/('1) Raw Data'!X749+'1) Raw Data'!W749)</f>
        <v>0.19995368464361174</v>
      </c>
      <c r="N749" s="5">
        <f>'1) Raw Data'!Z749/('1) Raw Data'!Z749+'1) Raw Data'!Y749)</f>
        <v>0.21082868068191737</v>
      </c>
      <c r="O749" s="3">
        <f t="shared" si="66"/>
        <v>4.4746958260872771E-2</v>
      </c>
      <c r="P749" s="4">
        <f t="shared" si="67"/>
        <v>0.11608158964534804</v>
      </c>
      <c r="Q749" s="5">
        <f t="shared" si="68"/>
        <v>0.10131028839021639</v>
      </c>
      <c r="R749" s="3">
        <f t="shared" si="69"/>
        <v>0.36312406349653908</v>
      </c>
      <c r="S749" s="4">
        <f t="shared" si="70"/>
        <v>0.34179176218850005</v>
      </c>
      <c r="T749" s="5">
        <f t="shared" si="71"/>
        <v>0.32507377228924716</v>
      </c>
    </row>
    <row r="750" spans="1:20" x14ac:dyDescent="0.25">
      <c r="A750" s="2" t="str">
        <f>'1) Raw Data'!A750</f>
        <v>P07996</v>
      </c>
      <c r="B750" s="6" t="str">
        <f>'1) Raw Data'!B750</f>
        <v>THBS1</v>
      </c>
      <c r="C750" s="3">
        <f>'1) Raw Data'!D750/('1) Raw Data'!D750+'1) Raw Data'!C750)</f>
        <v>0.46450046163698228</v>
      </c>
      <c r="D750" s="4">
        <f>'1) Raw Data'!F750/('1) Raw Data'!F750+'1) Raw Data'!E750)</f>
        <v>0.75177566881471203</v>
      </c>
      <c r="E750" s="5">
        <f>'1) Raw Data'!H750/('1) Raw Data'!H750+'1) Raw Data'!G750)</f>
        <v>0.65409186479055481</v>
      </c>
      <c r="F750" s="3">
        <f>'1) Raw Data'!J750/('1) Raw Data'!J750+'1) Raw Data'!I750)</f>
        <v>8.1003201645876127E-2</v>
      </c>
      <c r="G750" s="4">
        <f>'1) Raw Data'!L750/('1) Raw Data'!L750+'1) Raw Data'!K750)</f>
        <v>0.1340697095693765</v>
      </c>
      <c r="H750" s="5">
        <f>'1) Raw Data'!N750/('1) Raw Data'!N750+'1) Raw Data'!M750)</f>
        <v>9.6543317274722595E-2</v>
      </c>
      <c r="I750" s="3">
        <f>'1) Raw Data'!P750/('1) Raw Data'!P750+'1) Raw Data'!O750)</f>
        <v>0.86492278677908307</v>
      </c>
      <c r="J750" s="4">
        <f>'1) Raw Data'!R750/('1) Raw Data'!R750+'1) Raw Data'!Q750)</f>
        <v>0.71757471284183039</v>
      </c>
      <c r="K750" s="5">
        <f>'1) Raw Data'!T750/('1) Raw Data'!T750+'1) Raw Data'!S750)</f>
        <v>0.67485707738765544</v>
      </c>
      <c r="L750" s="3">
        <f>'1) Raw Data'!V750/('1) Raw Data'!V750+'1) Raw Data'!U750)</f>
        <v>5.5461252361661044E-2</v>
      </c>
      <c r="M750" s="4">
        <f>'1) Raw Data'!X750/('1) Raw Data'!X750+'1) Raw Data'!W750)</f>
        <v>5.2521644011886644E-2</v>
      </c>
      <c r="N750" s="5">
        <f>'1) Raw Data'!Z750/('1) Raw Data'!Z750+'1) Raw Data'!Y750)</f>
        <v>4.5900562940167242E-2</v>
      </c>
      <c r="O750" s="3">
        <f t="shared" si="66"/>
        <v>0.38349725999110618</v>
      </c>
      <c r="P750" s="4">
        <f t="shared" si="67"/>
        <v>0.61770595924533556</v>
      </c>
      <c r="Q750" s="5">
        <f t="shared" si="68"/>
        <v>0.55754854751583216</v>
      </c>
      <c r="R750" s="3">
        <f t="shared" si="69"/>
        <v>0.80946153441742208</v>
      </c>
      <c r="S750" s="4">
        <f t="shared" si="70"/>
        <v>0.66505306882994375</v>
      </c>
      <c r="T750" s="5">
        <f t="shared" si="71"/>
        <v>0.62895651444748824</v>
      </c>
    </row>
    <row r="751" spans="1:20" x14ac:dyDescent="0.25">
      <c r="A751" s="2" t="str">
        <f>'1) Raw Data'!A751</f>
        <v>Q6ZMP0</v>
      </c>
      <c r="B751" s="6" t="str">
        <f>'1) Raw Data'!B751</f>
        <v>THSD4</v>
      </c>
      <c r="C751" s="3">
        <f>'1) Raw Data'!D751/('1) Raw Data'!D751+'1) Raw Data'!C751)</f>
        <v>0.40240537766211082</v>
      </c>
      <c r="D751" s="4">
        <f>'1) Raw Data'!F751/('1) Raw Data'!F751+'1) Raw Data'!E751)</f>
        <v>0.52398752459566755</v>
      </c>
      <c r="E751" s="5">
        <f>'1) Raw Data'!H751/('1) Raw Data'!H751+'1) Raw Data'!G751)</f>
        <v>0.30328096028298412</v>
      </c>
      <c r="F751" s="3">
        <f>'1) Raw Data'!J751/('1) Raw Data'!J751+'1) Raw Data'!I751)</f>
        <v>0.10208331191984543</v>
      </c>
      <c r="G751" s="4">
        <f>'1) Raw Data'!L751/('1) Raw Data'!L751+'1) Raw Data'!K751)</f>
        <v>0.12431719831015681</v>
      </c>
      <c r="H751" s="5">
        <f>'1) Raw Data'!N751/('1) Raw Data'!N751+'1) Raw Data'!M751)</f>
        <v>0.17925633964231136</v>
      </c>
      <c r="I751" s="3">
        <f>'1) Raw Data'!P751/('1) Raw Data'!P751+'1) Raw Data'!O751)</f>
        <v>0.11196882687842404</v>
      </c>
      <c r="J751" s="4">
        <f>'1) Raw Data'!R751/('1) Raw Data'!R751+'1) Raw Data'!Q751)</f>
        <v>0.23735609260192456</v>
      </c>
      <c r="K751" s="5">
        <f>'1) Raw Data'!T751/('1) Raw Data'!T751+'1) Raw Data'!S751)</f>
        <v>0.44473841122920893</v>
      </c>
      <c r="L751" s="3">
        <f>'1) Raw Data'!V751/('1) Raw Data'!V751+'1) Raw Data'!U751)</f>
        <v>0.20346317343393416</v>
      </c>
      <c r="M751" s="4">
        <f>'1) Raw Data'!X751/('1) Raw Data'!X751+'1) Raw Data'!W751)</f>
        <v>0.25010890912868949</v>
      </c>
      <c r="N751" s="5">
        <f>'1) Raw Data'!Z751/('1) Raw Data'!Z751+'1) Raw Data'!Y751)</f>
        <v>0.22087916454952627</v>
      </c>
      <c r="O751" s="3">
        <f t="shared" si="66"/>
        <v>0.30032206574226539</v>
      </c>
      <c r="P751" s="4">
        <f t="shared" si="67"/>
        <v>0.39967032628551075</v>
      </c>
      <c r="Q751" s="5">
        <f t="shared" si="68"/>
        <v>0.12402462064067277</v>
      </c>
      <c r="R751" s="3">
        <f t="shared" si="69"/>
        <v>-9.1494346555510128E-2</v>
      </c>
      <c r="S751" s="4">
        <f t="shared" si="70"/>
        <v>-1.2752816526764937E-2</v>
      </c>
      <c r="T751" s="5">
        <f t="shared" si="71"/>
        <v>0.22385924667968266</v>
      </c>
    </row>
    <row r="752" spans="1:20" x14ac:dyDescent="0.25">
      <c r="A752" s="2" t="str">
        <f>'1) Raw Data'!A752</f>
        <v>Q9NQ88</v>
      </c>
      <c r="B752" s="6" t="str">
        <f>'1) Raw Data'!B752</f>
        <v>TIGAR</v>
      </c>
      <c r="C752" s="3">
        <f>'1) Raw Data'!D752/('1) Raw Data'!D752+'1) Raw Data'!C752)</f>
        <v>0.49692480941309253</v>
      </c>
      <c r="D752" s="4">
        <f>'1) Raw Data'!F752/('1) Raw Data'!F752+'1) Raw Data'!E752)</f>
        <v>0.47111983795206036</v>
      </c>
      <c r="E752" s="5">
        <f>'1) Raw Data'!H752/('1) Raw Data'!H752+'1) Raw Data'!G752)</f>
        <v>0.72526935001464832</v>
      </c>
      <c r="F752" s="3">
        <f>'1) Raw Data'!J752/('1) Raw Data'!J752+'1) Raw Data'!I752)</f>
        <v>0.38361131684969463</v>
      </c>
      <c r="G752" s="4">
        <f>'1) Raw Data'!L752/('1) Raw Data'!L752+'1) Raw Data'!K752)</f>
        <v>0.10220616176549938</v>
      </c>
      <c r="H752" s="5">
        <f>'1) Raw Data'!N752/('1) Raw Data'!N752+'1) Raw Data'!M752)</f>
        <v>0.23583666599591063</v>
      </c>
      <c r="I752" s="3">
        <f>'1) Raw Data'!P752/('1) Raw Data'!P752+'1) Raw Data'!O752)</f>
        <v>0.47240237264713536</v>
      </c>
      <c r="J752" s="4">
        <f>'1) Raw Data'!R752/('1) Raw Data'!R752+'1) Raw Data'!Q752)</f>
        <v>0.51417349926371525</v>
      </c>
      <c r="K752" s="5">
        <f>'1) Raw Data'!T752/('1) Raw Data'!T752+'1) Raw Data'!S752)</f>
        <v>0.48873199236892018</v>
      </c>
      <c r="L752" s="3">
        <f>'1) Raw Data'!V752/('1) Raw Data'!V752+'1) Raw Data'!U752)</f>
        <v>0.15315889795371379</v>
      </c>
      <c r="M752" s="4">
        <f>'1) Raw Data'!X752/('1) Raw Data'!X752+'1) Raw Data'!W752)</f>
        <v>0.14879918503581571</v>
      </c>
      <c r="N752" s="5">
        <f>'1) Raw Data'!Z752/('1) Raw Data'!Z752+'1) Raw Data'!Y752)</f>
        <v>9.9964423055530258E-2</v>
      </c>
      <c r="O752" s="3">
        <f t="shared" si="66"/>
        <v>0.1133134925633979</v>
      </c>
      <c r="P752" s="4">
        <f t="shared" si="67"/>
        <v>0.36891367618656101</v>
      </c>
      <c r="Q752" s="5">
        <f t="shared" si="68"/>
        <v>0.48943268401873768</v>
      </c>
      <c r="R752" s="3">
        <f t="shared" si="69"/>
        <v>0.31924347469342157</v>
      </c>
      <c r="S752" s="4">
        <f t="shared" si="70"/>
        <v>0.36537431422789957</v>
      </c>
      <c r="T752" s="5">
        <f t="shared" si="71"/>
        <v>0.3887675693133899</v>
      </c>
    </row>
    <row r="753" spans="1:20" x14ac:dyDescent="0.25">
      <c r="A753" s="2" t="str">
        <f>'1) Raw Data'!A753</f>
        <v>O60220</v>
      </c>
      <c r="B753" s="6" t="str">
        <f>'1) Raw Data'!B753</f>
        <v>TIMM8A</v>
      </c>
      <c r="C753" s="3">
        <f>'1) Raw Data'!D753/('1) Raw Data'!D753+'1) Raw Data'!C753)</f>
        <v>0.34228031107775969</v>
      </c>
      <c r="D753" s="4">
        <f>'1) Raw Data'!F753/('1) Raw Data'!F753+'1) Raw Data'!E753)</f>
        <v>0.42837799058760456</v>
      </c>
      <c r="E753" s="5">
        <f>'1) Raw Data'!H753/('1) Raw Data'!H753+'1) Raw Data'!G753)</f>
        <v>0.48643572997190726</v>
      </c>
      <c r="F753" s="3">
        <f>'1) Raw Data'!J753/('1) Raw Data'!J753+'1) Raw Data'!I753)</f>
        <v>0.38935741777520499</v>
      </c>
      <c r="G753" s="4">
        <f>'1) Raw Data'!L753/('1) Raw Data'!L753+'1) Raw Data'!K753)</f>
        <v>0.3862288706537888</v>
      </c>
      <c r="H753" s="5">
        <f>'1) Raw Data'!N753/('1) Raw Data'!N753+'1) Raw Data'!M753)</f>
        <v>0.35945671868114304</v>
      </c>
      <c r="I753" s="3">
        <f>'1) Raw Data'!P753/('1) Raw Data'!P753+'1) Raw Data'!O753)</f>
        <v>0.26929279037640413</v>
      </c>
      <c r="J753" s="4">
        <f>'1) Raw Data'!R753/('1) Raw Data'!R753+'1) Raw Data'!Q753)</f>
        <v>0.25698079628865839</v>
      </c>
      <c r="K753" s="5">
        <f>'1) Raw Data'!T753/('1) Raw Data'!T753+'1) Raw Data'!S753)</f>
        <v>0.30266050662434701</v>
      </c>
      <c r="L753" s="3">
        <f>'1) Raw Data'!V753/('1) Raw Data'!V753+'1) Raw Data'!U753)</f>
        <v>0.21349330920011511</v>
      </c>
      <c r="M753" s="4">
        <f>'1) Raw Data'!X753/('1) Raw Data'!X753+'1) Raw Data'!W753)</f>
        <v>0.19513376283140652</v>
      </c>
      <c r="N753" s="5">
        <f>'1) Raw Data'!Z753/('1) Raw Data'!Z753+'1) Raw Data'!Y753)</f>
        <v>0.25064469125093203</v>
      </c>
      <c r="O753" s="3">
        <f t="shared" si="66"/>
        <v>-4.7077106697445303E-2</v>
      </c>
      <c r="P753" s="4">
        <f t="shared" si="67"/>
        <v>4.214911993381576E-2</v>
      </c>
      <c r="Q753" s="5">
        <f t="shared" si="68"/>
        <v>0.12697901129076422</v>
      </c>
      <c r="R753" s="3">
        <f t="shared" si="69"/>
        <v>5.5799481176289023E-2</v>
      </c>
      <c r="S753" s="4">
        <f t="shared" si="70"/>
        <v>6.1847033457251871E-2</v>
      </c>
      <c r="T753" s="5">
        <f t="shared" si="71"/>
        <v>5.2015815373414986E-2</v>
      </c>
    </row>
    <row r="754" spans="1:20" x14ac:dyDescent="0.25">
      <c r="A754" s="2" t="str">
        <f>'1) Raw Data'!A754</f>
        <v>P35625</v>
      </c>
      <c r="B754" s="6" t="str">
        <f>'1) Raw Data'!B754</f>
        <v>TIMP3</v>
      </c>
      <c r="C754" s="3">
        <f>'1) Raw Data'!D754/('1) Raw Data'!D754+'1) Raw Data'!C754)</f>
        <v>0.96502977268279433</v>
      </c>
      <c r="D754" s="4">
        <f>'1) Raw Data'!F754/('1) Raw Data'!F754+'1) Raw Data'!E754)</f>
        <v>0.97207874702895625</v>
      </c>
      <c r="E754" s="5">
        <f>'1) Raw Data'!H754/('1) Raw Data'!H754+'1) Raw Data'!G754)</f>
        <v>0.87632930920558505</v>
      </c>
      <c r="F754" s="3">
        <f>'1) Raw Data'!J754/('1) Raw Data'!J754+'1) Raw Data'!I754)</f>
        <v>0.69408453215570642</v>
      </c>
      <c r="G754" s="4">
        <f>'1) Raw Data'!L754/('1) Raw Data'!L754+'1) Raw Data'!K754)</f>
        <v>0.52955302978309382</v>
      </c>
      <c r="H754" s="5">
        <f>'1) Raw Data'!N754/('1) Raw Data'!N754+'1) Raw Data'!M754)</f>
        <v>0.63550059802582459</v>
      </c>
      <c r="I754" s="3">
        <f>'1) Raw Data'!P754/('1) Raw Data'!P754+'1) Raw Data'!O754)</f>
        <v>0.95365669570939082</v>
      </c>
      <c r="J754" s="4">
        <f>'1) Raw Data'!R754/('1) Raw Data'!R754+'1) Raw Data'!Q754)</f>
        <v>0.84548502340048182</v>
      </c>
      <c r="K754" s="5">
        <f>'1) Raw Data'!T754/('1) Raw Data'!T754+'1) Raw Data'!S754)</f>
        <v>0.89386922439256933</v>
      </c>
      <c r="L754" s="3">
        <f>'1) Raw Data'!V754/('1) Raw Data'!V754+'1) Raw Data'!U754)</f>
        <v>0.81588541437427664</v>
      </c>
      <c r="M754" s="4">
        <f>'1) Raw Data'!X754/('1) Raw Data'!X754+'1) Raw Data'!W754)</f>
        <v>0.82601460479294919</v>
      </c>
      <c r="N754" s="5">
        <f>'1) Raw Data'!Z754/('1) Raw Data'!Z754+'1) Raw Data'!Y754)</f>
        <v>0.82637770951910172</v>
      </c>
      <c r="O754" s="3">
        <f t="shared" si="66"/>
        <v>0.2709452405270879</v>
      </c>
      <c r="P754" s="4">
        <f t="shared" si="67"/>
        <v>0.44252571724586243</v>
      </c>
      <c r="Q754" s="5">
        <f t="shared" si="68"/>
        <v>0.24082871117976046</v>
      </c>
      <c r="R754" s="3">
        <f t="shared" si="69"/>
        <v>0.13777128133511418</v>
      </c>
      <c r="S754" s="4">
        <f t="shared" si="70"/>
        <v>1.9470418607532625E-2</v>
      </c>
      <c r="T754" s="5">
        <f t="shared" si="71"/>
        <v>6.7491514873467606E-2</v>
      </c>
    </row>
    <row r="755" spans="1:20" x14ac:dyDescent="0.25">
      <c r="A755" s="2" t="str">
        <f>'1) Raw Data'!A755</f>
        <v>Q9Y490</v>
      </c>
      <c r="B755" s="6" t="str">
        <f>'1) Raw Data'!B755</f>
        <v>TLN1</v>
      </c>
      <c r="C755" s="3">
        <f>'1) Raw Data'!D755/('1) Raw Data'!D755+'1) Raw Data'!C755)</f>
        <v>0.57696197367458468</v>
      </c>
      <c r="D755" s="4">
        <f>'1) Raw Data'!F755/('1) Raw Data'!F755+'1) Raw Data'!E755)</f>
        <v>0.56353391997867219</v>
      </c>
      <c r="E755" s="5">
        <f>'1) Raw Data'!H755/('1) Raw Data'!H755+'1) Raw Data'!G755)</f>
        <v>0.52940635382450585</v>
      </c>
      <c r="F755" s="3">
        <f>'1) Raw Data'!J755/('1) Raw Data'!J755+'1) Raw Data'!I755)</f>
        <v>5.7341004030070461E-2</v>
      </c>
      <c r="G755" s="4">
        <f>'1) Raw Data'!L755/('1) Raw Data'!L755+'1) Raw Data'!K755)</f>
        <v>0.23206698814753127</v>
      </c>
      <c r="H755" s="5">
        <f>'1) Raw Data'!N755/('1) Raw Data'!N755+'1) Raw Data'!M755)</f>
        <v>0.20133883946564041</v>
      </c>
      <c r="I755" s="3">
        <f>'1) Raw Data'!P755/('1) Raw Data'!P755+'1) Raw Data'!O755)</f>
        <v>0.59960912007834022</v>
      </c>
      <c r="J755" s="4">
        <f>'1) Raw Data'!R755/('1) Raw Data'!R755+'1) Raw Data'!Q755)</f>
        <v>0.60346539013197742</v>
      </c>
      <c r="K755" s="5">
        <f>'1) Raw Data'!T755/('1) Raw Data'!T755+'1) Raw Data'!S755)</f>
        <v>0.58276390678406242</v>
      </c>
      <c r="L755" s="3">
        <f>'1) Raw Data'!V755/('1) Raw Data'!V755+'1) Raw Data'!U755)</f>
        <v>5.8858393786642649E-2</v>
      </c>
      <c r="M755" s="4">
        <f>'1) Raw Data'!X755/('1) Raw Data'!X755+'1) Raw Data'!W755)</f>
        <v>0.12221707543986551</v>
      </c>
      <c r="N755" s="5">
        <f>'1) Raw Data'!Z755/('1) Raw Data'!Z755+'1) Raw Data'!Y755)</f>
        <v>6.016369584225547E-2</v>
      </c>
      <c r="O755" s="3">
        <f t="shared" si="66"/>
        <v>0.51962096964451421</v>
      </c>
      <c r="P755" s="4">
        <f t="shared" si="67"/>
        <v>0.33146693183114095</v>
      </c>
      <c r="Q755" s="5">
        <f t="shared" si="68"/>
        <v>0.32806751435886544</v>
      </c>
      <c r="R755" s="3">
        <f t="shared" si="69"/>
        <v>0.54075072629169751</v>
      </c>
      <c r="S755" s="4">
        <f t="shared" si="70"/>
        <v>0.48124831469211193</v>
      </c>
      <c r="T755" s="5">
        <f t="shared" si="71"/>
        <v>0.52260021094180698</v>
      </c>
    </row>
    <row r="756" spans="1:20" x14ac:dyDescent="0.25">
      <c r="A756" s="2" t="str">
        <f>'1) Raw Data'!A756</f>
        <v>Q9Y4G6</v>
      </c>
      <c r="B756" s="6" t="str">
        <f>'1) Raw Data'!B756</f>
        <v>TLN2</v>
      </c>
      <c r="C756" s="3">
        <f>'1) Raw Data'!D756/('1) Raw Data'!D756+'1) Raw Data'!C756)</f>
        <v>0.39493236798433956</v>
      </c>
      <c r="D756" s="4">
        <f>'1) Raw Data'!F756/('1) Raw Data'!F756+'1) Raw Data'!E756)</f>
        <v>0.38852207604405192</v>
      </c>
      <c r="E756" s="5">
        <f>'1) Raw Data'!H756/('1) Raw Data'!H756+'1) Raw Data'!G756)</f>
        <v>0.42573169793801052</v>
      </c>
      <c r="F756" s="3">
        <f>'1) Raw Data'!J756/('1) Raw Data'!J756+'1) Raw Data'!I756)</f>
        <v>0.57137886490781742</v>
      </c>
      <c r="G756" s="4">
        <f>'1) Raw Data'!L756/('1) Raw Data'!L756+'1) Raw Data'!K756)</f>
        <v>0.59659636332767874</v>
      </c>
      <c r="H756" s="5">
        <f>'1) Raw Data'!N756/('1) Raw Data'!N756+'1) Raw Data'!M756)</f>
        <v>0.73843727351962829</v>
      </c>
      <c r="I756" s="3">
        <f>'1) Raw Data'!P756/('1) Raw Data'!P756+'1) Raw Data'!O756)</f>
        <v>0.65222407549263073</v>
      </c>
      <c r="J756" s="4">
        <f>'1) Raw Data'!R756/('1) Raw Data'!R756+'1) Raw Data'!Q756)</f>
        <v>0.68335988782351686</v>
      </c>
      <c r="K756" s="5">
        <f>'1) Raw Data'!T756/('1) Raw Data'!T756+'1) Raw Data'!S756)</f>
        <v>0.6267808926272036</v>
      </c>
      <c r="L756" s="3">
        <f>'1) Raw Data'!V756/('1) Raw Data'!V756+'1) Raw Data'!U756)</f>
        <v>0.7013844376847761</v>
      </c>
      <c r="M756" s="4">
        <f>'1) Raw Data'!X756/('1) Raw Data'!X756+'1) Raw Data'!W756)</f>
        <v>0.82929836655999711</v>
      </c>
      <c r="N756" s="5">
        <f>'1) Raw Data'!Z756/('1) Raw Data'!Z756+'1) Raw Data'!Y756)</f>
        <v>0.82138415950823029</v>
      </c>
      <c r="O756" s="3">
        <f t="shared" si="66"/>
        <v>-0.17644649692347786</v>
      </c>
      <c r="P756" s="4">
        <f t="shared" si="67"/>
        <v>-0.20807428728362681</v>
      </c>
      <c r="Q756" s="5">
        <f t="shared" si="68"/>
        <v>-0.31270557558161777</v>
      </c>
      <c r="R756" s="3">
        <f t="shared" si="69"/>
        <v>-4.9160362192145368E-2</v>
      </c>
      <c r="S756" s="4">
        <f t="shared" si="70"/>
        <v>-0.14593847873648025</v>
      </c>
      <c r="T756" s="5">
        <f t="shared" si="71"/>
        <v>-0.19460326688102669</v>
      </c>
    </row>
    <row r="757" spans="1:20" x14ac:dyDescent="0.25">
      <c r="A757" s="2" t="str">
        <f>'1) Raw Data'!A757</f>
        <v>Q99805</v>
      </c>
      <c r="B757" s="6" t="str">
        <f>'1) Raw Data'!B757</f>
        <v>TM9SF2</v>
      </c>
      <c r="C757" s="3">
        <f>'1) Raw Data'!D757/('1) Raw Data'!D757+'1) Raw Data'!C757)</f>
        <v>0.50818581653336281</v>
      </c>
      <c r="D757" s="4">
        <f>'1) Raw Data'!F757/('1) Raw Data'!F757+'1) Raw Data'!E757)</f>
        <v>0.67275994426661867</v>
      </c>
      <c r="E757" s="5">
        <f>'1) Raw Data'!H757/('1) Raw Data'!H757+'1) Raw Data'!G757)</f>
        <v>0.47989097360536997</v>
      </c>
      <c r="F757" s="3">
        <f>'1) Raw Data'!J757/('1) Raw Data'!J757+'1) Raw Data'!I757)</f>
        <v>9.95347062780743E-2</v>
      </c>
      <c r="G757" s="4">
        <f>'1) Raw Data'!L757/('1) Raw Data'!L757+'1) Raw Data'!K757)</f>
        <v>2.4373682520455506E-2</v>
      </c>
      <c r="H757" s="5">
        <f>'1) Raw Data'!N757/('1) Raw Data'!N757+'1) Raw Data'!M757)</f>
        <v>2.7062828719849153E-2</v>
      </c>
      <c r="I757" s="3">
        <f>'1) Raw Data'!P757/('1) Raw Data'!P757+'1) Raw Data'!O757)</f>
        <v>0.47482499385610849</v>
      </c>
      <c r="J757" s="4">
        <f>'1) Raw Data'!R757/('1) Raw Data'!R757+'1) Raw Data'!Q757)</f>
        <v>0.49685370995757744</v>
      </c>
      <c r="K757" s="5">
        <f>'1) Raw Data'!T757/('1) Raw Data'!T757+'1) Raw Data'!S757)</f>
        <v>0.62638215343864334</v>
      </c>
      <c r="L757" s="3">
        <f>'1) Raw Data'!V757/('1) Raw Data'!V757+'1) Raw Data'!U757)</f>
        <v>0.1189746763429608</v>
      </c>
      <c r="M757" s="4">
        <f>'1) Raw Data'!X757/('1) Raw Data'!X757+'1) Raw Data'!W757)</f>
        <v>6.9083341666390088E-2</v>
      </c>
      <c r="N757" s="5">
        <f>'1) Raw Data'!Z757/('1) Raw Data'!Z757+'1) Raw Data'!Y757)</f>
        <v>5.1050539972210027E-2</v>
      </c>
      <c r="O757" s="3">
        <f t="shared" si="66"/>
        <v>0.4086511102552885</v>
      </c>
      <c r="P757" s="4">
        <f t="shared" si="67"/>
        <v>0.64838626174616321</v>
      </c>
      <c r="Q757" s="5">
        <f t="shared" si="68"/>
        <v>0.45282814488552081</v>
      </c>
      <c r="R757" s="3">
        <f t="shared" si="69"/>
        <v>0.35585031751314766</v>
      </c>
      <c r="S757" s="4">
        <f t="shared" si="70"/>
        <v>0.42777036829118736</v>
      </c>
      <c r="T757" s="5">
        <f t="shared" si="71"/>
        <v>0.57533161346643336</v>
      </c>
    </row>
    <row r="758" spans="1:20" x14ac:dyDescent="0.25">
      <c r="A758" s="2" t="str">
        <f>'1) Raw Data'!A758</f>
        <v>P49755</v>
      </c>
      <c r="B758" s="6" t="str">
        <f>'1) Raw Data'!B758</f>
        <v>TMED10</v>
      </c>
      <c r="C758" s="3">
        <f>'1) Raw Data'!D758/('1) Raw Data'!D758+'1) Raw Data'!C758)</f>
        <v>0.51708865007930116</v>
      </c>
      <c r="D758" s="4">
        <f>'1) Raw Data'!F758/('1) Raw Data'!F758+'1) Raw Data'!E758)</f>
        <v>0.53994350685160464</v>
      </c>
      <c r="E758" s="5">
        <f>'1) Raw Data'!H758/('1) Raw Data'!H758+'1) Raw Data'!G758)</f>
        <v>0.5457108014061206</v>
      </c>
      <c r="F758" s="3">
        <f>'1) Raw Data'!J758/('1) Raw Data'!J758+'1) Raw Data'!I758)</f>
        <v>0.13582387318290726</v>
      </c>
      <c r="G758" s="4">
        <f>'1) Raw Data'!L758/('1) Raw Data'!L758+'1) Raw Data'!K758)</f>
        <v>8.6136052143026304E-2</v>
      </c>
      <c r="H758" s="5">
        <f>'1) Raw Data'!N758/('1) Raw Data'!N758+'1) Raw Data'!M758)</f>
        <v>0.10979638725117663</v>
      </c>
      <c r="I758" s="3">
        <f>'1) Raw Data'!P758/('1) Raw Data'!P758+'1) Raw Data'!O758)</f>
        <v>0.44751013620986069</v>
      </c>
      <c r="J758" s="4">
        <f>'1) Raw Data'!R758/('1) Raw Data'!R758+'1) Raw Data'!Q758)</f>
        <v>0.46000270609634492</v>
      </c>
      <c r="K758" s="5">
        <f>'1) Raw Data'!T758/('1) Raw Data'!T758+'1) Raw Data'!S758)</f>
        <v>0.44806109161764307</v>
      </c>
      <c r="L758" s="3">
        <f>'1) Raw Data'!V758/('1) Raw Data'!V758+'1) Raw Data'!U758)</f>
        <v>9.5085656432066165E-2</v>
      </c>
      <c r="M758" s="4">
        <f>'1) Raw Data'!X758/('1) Raw Data'!X758+'1) Raw Data'!W758)</f>
        <v>9.6125045403173459E-2</v>
      </c>
      <c r="N758" s="5">
        <f>'1) Raw Data'!Z758/('1) Raw Data'!Z758+'1) Raw Data'!Y758)</f>
        <v>0.14422606312732217</v>
      </c>
      <c r="O758" s="3">
        <f t="shared" si="66"/>
        <v>0.38126477689639393</v>
      </c>
      <c r="P758" s="4">
        <f t="shared" si="67"/>
        <v>0.45380745470857831</v>
      </c>
      <c r="Q758" s="5">
        <f t="shared" si="68"/>
        <v>0.43591441415494397</v>
      </c>
      <c r="R758" s="3">
        <f t="shared" si="69"/>
        <v>0.35242447977779451</v>
      </c>
      <c r="S758" s="4">
        <f t="shared" si="70"/>
        <v>0.36387766069317146</v>
      </c>
      <c r="T758" s="5">
        <f t="shared" si="71"/>
        <v>0.3038350284903209</v>
      </c>
    </row>
    <row r="759" spans="1:20" x14ac:dyDescent="0.25">
      <c r="A759" s="2" t="str">
        <f>'1) Raw Data'!A759</f>
        <v>Q9Y3A6</v>
      </c>
      <c r="B759" s="6" t="str">
        <f>'1) Raw Data'!B759</f>
        <v>TMED5</v>
      </c>
      <c r="C759" s="3">
        <f>'1) Raw Data'!D759/('1) Raw Data'!D759+'1) Raw Data'!C759)</f>
        <v>0.41941559349879015</v>
      </c>
      <c r="D759" s="4">
        <f>'1) Raw Data'!F759/('1) Raw Data'!F759+'1) Raw Data'!E759)</f>
        <v>0.40271507117946387</v>
      </c>
      <c r="E759" s="5">
        <f>'1) Raw Data'!H759/('1) Raw Data'!H759+'1) Raw Data'!G759)</f>
        <v>0.49179099030928297</v>
      </c>
      <c r="F759" s="3">
        <f>'1) Raw Data'!J759/('1) Raw Data'!J759+'1) Raw Data'!I759)</f>
        <v>4.9800175082161197E-2</v>
      </c>
      <c r="G759" s="4">
        <f>'1) Raw Data'!L759/('1) Raw Data'!L759+'1) Raw Data'!K759)</f>
        <v>5.1919962702228754E-2</v>
      </c>
      <c r="H759" s="5">
        <f>'1) Raw Data'!N759/('1) Raw Data'!N759+'1) Raw Data'!M759)</f>
        <v>1.4806116214638603E-2</v>
      </c>
      <c r="I759" s="3">
        <f>'1) Raw Data'!P759/('1) Raw Data'!P759+'1) Raw Data'!O759)</f>
        <v>0.2967447049329282</v>
      </c>
      <c r="J759" s="4">
        <f>'1) Raw Data'!R759/('1) Raw Data'!R759+'1) Raw Data'!Q759)</f>
        <v>0.33502328227270628</v>
      </c>
      <c r="K759" s="5">
        <f>'1) Raw Data'!T759/('1) Raw Data'!T759+'1) Raw Data'!S759)</f>
        <v>0.37779662307345346</v>
      </c>
      <c r="L759" s="3">
        <f>'1) Raw Data'!V759/('1) Raw Data'!V759+'1) Raw Data'!U759)</f>
        <v>0.85801166060213452</v>
      </c>
      <c r="M759" s="4">
        <f>'1) Raw Data'!X759/('1) Raw Data'!X759+'1) Raw Data'!W759)</f>
        <v>2.085280334859483E-2</v>
      </c>
      <c r="N759" s="5">
        <f>'1) Raw Data'!Z759/('1) Raw Data'!Z759+'1) Raw Data'!Y759)</f>
        <v>2.3857311925567109E-3</v>
      </c>
      <c r="O759" s="3">
        <f t="shared" si="66"/>
        <v>0.36961541841662893</v>
      </c>
      <c r="P759" s="4">
        <f t="shared" si="67"/>
        <v>0.35079510847723511</v>
      </c>
      <c r="Q759" s="5">
        <f t="shared" si="68"/>
        <v>0.47698487409464435</v>
      </c>
      <c r="R759" s="3">
        <f t="shared" si="69"/>
        <v>-0.56126695566920626</v>
      </c>
      <c r="S759" s="4">
        <f t="shared" si="70"/>
        <v>0.31417047892411143</v>
      </c>
      <c r="T759" s="5">
        <f t="shared" si="71"/>
        <v>0.37541089188089677</v>
      </c>
    </row>
    <row r="760" spans="1:20" x14ac:dyDescent="0.25">
      <c r="A760" s="2" t="str">
        <f>'1) Raw Data'!A760</f>
        <v>Q9BVK6</v>
      </c>
      <c r="B760" s="6" t="str">
        <f>'1) Raw Data'!B760</f>
        <v>TMED9</v>
      </c>
      <c r="C760" s="3">
        <f>'1) Raw Data'!D760/('1) Raw Data'!D760+'1) Raw Data'!C760)</f>
        <v>0.70611158580633138</v>
      </c>
      <c r="D760" s="4">
        <f>'1) Raw Data'!F760/('1) Raw Data'!F760+'1) Raw Data'!E760)</f>
        <v>0.73092382035444248</v>
      </c>
      <c r="E760" s="5">
        <f>'1) Raw Data'!H760/('1) Raw Data'!H760+'1) Raw Data'!G760)</f>
        <v>0.73690611800380013</v>
      </c>
      <c r="F760" s="3">
        <f>'1) Raw Data'!J760/('1) Raw Data'!J760+'1) Raw Data'!I760)</f>
        <v>5.7411100180613524E-2</v>
      </c>
      <c r="G760" s="4">
        <f>'1) Raw Data'!L760/('1) Raw Data'!L760+'1) Raw Data'!K760)</f>
        <v>2.9691910585921636E-2</v>
      </c>
      <c r="H760" s="5">
        <f>'1) Raw Data'!N760/('1) Raw Data'!N760+'1) Raw Data'!M760)</f>
        <v>0.37969434504388211</v>
      </c>
      <c r="I760" s="3">
        <f>'1) Raw Data'!P760/('1) Raw Data'!P760+'1) Raw Data'!O760)</f>
        <v>0.47242099400376819</v>
      </c>
      <c r="J760" s="4">
        <f>'1) Raw Data'!R760/('1) Raw Data'!R760+'1) Raw Data'!Q760)</f>
        <v>0.71621120997834598</v>
      </c>
      <c r="K760" s="5">
        <f>'1) Raw Data'!T760/('1) Raw Data'!T760+'1) Raw Data'!S760)</f>
        <v>0.71410688726868232</v>
      </c>
      <c r="L760" s="3">
        <f>'1) Raw Data'!V760/('1) Raw Data'!V760+'1) Raw Data'!U760)</f>
        <v>0.66087028213318832</v>
      </c>
      <c r="M760" s="4">
        <f>'1) Raw Data'!X760/('1) Raw Data'!X760+'1) Raw Data'!W760)</f>
        <v>0.69047566635589708</v>
      </c>
      <c r="N760" s="5">
        <f>'1) Raw Data'!Z760/('1) Raw Data'!Z760+'1) Raw Data'!Y760)</f>
        <v>0.70293897059852195</v>
      </c>
      <c r="O760" s="3">
        <f t="shared" si="66"/>
        <v>0.6487004856257178</v>
      </c>
      <c r="P760" s="4">
        <f t="shared" si="67"/>
        <v>0.70123190976852079</v>
      </c>
      <c r="Q760" s="5">
        <f t="shared" si="68"/>
        <v>0.35721177295991802</v>
      </c>
      <c r="R760" s="3">
        <f t="shared" si="69"/>
        <v>-0.18844928812942013</v>
      </c>
      <c r="S760" s="4">
        <f t="shared" si="70"/>
        <v>2.5735543622448898E-2</v>
      </c>
      <c r="T760" s="5">
        <f t="shared" si="71"/>
        <v>1.1167916670160372E-2</v>
      </c>
    </row>
    <row r="761" spans="1:20" x14ac:dyDescent="0.25">
      <c r="A761" s="2" t="str">
        <f>'1) Raw Data'!A761</f>
        <v>Q8TBQ9</v>
      </c>
      <c r="B761" s="6" t="str">
        <f>'1) Raw Data'!B761</f>
        <v>TMEM167A</v>
      </c>
      <c r="C761" s="3">
        <f>'1) Raw Data'!D761/('1) Raw Data'!D761+'1) Raw Data'!C761)</f>
        <v>0.77009012157436618</v>
      </c>
      <c r="D761" s="4">
        <f>'1) Raw Data'!F761/('1) Raw Data'!F761+'1) Raw Data'!E761)</f>
        <v>0.70835044235608324</v>
      </c>
      <c r="E761" s="5">
        <f>'1) Raw Data'!H761/('1) Raw Data'!H761+'1) Raw Data'!G761)</f>
        <v>0.70770243621713802</v>
      </c>
      <c r="F761" s="3">
        <f>'1) Raw Data'!J761/('1) Raw Data'!J761+'1) Raw Data'!I761)</f>
        <v>4.6985580792797056E-2</v>
      </c>
      <c r="G761" s="4">
        <f>'1) Raw Data'!L761/('1) Raw Data'!L761+'1) Raw Data'!K761)</f>
        <v>6.8078119360991451E-2</v>
      </c>
      <c r="H761" s="5">
        <f>'1) Raw Data'!N761/('1) Raw Data'!N761+'1) Raw Data'!M761)</f>
        <v>5.0341145933901987E-2</v>
      </c>
      <c r="I761" s="3">
        <f>'1) Raw Data'!P761/('1) Raw Data'!P761+'1) Raw Data'!O761)</f>
        <v>0.82773398026254952</v>
      </c>
      <c r="J761" s="4">
        <f>'1) Raw Data'!R761/('1) Raw Data'!R761+'1) Raw Data'!Q761)</f>
        <v>0.86661551453286323</v>
      </c>
      <c r="K761" s="5">
        <f>'1) Raw Data'!T761/('1) Raw Data'!T761+'1) Raw Data'!S761)</f>
        <v>0.8208270468629334</v>
      </c>
      <c r="L761" s="3">
        <f>'1) Raw Data'!V761/('1) Raw Data'!V761+'1) Raw Data'!U761)</f>
        <v>4.5901186226748984E-2</v>
      </c>
      <c r="M761" s="4">
        <f>'1) Raw Data'!X761/('1) Raw Data'!X761+'1) Raw Data'!W761)</f>
        <v>5.8811268144494236E-2</v>
      </c>
      <c r="N761" s="5">
        <f>'1) Raw Data'!Z761/('1) Raw Data'!Z761+'1) Raw Data'!Y761)</f>
        <v>6.2884777645253687E-2</v>
      </c>
      <c r="O761" s="3">
        <f t="shared" si="66"/>
        <v>0.72310454078156916</v>
      </c>
      <c r="P761" s="4">
        <f t="shared" si="67"/>
        <v>0.64027232299509174</v>
      </c>
      <c r="Q761" s="5">
        <f t="shared" si="68"/>
        <v>0.65736129028323598</v>
      </c>
      <c r="R761" s="3">
        <f t="shared" si="69"/>
        <v>0.78183279403580053</v>
      </c>
      <c r="S761" s="4">
        <f t="shared" si="70"/>
        <v>0.80780424638836901</v>
      </c>
      <c r="T761" s="5">
        <f t="shared" si="71"/>
        <v>0.75794226921767971</v>
      </c>
    </row>
    <row r="762" spans="1:20" x14ac:dyDescent="0.25">
      <c r="A762" s="2" t="str">
        <f>'1) Raw Data'!A762</f>
        <v>Q9BTV4</v>
      </c>
      <c r="B762" s="6" t="str">
        <f>'1) Raw Data'!B762</f>
        <v>TMEM43</v>
      </c>
      <c r="C762" s="3">
        <f>'1) Raw Data'!D762/('1) Raw Data'!D762+'1) Raw Data'!C762)</f>
        <v>0.60612205365986216</v>
      </c>
      <c r="D762" s="4">
        <f>'1) Raw Data'!F762/('1) Raw Data'!F762+'1) Raw Data'!E762)</f>
        <v>0.60933032182452462</v>
      </c>
      <c r="E762" s="5">
        <f>'1) Raw Data'!H762/('1) Raw Data'!H762+'1) Raw Data'!G762)</f>
        <v>0.58063927535328907</v>
      </c>
      <c r="F762" s="3">
        <f>'1) Raw Data'!J762/('1) Raw Data'!J762+'1) Raw Data'!I762)</f>
        <v>0.33637449951414039</v>
      </c>
      <c r="G762" s="4">
        <f>'1) Raw Data'!L762/('1) Raw Data'!L762+'1) Raw Data'!K762)</f>
        <v>0.24922447042957244</v>
      </c>
      <c r="H762" s="5">
        <f>'1) Raw Data'!N762/('1) Raw Data'!N762+'1) Raw Data'!M762)</f>
        <v>0.24508839252186662</v>
      </c>
      <c r="I762" s="3">
        <f>'1) Raw Data'!P762/('1) Raw Data'!P762+'1) Raw Data'!O762)</f>
        <v>0.55233578773923619</v>
      </c>
      <c r="J762" s="4">
        <f>'1) Raw Data'!R762/('1) Raw Data'!R762+'1) Raw Data'!Q762)</f>
        <v>0.51341203454757289</v>
      </c>
      <c r="K762" s="5">
        <f>'1) Raw Data'!T762/('1) Raw Data'!T762+'1) Raw Data'!S762)</f>
        <v>0.51567080275104016</v>
      </c>
      <c r="L762" s="3">
        <f>'1) Raw Data'!V762/('1) Raw Data'!V762+'1) Raw Data'!U762)</f>
        <v>0.17438963676127101</v>
      </c>
      <c r="M762" s="4">
        <f>'1) Raw Data'!X762/('1) Raw Data'!X762+'1) Raw Data'!W762)</f>
        <v>0.28605609355986678</v>
      </c>
      <c r="N762" s="5">
        <f>'1) Raw Data'!Z762/('1) Raw Data'!Z762+'1) Raw Data'!Y762)</f>
        <v>0.19081299303394955</v>
      </c>
      <c r="O762" s="3">
        <f t="shared" si="66"/>
        <v>0.26974755414572177</v>
      </c>
      <c r="P762" s="4">
        <f t="shared" si="67"/>
        <v>0.36010585139495221</v>
      </c>
      <c r="Q762" s="5">
        <f t="shared" si="68"/>
        <v>0.33555088283142243</v>
      </c>
      <c r="R762" s="3">
        <f t="shared" si="69"/>
        <v>0.37794615097796519</v>
      </c>
      <c r="S762" s="4">
        <f t="shared" si="70"/>
        <v>0.22735594098770612</v>
      </c>
      <c r="T762" s="5">
        <f t="shared" si="71"/>
        <v>0.32485780971709061</v>
      </c>
    </row>
    <row r="763" spans="1:20" x14ac:dyDescent="0.25">
      <c r="A763" s="2" t="str">
        <f>'1) Raw Data'!A763</f>
        <v>P62328</v>
      </c>
      <c r="B763" s="6" t="str">
        <f>'1) Raw Data'!B763</f>
        <v>TMSB4X</v>
      </c>
      <c r="C763" s="3">
        <f>'1) Raw Data'!D763/('1) Raw Data'!D763+'1) Raw Data'!C763)</f>
        <v>0.50062129605709971</v>
      </c>
      <c r="D763" s="4">
        <f>'1) Raw Data'!F763/('1) Raw Data'!F763+'1) Raw Data'!E763)</f>
        <v>0.50370949764470518</v>
      </c>
      <c r="E763" s="5">
        <f>'1) Raw Data'!H763/('1) Raw Data'!H763+'1) Raw Data'!G763)</f>
        <v>0.51461731365338947</v>
      </c>
      <c r="F763" s="3">
        <f>'1) Raw Data'!J763/('1) Raw Data'!J763+'1) Raw Data'!I763)</f>
        <v>3.7037040347479375E-3</v>
      </c>
      <c r="G763" s="4">
        <f>'1) Raw Data'!L763/('1) Raw Data'!L763+'1) Raw Data'!K763)</f>
        <v>9.8879942130400086E-4</v>
      </c>
      <c r="H763" s="5">
        <f>'1) Raw Data'!N763/('1) Raw Data'!N763+'1) Raw Data'!M763)</f>
        <v>2.4143560904709262E-4</v>
      </c>
      <c r="I763" s="3">
        <f>'1) Raw Data'!P763/('1) Raw Data'!P763+'1) Raw Data'!O763)</f>
        <v>0.50879304364781397</v>
      </c>
      <c r="J763" s="4">
        <f>'1) Raw Data'!R763/('1) Raw Data'!R763+'1) Raw Data'!Q763)</f>
        <v>0.49916542567690481</v>
      </c>
      <c r="K763" s="5">
        <f>'1) Raw Data'!T763/('1) Raw Data'!T763+'1) Raw Data'!S763)</f>
        <v>0.48112290078557401</v>
      </c>
      <c r="L763" s="3">
        <f>'1) Raw Data'!V763/('1) Raw Data'!V763+'1) Raw Data'!U763)</f>
        <v>1.3200661070342909E-3</v>
      </c>
      <c r="M763" s="4">
        <f>'1) Raw Data'!X763/('1) Raw Data'!X763+'1) Raw Data'!W763)</f>
        <v>4.4990470332115836E-3</v>
      </c>
      <c r="N763" s="5">
        <f>'1) Raw Data'!Z763/('1) Raw Data'!Z763+'1) Raw Data'!Y763)</f>
        <v>6.0209070225480357E-4</v>
      </c>
      <c r="O763" s="3">
        <f t="shared" si="66"/>
        <v>0.49691759202235175</v>
      </c>
      <c r="P763" s="4">
        <f t="shared" si="67"/>
        <v>0.50272069822340115</v>
      </c>
      <c r="Q763" s="5">
        <f t="shared" si="68"/>
        <v>0.51437587804434237</v>
      </c>
      <c r="R763" s="3">
        <f t="shared" si="69"/>
        <v>0.50747297754077969</v>
      </c>
      <c r="S763" s="4">
        <f t="shared" si="70"/>
        <v>0.49466637864369323</v>
      </c>
      <c r="T763" s="5">
        <f t="shared" si="71"/>
        <v>0.48052081008331921</v>
      </c>
    </row>
    <row r="764" spans="1:20" x14ac:dyDescent="0.25">
      <c r="A764" s="2" t="str">
        <f>'1) Raw Data'!A764</f>
        <v>Q9Y320</v>
      </c>
      <c r="B764" s="6" t="str">
        <f>'1) Raw Data'!B764</f>
        <v>TMX2</v>
      </c>
      <c r="C764" s="3">
        <f>'1) Raw Data'!D764/('1) Raw Data'!D764+'1) Raw Data'!C764)</f>
        <v>0.70110857042913821</v>
      </c>
      <c r="D764" s="4">
        <f>'1) Raw Data'!F764/('1) Raw Data'!F764+'1) Raw Data'!E764)</f>
        <v>0.68434860101396444</v>
      </c>
      <c r="E764" s="5">
        <f>'1) Raw Data'!H764/('1) Raw Data'!H764+'1) Raw Data'!G764)</f>
        <v>0.71251412482120335</v>
      </c>
      <c r="F764" s="3">
        <f>'1) Raw Data'!J764/('1) Raw Data'!J764+'1) Raw Data'!I764)</f>
        <v>0.12084661856223487</v>
      </c>
      <c r="G764" s="4">
        <f>'1) Raw Data'!L764/('1) Raw Data'!L764+'1) Raw Data'!K764)</f>
        <v>0.1873357302894372</v>
      </c>
      <c r="H764" s="5">
        <f>'1) Raw Data'!N764/('1) Raw Data'!N764+'1) Raw Data'!M764)</f>
        <v>0.20308454815123675</v>
      </c>
      <c r="I764" s="3">
        <f>'1) Raw Data'!P764/('1) Raw Data'!P764+'1) Raw Data'!O764)</f>
        <v>0.87267179055495436</v>
      </c>
      <c r="J764" s="4">
        <f>'1) Raw Data'!R764/('1) Raw Data'!R764+'1) Raw Data'!Q764)</f>
        <v>0.478785957803812</v>
      </c>
      <c r="K764" s="5">
        <f>'1) Raw Data'!T764/('1) Raw Data'!T764+'1) Raw Data'!S764)</f>
        <v>0.55507986834059542</v>
      </c>
      <c r="L764" s="3">
        <f>'1) Raw Data'!V764/('1) Raw Data'!V764+'1) Raw Data'!U764)</f>
        <v>0.13253162245795699</v>
      </c>
      <c r="M764" s="4">
        <f>'1) Raw Data'!X764/('1) Raw Data'!X764+'1) Raw Data'!W764)</f>
        <v>0.13581973910946549</v>
      </c>
      <c r="N764" s="5">
        <f>'1) Raw Data'!Z764/('1) Raw Data'!Z764+'1) Raw Data'!Y764)</f>
        <v>0.13180122143278905</v>
      </c>
      <c r="O764" s="3">
        <f t="shared" si="66"/>
        <v>0.58026195186690332</v>
      </c>
      <c r="P764" s="4">
        <f t="shared" si="67"/>
        <v>0.49701287072452727</v>
      </c>
      <c r="Q764" s="5">
        <f t="shared" si="68"/>
        <v>0.50942957666996658</v>
      </c>
      <c r="R764" s="3">
        <f t="shared" si="69"/>
        <v>0.74014016809699734</v>
      </c>
      <c r="S764" s="4">
        <f t="shared" si="70"/>
        <v>0.34296621869434651</v>
      </c>
      <c r="T764" s="5">
        <f t="shared" si="71"/>
        <v>0.42327864690780637</v>
      </c>
    </row>
    <row r="765" spans="1:20" x14ac:dyDescent="0.25">
      <c r="A765" s="2" t="str">
        <f>'1) Raw Data'!A765</f>
        <v>Q96JJ7</v>
      </c>
      <c r="B765" s="6" t="str">
        <f>'1) Raw Data'!B765</f>
        <v>TMX3</v>
      </c>
      <c r="C765" s="3">
        <f>'1) Raw Data'!D765/('1) Raw Data'!D765+'1) Raw Data'!C765)</f>
        <v>0.51271967832498222</v>
      </c>
      <c r="D765" s="4">
        <f>'1) Raw Data'!F765/('1) Raw Data'!F765+'1) Raw Data'!E765)</f>
        <v>0.59054357399900859</v>
      </c>
      <c r="E765" s="5">
        <f>'1) Raw Data'!H765/('1) Raw Data'!H765+'1) Raw Data'!G765)</f>
        <v>0.69425736234649882</v>
      </c>
      <c r="F765" s="3">
        <f>'1) Raw Data'!J765/('1) Raw Data'!J765+'1) Raw Data'!I765)</f>
        <v>0.72467697939180797</v>
      </c>
      <c r="G765" s="4">
        <f>'1) Raw Data'!L765/('1) Raw Data'!L765+'1) Raw Data'!K765)</f>
        <v>0.27857934378080473</v>
      </c>
      <c r="H765" s="5">
        <f>'1) Raw Data'!N765/('1) Raw Data'!N765+'1) Raw Data'!M765)</f>
        <v>0.21590017844716469</v>
      </c>
      <c r="I765" s="3">
        <f>'1) Raw Data'!P765/('1) Raw Data'!P765+'1) Raw Data'!O765)</f>
        <v>0.67518856482057799</v>
      </c>
      <c r="J765" s="4">
        <f>'1) Raw Data'!R765/('1) Raw Data'!R765+'1) Raw Data'!Q765)</f>
        <v>0.66806300650870543</v>
      </c>
      <c r="K765" s="5">
        <f>'1) Raw Data'!T765/('1) Raw Data'!T765+'1) Raw Data'!S765)</f>
        <v>0.61393705368682783</v>
      </c>
      <c r="L765" s="3">
        <f>'1) Raw Data'!V765/('1) Raw Data'!V765+'1) Raw Data'!U765)</f>
        <v>0.69686375529032918</v>
      </c>
      <c r="M765" s="4">
        <f>'1) Raw Data'!X765/('1) Raw Data'!X765+'1) Raw Data'!W765)</f>
        <v>0.34997084706169196</v>
      </c>
      <c r="N765" s="5">
        <f>'1) Raw Data'!Z765/('1) Raw Data'!Z765+'1) Raw Data'!Y765)</f>
        <v>0.68992390919078173</v>
      </c>
      <c r="O765" s="3">
        <f t="shared" si="66"/>
        <v>-0.21195730106682575</v>
      </c>
      <c r="P765" s="4">
        <f t="shared" si="67"/>
        <v>0.31196423021820385</v>
      </c>
      <c r="Q765" s="5">
        <f t="shared" si="68"/>
        <v>0.47835718389933413</v>
      </c>
      <c r="R765" s="3">
        <f t="shared" si="69"/>
        <v>-2.1675190469751193E-2</v>
      </c>
      <c r="S765" s="4">
        <f t="shared" si="70"/>
        <v>0.31809215944701347</v>
      </c>
      <c r="T765" s="5">
        <f t="shared" si="71"/>
        <v>-7.5986855503953898E-2</v>
      </c>
    </row>
    <row r="766" spans="1:20" x14ac:dyDescent="0.25">
      <c r="A766" s="2" t="str">
        <f>'1) Raw Data'!A766</f>
        <v>O14763</v>
      </c>
      <c r="B766" s="6" t="str">
        <f>'1) Raw Data'!B766</f>
        <v>TNFRSF10B</v>
      </c>
      <c r="C766" s="3">
        <f>'1) Raw Data'!D766/('1) Raw Data'!D766+'1) Raw Data'!C766)</f>
        <v>0.22096801847042383</v>
      </c>
      <c r="D766" s="4">
        <f>'1) Raw Data'!F766/('1) Raw Data'!F766+'1) Raw Data'!E766)</f>
        <v>0.30748528580270468</v>
      </c>
      <c r="E766" s="5">
        <f>'1) Raw Data'!H766/('1) Raw Data'!H766+'1) Raw Data'!G766)</f>
        <v>0.65302007309070431</v>
      </c>
      <c r="F766" s="3">
        <f>'1) Raw Data'!J766/('1) Raw Data'!J766+'1) Raw Data'!I766)</f>
        <v>8.220831321533591E-3</v>
      </c>
      <c r="G766" s="4">
        <f>'1) Raw Data'!L766/('1) Raw Data'!L766+'1) Raw Data'!K766)</f>
        <v>5.0444057450428339E-3</v>
      </c>
      <c r="H766" s="5">
        <f>'1) Raw Data'!N766/('1) Raw Data'!N766+'1) Raw Data'!M766)</f>
        <v>6.3054799374406226E-3</v>
      </c>
      <c r="I766" s="3">
        <f>'1) Raw Data'!P766/('1) Raw Data'!P766+'1) Raw Data'!O766)</f>
        <v>0.80200768127939182</v>
      </c>
      <c r="J766" s="4">
        <f>'1) Raw Data'!R766/('1) Raw Data'!R766+'1) Raw Data'!Q766)</f>
        <v>0.73688957533541621</v>
      </c>
      <c r="K766" s="5">
        <f>'1) Raw Data'!T766/('1) Raw Data'!T766+'1) Raw Data'!S766)</f>
        <v>0.65894773333453127</v>
      </c>
      <c r="L766" s="3">
        <f>'1) Raw Data'!V766/('1) Raw Data'!V766+'1) Raw Data'!U766)</f>
        <v>1.2974231202739276E-2</v>
      </c>
      <c r="M766" s="4">
        <f>'1) Raw Data'!X766/('1) Raw Data'!X766+'1) Raw Data'!W766)</f>
        <v>1.2417272904936849E-2</v>
      </c>
      <c r="N766" s="5">
        <f>'1) Raw Data'!Z766/('1) Raw Data'!Z766+'1) Raw Data'!Y766)</f>
        <v>4.2085185301809644E-2</v>
      </c>
      <c r="O766" s="3">
        <f t="shared" si="66"/>
        <v>0.21274718714889024</v>
      </c>
      <c r="P766" s="4">
        <f t="shared" si="67"/>
        <v>0.30244088005766184</v>
      </c>
      <c r="Q766" s="5">
        <f t="shared" si="68"/>
        <v>0.64671459315326374</v>
      </c>
      <c r="R766" s="3">
        <f t="shared" si="69"/>
        <v>0.78903345007665249</v>
      </c>
      <c r="S766" s="4">
        <f t="shared" si="70"/>
        <v>0.72447230243047933</v>
      </c>
      <c r="T766" s="5">
        <f t="shared" si="71"/>
        <v>0.61686254803272167</v>
      </c>
    </row>
    <row r="767" spans="1:20" x14ac:dyDescent="0.25">
      <c r="A767" s="2" t="str">
        <f>'1) Raw Data'!A767</f>
        <v>Q9C0C2</v>
      </c>
      <c r="B767" s="6" t="str">
        <f>'1) Raw Data'!B767</f>
        <v>TNKS1BP1</v>
      </c>
      <c r="C767" s="3">
        <f>'1) Raw Data'!D767/('1) Raw Data'!D767+'1) Raw Data'!C767)</f>
        <v>0.85825301513744512</v>
      </c>
      <c r="D767" s="4">
        <f>'1) Raw Data'!F767/('1) Raw Data'!F767+'1) Raw Data'!E767)</f>
        <v>0.83577806155803802</v>
      </c>
      <c r="E767" s="5">
        <f>'1) Raw Data'!H767/('1) Raw Data'!H767+'1) Raw Data'!G767)</f>
        <v>0.62609713333597428</v>
      </c>
      <c r="F767" s="3">
        <f>'1) Raw Data'!J767/('1) Raw Data'!J767+'1) Raw Data'!I767)</f>
        <v>0.10082455150718189</v>
      </c>
      <c r="G767" s="4">
        <f>'1) Raw Data'!L767/('1) Raw Data'!L767+'1) Raw Data'!K767)</f>
        <v>0.57195158891002562</v>
      </c>
      <c r="H767" s="5">
        <f>'1) Raw Data'!N767/('1) Raw Data'!N767+'1) Raw Data'!M767)</f>
        <v>0.39412920938395507</v>
      </c>
      <c r="I767" s="3">
        <f>'1) Raw Data'!P767/('1) Raw Data'!P767+'1) Raw Data'!O767)</f>
        <v>0.72367242848193858</v>
      </c>
      <c r="J767" s="4">
        <f>'1) Raw Data'!R767/('1) Raw Data'!R767+'1) Raw Data'!Q767)</f>
        <v>0.65272242355405008</v>
      </c>
      <c r="K767" s="5">
        <f>'1) Raw Data'!T767/('1) Raw Data'!T767+'1) Raw Data'!S767)</f>
        <v>0.82043144552214953</v>
      </c>
      <c r="L767" s="3">
        <f>'1) Raw Data'!V767/('1) Raw Data'!V767+'1) Raw Data'!U767)</f>
        <v>0.70180122955399049</v>
      </c>
      <c r="M767" s="4">
        <f>'1) Raw Data'!X767/('1) Raw Data'!X767+'1) Raw Data'!W767)</f>
        <v>0.71311449110475023</v>
      </c>
      <c r="N767" s="5">
        <f>'1) Raw Data'!Z767/('1) Raw Data'!Z767+'1) Raw Data'!Y767)</f>
        <v>0.22878188822780432</v>
      </c>
      <c r="O767" s="3">
        <f t="shared" si="66"/>
        <v>0.75742846363026328</v>
      </c>
      <c r="P767" s="4">
        <f t="shared" si="67"/>
        <v>0.2638264726480124</v>
      </c>
      <c r="Q767" s="5">
        <f t="shared" si="68"/>
        <v>0.23196792395201921</v>
      </c>
      <c r="R767" s="3">
        <f t="shared" si="69"/>
        <v>2.1871198927948088E-2</v>
      </c>
      <c r="S767" s="4">
        <f t="shared" si="70"/>
        <v>-6.0392067550700146E-2</v>
      </c>
      <c r="T767" s="5">
        <f t="shared" si="71"/>
        <v>0.59164955729434521</v>
      </c>
    </row>
    <row r="768" spans="1:20" x14ac:dyDescent="0.25">
      <c r="A768" s="2" t="str">
        <f>'1) Raw Data'!A768</f>
        <v>Q9NS69</v>
      </c>
      <c r="B768" s="6" t="str">
        <f>'1) Raw Data'!B768</f>
        <v>TOMM22</v>
      </c>
      <c r="C768" s="3">
        <f>'1) Raw Data'!D768/('1) Raw Data'!D768+'1) Raw Data'!C768)</f>
        <v>0.41746686159230062</v>
      </c>
      <c r="D768" s="4">
        <f>'1) Raw Data'!F768/('1) Raw Data'!F768+'1) Raw Data'!E768)</f>
        <v>0.44305912806012043</v>
      </c>
      <c r="E768" s="5">
        <f>'1) Raw Data'!H768/('1) Raw Data'!H768+'1) Raw Data'!G768)</f>
        <v>0.43101294859501071</v>
      </c>
      <c r="F768" s="3">
        <f>'1) Raw Data'!J768/('1) Raw Data'!J768+'1) Raw Data'!I768)</f>
        <v>1.9022046832992613E-2</v>
      </c>
      <c r="G768" s="4">
        <f>'1) Raw Data'!L768/('1) Raw Data'!L768+'1) Raw Data'!K768)</f>
        <v>2.2432125028239401E-2</v>
      </c>
      <c r="H768" s="5">
        <f>'1) Raw Data'!N768/('1) Raw Data'!N768+'1) Raw Data'!M768)</f>
        <v>3.2022493802689421E-2</v>
      </c>
      <c r="I768" s="3">
        <f>'1) Raw Data'!P768/('1) Raw Data'!P768+'1) Raw Data'!O768)</f>
        <v>0.4207999453689687</v>
      </c>
      <c r="J768" s="4">
        <f>'1) Raw Data'!R768/('1) Raw Data'!R768+'1) Raw Data'!Q768)</f>
        <v>0.40050992381764372</v>
      </c>
      <c r="K768" s="5">
        <f>'1) Raw Data'!T768/('1) Raw Data'!T768+'1) Raw Data'!S768)</f>
        <v>0.39327533167110001</v>
      </c>
      <c r="L768" s="3">
        <f>'1) Raw Data'!V768/('1) Raw Data'!V768+'1) Raw Data'!U768)</f>
        <v>1.1422833738362847E-2</v>
      </c>
      <c r="M768" s="4">
        <f>'1) Raw Data'!X768/('1) Raw Data'!X768+'1) Raw Data'!W768)</f>
        <v>8.4163579787621418E-3</v>
      </c>
      <c r="N768" s="5">
        <f>'1) Raw Data'!Z768/('1) Raw Data'!Z768+'1) Raw Data'!Y768)</f>
        <v>1.5500805238627218E-2</v>
      </c>
      <c r="O768" s="3">
        <f t="shared" si="66"/>
        <v>0.39844481475930799</v>
      </c>
      <c r="P768" s="4">
        <f t="shared" si="67"/>
        <v>0.42062700303188105</v>
      </c>
      <c r="Q768" s="5">
        <f t="shared" si="68"/>
        <v>0.39899045479232131</v>
      </c>
      <c r="R768" s="3">
        <f t="shared" si="69"/>
        <v>0.40937711163060586</v>
      </c>
      <c r="S768" s="4">
        <f t="shared" si="70"/>
        <v>0.39209356583888155</v>
      </c>
      <c r="T768" s="5">
        <f t="shared" si="71"/>
        <v>0.37777452643247278</v>
      </c>
    </row>
    <row r="769" spans="1:20" x14ac:dyDescent="0.25">
      <c r="A769" s="2" t="str">
        <f>'1) Raw Data'!A769</f>
        <v>O96008</v>
      </c>
      <c r="B769" s="6" t="str">
        <f>'1) Raw Data'!B769</f>
        <v>TOMM40</v>
      </c>
      <c r="C769" s="3">
        <f>'1) Raw Data'!D769/('1) Raw Data'!D769+'1) Raw Data'!C769)</f>
        <v>0.25887292848774862</v>
      </c>
      <c r="D769" s="4">
        <f>'1) Raw Data'!F769/('1) Raw Data'!F769+'1) Raw Data'!E769)</f>
        <v>0.21517287953101255</v>
      </c>
      <c r="E769" s="5">
        <f>'1) Raw Data'!H769/('1) Raw Data'!H769+'1) Raw Data'!G769)</f>
        <v>0.22896172684001315</v>
      </c>
      <c r="F769" s="3">
        <f>'1) Raw Data'!J769/('1) Raw Data'!J769+'1) Raw Data'!I769)</f>
        <v>4.6899297252159612E-2</v>
      </c>
      <c r="G769" s="4">
        <f>'1) Raw Data'!L769/('1) Raw Data'!L769+'1) Raw Data'!K769)</f>
        <v>5.9797964187714749E-2</v>
      </c>
      <c r="H769" s="5">
        <f>'1) Raw Data'!N769/('1) Raw Data'!N769+'1) Raw Data'!M769)</f>
        <v>2.12725880311238E-2</v>
      </c>
      <c r="I769" s="3">
        <f>'1) Raw Data'!P769/('1) Raw Data'!P769+'1) Raw Data'!O769)</f>
        <v>0.23109262596650598</v>
      </c>
      <c r="J769" s="4">
        <f>'1) Raw Data'!R769/('1) Raw Data'!R769+'1) Raw Data'!Q769)</f>
        <v>0.22539505120422693</v>
      </c>
      <c r="K769" s="5">
        <f>'1) Raw Data'!T769/('1) Raw Data'!T769+'1) Raw Data'!S769)</f>
        <v>0.28547612729194277</v>
      </c>
      <c r="L769" s="3">
        <f>'1) Raw Data'!V769/('1) Raw Data'!V769+'1) Raw Data'!U769)</f>
        <v>4.2755894649538842E-2</v>
      </c>
      <c r="M769" s="4">
        <f>'1) Raw Data'!X769/('1) Raw Data'!X769+'1) Raw Data'!W769)</f>
        <v>5.2357202128732475E-2</v>
      </c>
      <c r="N769" s="5">
        <f>'1) Raw Data'!Z769/('1) Raw Data'!Z769+'1) Raw Data'!Y769)</f>
        <v>3.4245985312886293E-2</v>
      </c>
      <c r="O769" s="3">
        <f t="shared" si="66"/>
        <v>0.21197363123558902</v>
      </c>
      <c r="P769" s="4">
        <f t="shared" si="67"/>
        <v>0.15537491534329781</v>
      </c>
      <c r="Q769" s="5">
        <f t="shared" si="68"/>
        <v>0.20768913880888934</v>
      </c>
      <c r="R769" s="3">
        <f t="shared" si="69"/>
        <v>0.18833673131696715</v>
      </c>
      <c r="S769" s="4">
        <f t="shared" si="70"/>
        <v>0.17303784907549447</v>
      </c>
      <c r="T769" s="5">
        <f t="shared" si="71"/>
        <v>0.25123014197905646</v>
      </c>
    </row>
    <row r="770" spans="1:20" x14ac:dyDescent="0.25">
      <c r="A770" s="2" t="str">
        <f>'1) Raw Data'!A770</f>
        <v>O94826</v>
      </c>
      <c r="B770" s="6" t="str">
        <f>'1) Raw Data'!B770</f>
        <v>TOMM70</v>
      </c>
      <c r="C770" s="3">
        <f>'1) Raw Data'!D770/('1) Raw Data'!D770+'1) Raw Data'!C770)</f>
        <v>0.33662354993014054</v>
      </c>
      <c r="D770" s="4">
        <f>'1) Raw Data'!F770/('1) Raw Data'!F770+'1) Raw Data'!E770)</f>
        <v>0.2981133491844401</v>
      </c>
      <c r="E770" s="5">
        <f>'1) Raw Data'!H770/('1) Raw Data'!H770+'1) Raw Data'!G770)</f>
        <v>0.25754061549018242</v>
      </c>
      <c r="F770" s="3">
        <f>'1) Raw Data'!J770/('1) Raw Data'!J770+'1) Raw Data'!I770)</f>
        <v>8.2573156973880929E-2</v>
      </c>
      <c r="G770" s="4">
        <f>'1) Raw Data'!L770/('1) Raw Data'!L770+'1) Raw Data'!K770)</f>
        <v>6.2808934239769118E-2</v>
      </c>
      <c r="H770" s="5">
        <f>'1) Raw Data'!N770/('1) Raw Data'!N770+'1) Raw Data'!M770)</f>
        <v>5.576963905038055E-2</v>
      </c>
      <c r="I770" s="3">
        <f>'1) Raw Data'!P770/('1) Raw Data'!P770+'1) Raw Data'!O770)</f>
        <v>0.27138167127377694</v>
      </c>
      <c r="J770" s="4">
        <f>'1) Raw Data'!R770/('1) Raw Data'!R770+'1) Raw Data'!Q770)</f>
        <v>0.32373333368075957</v>
      </c>
      <c r="K770" s="5">
        <f>'1) Raw Data'!T770/('1) Raw Data'!T770+'1) Raw Data'!S770)</f>
        <v>0.33563793568706185</v>
      </c>
      <c r="L770" s="3">
        <f>'1) Raw Data'!V770/('1) Raw Data'!V770+'1) Raw Data'!U770)</f>
        <v>2.3039963544070372E-2</v>
      </c>
      <c r="M770" s="4">
        <f>'1) Raw Data'!X770/('1) Raw Data'!X770+'1) Raw Data'!W770)</f>
        <v>1.9162929065181182E-2</v>
      </c>
      <c r="N770" s="5">
        <f>'1) Raw Data'!Z770/('1) Raw Data'!Z770+'1) Raw Data'!Y770)</f>
        <v>6.2133056193078573E-2</v>
      </c>
      <c r="O770" s="3">
        <f t="shared" si="66"/>
        <v>0.25405039295625964</v>
      </c>
      <c r="P770" s="4">
        <f t="shared" si="67"/>
        <v>0.23530441494467097</v>
      </c>
      <c r="Q770" s="5">
        <f t="shared" si="68"/>
        <v>0.20177097643980188</v>
      </c>
      <c r="R770" s="3">
        <f t="shared" si="69"/>
        <v>0.24834170772970657</v>
      </c>
      <c r="S770" s="4">
        <f t="shared" si="70"/>
        <v>0.30457040461557838</v>
      </c>
      <c r="T770" s="5">
        <f t="shared" si="71"/>
        <v>0.27350487949398328</v>
      </c>
    </row>
    <row r="771" spans="1:20" x14ac:dyDescent="0.25">
      <c r="A771" s="2" t="str">
        <f>'1) Raw Data'!A771</f>
        <v>Q8NFQ8</v>
      </c>
      <c r="B771" s="6" t="str">
        <f>'1) Raw Data'!B771</f>
        <v>TOR1AIP2</v>
      </c>
      <c r="C771" s="3">
        <f>'1) Raw Data'!D771/('1) Raw Data'!D771+'1) Raw Data'!C771)</f>
        <v>0.3447834669787978</v>
      </c>
      <c r="D771" s="4">
        <f>'1) Raw Data'!F771/('1) Raw Data'!F771+'1) Raw Data'!E771)</f>
        <v>0.32876760021736728</v>
      </c>
      <c r="E771" s="5">
        <f>'1) Raw Data'!H771/('1) Raw Data'!H771+'1) Raw Data'!G771)</f>
        <v>0.15747976477023706</v>
      </c>
      <c r="F771" s="3">
        <f>'1) Raw Data'!J771/('1) Raw Data'!J771+'1) Raw Data'!I771)</f>
        <v>8.7325770850134904E-2</v>
      </c>
      <c r="G771" s="4">
        <f>'1) Raw Data'!L771/('1) Raw Data'!L771+'1) Raw Data'!K771)</f>
        <v>2.151744836773473E-2</v>
      </c>
      <c r="H771" s="5">
        <f>'1) Raw Data'!N771/('1) Raw Data'!N771+'1) Raw Data'!M771)</f>
        <v>0.24099801734381274</v>
      </c>
      <c r="I771" s="3">
        <f>'1) Raw Data'!P771/('1) Raw Data'!P771+'1) Raw Data'!O771)</f>
        <v>0.3602599982020962</v>
      </c>
      <c r="J771" s="4">
        <f>'1) Raw Data'!R771/('1) Raw Data'!R771+'1) Raw Data'!Q771)</f>
        <v>0.47478537884438904</v>
      </c>
      <c r="K771" s="5">
        <f>'1) Raw Data'!T771/('1) Raw Data'!T771+'1) Raw Data'!S771)</f>
        <v>0.49428578530196066</v>
      </c>
      <c r="L771" s="3">
        <f>'1) Raw Data'!V771/('1) Raw Data'!V771+'1) Raw Data'!U771)</f>
        <v>1.0706328967897865E-2</v>
      </c>
      <c r="M771" s="4">
        <f>'1) Raw Data'!X771/('1) Raw Data'!X771+'1) Raw Data'!W771)</f>
        <v>1.1472104161741561E-2</v>
      </c>
      <c r="N771" s="5">
        <f>'1) Raw Data'!Z771/('1) Raw Data'!Z771+'1) Raw Data'!Y771)</f>
        <v>8.0226212701467164E-3</v>
      </c>
      <c r="O771" s="3">
        <f t="shared" si="66"/>
        <v>0.25745769612866287</v>
      </c>
      <c r="P771" s="4">
        <f t="shared" si="67"/>
        <v>0.30725015184963256</v>
      </c>
      <c r="Q771" s="5">
        <f t="shared" si="68"/>
        <v>-8.3518252573575674E-2</v>
      </c>
      <c r="R771" s="3">
        <f t="shared" si="69"/>
        <v>0.34955366923419834</v>
      </c>
      <c r="S771" s="4">
        <f t="shared" si="70"/>
        <v>0.46331327468264749</v>
      </c>
      <c r="T771" s="5">
        <f t="shared" si="71"/>
        <v>0.48626316403181397</v>
      </c>
    </row>
    <row r="772" spans="1:20" x14ac:dyDescent="0.25">
      <c r="A772" s="2" t="str">
        <f>'1) Raw Data'!A772</f>
        <v>Q53FA7</v>
      </c>
      <c r="B772" s="6" t="str">
        <f>'1) Raw Data'!B772</f>
        <v>TP53I3</v>
      </c>
      <c r="C772" s="3">
        <f>'1) Raw Data'!D772/('1) Raw Data'!D772+'1) Raw Data'!C772)</f>
        <v>0.21839892889485404</v>
      </c>
      <c r="D772" s="4">
        <f>'1) Raw Data'!F772/('1) Raw Data'!F772+'1) Raw Data'!E772)</f>
        <v>0.23788734986537738</v>
      </c>
      <c r="E772" s="5">
        <f>'1) Raw Data'!H772/('1) Raw Data'!H772+'1) Raw Data'!G772)</f>
        <v>0.2107947591696033</v>
      </c>
      <c r="F772" s="3">
        <f>'1) Raw Data'!J772/('1) Raw Data'!J772+'1) Raw Data'!I772)</f>
        <v>3.8855364472916841E-2</v>
      </c>
      <c r="G772" s="4">
        <f>'1) Raw Data'!L772/('1) Raw Data'!L772+'1) Raw Data'!K772)</f>
        <v>5.1384753547477159E-2</v>
      </c>
      <c r="H772" s="5">
        <f>'1) Raw Data'!N772/('1) Raw Data'!N772+'1) Raw Data'!M772)</f>
        <v>1.9491571483858265E-2</v>
      </c>
      <c r="I772" s="3">
        <f>'1) Raw Data'!P772/('1) Raw Data'!P772+'1) Raw Data'!O772)</f>
        <v>0.3726667345713941</v>
      </c>
      <c r="J772" s="4">
        <f>'1) Raw Data'!R772/('1) Raw Data'!R772+'1) Raw Data'!Q772)</f>
        <v>0.38068600209458897</v>
      </c>
      <c r="K772" s="5">
        <f>'1) Raw Data'!T772/('1) Raw Data'!T772+'1) Raw Data'!S772)</f>
        <v>0.38963362735498636</v>
      </c>
      <c r="L772" s="3">
        <f>'1) Raw Data'!V772/('1) Raw Data'!V772+'1) Raw Data'!U772)</f>
        <v>5.7499171116095808E-2</v>
      </c>
      <c r="M772" s="4">
        <f>'1) Raw Data'!X772/('1) Raw Data'!X772+'1) Raw Data'!W772)</f>
        <v>6.9438677427087425E-2</v>
      </c>
      <c r="N772" s="5">
        <f>'1) Raw Data'!Z772/('1) Raw Data'!Z772+'1) Raw Data'!Y772)</f>
        <v>5.6412395218120123E-2</v>
      </c>
      <c r="O772" s="3">
        <f t="shared" si="66"/>
        <v>0.1795435644219372</v>
      </c>
      <c r="P772" s="4">
        <f t="shared" si="67"/>
        <v>0.18650259631790023</v>
      </c>
      <c r="Q772" s="5">
        <f t="shared" si="68"/>
        <v>0.19130318768574503</v>
      </c>
      <c r="R772" s="3">
        <f t="shared" si="69"/>
        <v>0.31516756345529828</v>
      </c>
      <c r="S772" s="4">
        <f t="shared" si="70"/>
        <v>0.31124732466750155</v>
      </c>
      <c r="T772" s="5">
        <f t="shared" si="71"/>
        <v>0.33322123213686622</v>
      </c>
    </row>
    <row r="773" spans="1:20" x14ac:dyDescent="0.25">
      <c r="A773" s="2" t="str">
        <f>'1) Raw Data'!A773</f>
        <v>Q13641</v>
      </c>
      <c r="B773" s="6" t="str">
        <f>'1) Raw Data'!B773</f>
        <v>TPBG</v>
      </c>
      <c r="C773" s="3">
        <f>'1) Raw Data'!D773/('1) Raw Data'!D773+'1) Raw Data'!C773)</f>
        <v>0.14584965161690877</v>
      </c>
      <c r="D773" s="4">
        <f>'1) Raw Data'!F773/('1) Raw Data'!F773+'1) Raw Data'!E773)</f>
        <v>0.13883776855490898</v>
      </c>
      <c r="E773" s="5">
        <f>'1) Raw Data'!H773/('1) Raw Data'!H773+'1) Raw Data'!G773)</f>
        <v>0.29555071502231489</v>
      </c>
      <c r="F773" s="3">
        <f>'1) Raw Data'!J773/('1) Raw Data'!J773+'1) Raw Data'!I773)</f>
        <v>4.1156790844572386E-3</v>
      </c>
      <c r="G773" s="4">
        <f>'1) Raw Data'!L773/('1) Raw Data'!L773+'1) Raw Data'!K773)</f>
        <v>1.2631266008994019E-2</v>
      </c>
      <c r="H773" s="5">
        <f>'1) Raw Data'!N773/('1) Raw Data'!N773+'1) Raw Data'!M773)</f>
        <v>1.3633967239728381E-3</v>
      </c>
      <c r="I773" s="3">
        <f>'1) Raw Data'!P773/('1) Raw Data'!P773+'1) Raw Data'!O773)</f>
        <v>0.86342824430170917</v>
      </c>
      <c r="J773" s="4">
        <f>'1) Raw Data'!R773/('1) Raw Data'!R773+'1) Raw Data'!Q773)</f>
        <v>0.20808134492381827</v>
      </c>
      <c r="K773" s="5">
        <f>'1) Raw Data'!T773/('1) Raw Data'!T773+'1) Raw Data'!S773)</f>
        <v>0.87269238802067228</v>
      </c>
      <c r="L773" s="3">
        <f>'1) Raw Data'!V773/('1) Raw Data'!V773+'1) Raw Data'!U773)</f>
        <v>1.0412902421733173E-3</v>
      </c>
      <c r="M773" s="4">
        <f>'1) Raw Data'!X773/('1) Raw Data'!X773+'1) Raw Data'!W773)</f>
        <v>4.6720898528212354E-3</v>
      </c>
      <c r="N773" s="5">
        <f>'1) Raw Data'!Z773/('1) Raw Data'!Z773+'1) Raw Data'!Y773)</f>
        <v>1.031032316190097E-2</v>
      </c>
      <c r="O773" s="3">
        <f t="shared" si="66"/>
        <v>0.14173397253245154</v>
      </c>
      <c r="P773" s="4">
        <f t="shared" si="67"/>
        <v>0.12620650254591495</v>
      </c>
      <c r="Q773" s="5">
        <f t="shared" si="68"/>
        <v>0.29418731829834205</v>
      </c>
      <c r="R773" s="3">
        <f t="shared" si="69"/>
        <v>0.8623869540595358</v>
      </c>
      <c r="S773" s="4">
        <f t="shared" si="70"/>
        <v>0.20340925507099702</v>
      </c>
      <c r="T773" s="5">
        <f t="shared" si="71"/>
        <v>0.86238206485877134</v>
      </c>
    </row>
    <row r="774" spans="1:20" x14ac:dyDescent="0.25">
      <c r="A774" s="2" t="str">
        <f>'1) Raw Data'!A774</f>
        <v>P60174</v>
      </c>
      <c r="B774" s="6" t="str">
        <f>'1) Raw Data'!B774</f>
        <v>TPI1</v>
      </c>
      <c r="C774" s="3">
        <f>'1) Raw Data'!D774/('1) Raw Data'!D774+'1) Raw Data'!C774)</f>
        <v>0.19688466330832236</v>
      </c>
      <c r="D774" s="4">
        <f>'1) Raw Data'!F774/('1) Raw Data'!F774+'1) Raw Data'!E774)</f>
        <v>0.19631097293037214</v>
      </c>
      <c r="E774" s="5">
        <f>'1) Raw Data'!H774/('1) Raw Data'!H774+'1) Raw Data'!G774)</f>
        <v>0.20520222415950085</v>
      </c>
      <c r="F774" s="3">
        <f>'1) Raw Data'!J774/('1) Raw Data'!J774+'1) Raw Data'!I774)</f>
        <v>6.2618131306557438E-3</v>
      </c>
      <c r="G774" s="4">
        <f>'1) Raw Data'!L774/('1) Raw Data'!L774+'1) Raw Data'!K774)</f>
        <v>5.8074476573956937E-3</v>
      </c>
      <c r="H774" s="5">
        <f>'1) Raw Data'!N774/('1) Raw Data'!N774+'1) Raw Data'!M774)</f>
        <v>7.092451835743703E-3</v>
      </c>
      <c r="I774" s="3">
        <f>'1) Raw Data'!P774/('1) Raw Data'!P774+'1) Raw Data'!O774)</f>
        <v>0.28714800448996697</v>
      </c>
      <c r="J774" s="4">
        <f>'1) Raw Data'!R774/('1) Raw Data'!R774+'1) Raw Data'!Q774)</f>
        <v>0.28495517264687892</v>
      </c>
      <c r="K774" s="5">
        <f>'1) Raw Data'!T774/('1) Raw Data'!T774+'1) Raw Data'!S774)</f>
        <v>0.28889726724524761</v>
      </c>
      <c r="L774" s="3">
        <f>'1) Raw Data'!V774/('1) Raw Data'!V774+'1) Raw Data'!U774)</f>
        <v>8.9741971595890709E-3</v>
      </c>
      <c r="M774" s="4">
        <f>'1) Raw Data'!X774/('1) Raw Data'!X774+'1) Raw Data'!W774)</f>
        <v>7.2877451337833663E-3</v>
      </c>
      <c r="N774" s="5">
        <f>'1) Raw Data'!Z774/('1) Raw Data'!Z774+'1) Raw Data'!Y774)</f>
        <v>1.2020489491511355E-2</v>
      </c>
      <c r="O774" s="3">
        <f t="shared" ref="O774:O837" si="72">C774-F774</f>
        <v>0.19062285017766661</v>
      </c>
      <c r="P774" s="4">
        <f t="shared" ref="P774:P837" si="73">D774-G774</f>
        <v>0.19050352527297645</v>
      </c>
      <c r="Q774" s="5">
        <f t="shared" ref="Q774:Q837" si="74">E774-H774</f>
        <v>0.19810977232375715</v>
      </c>
      <c r="R774" s="3">
        <f t="shared" ref="R774:R837" si="75">I774-L774</f>
        <v>0.27817380733037789</v>
      </c>
      <c r="S774" s="4">
        <f t="shared" ref="S774:S837" si="76">J774-M774</f>
        <v>0.27766742751309553</v>
      </c>
      <c r="T774" s="5">
        <f t="shared" ref="T774:T837" si="77">K774-N774</f>
        <v>0.27687677775373626</v>
      </c>
    </row>
    <row r="775" spans="1:20" x14ac:dyDescent="0.25">
      <c r="A775" s="2" t="str">
        <f>'1) Raw Data'!A775</f>
        <v>P12270</v>
      </c>
      <c r="B775" s="6" t="str">
        <f>'1) Raw Data'!B775</f>
        <v>TPR</v>
      </c>
      <c r="C775" s="3">
        <f>'1) Raw Data'!D775/('1) Raw Data'!D775+'1) Raw Data'!C775)</f>
        <v>0.54964620916617679</v>
      </c>
      <c r="D775" s="4">
        <f>'1) Raw Data'!F775/('1) Raw Data'!F775+'1) Raw Data'!E775)</f>
        <v>0.53437375766342721</v>
      </c>
      <c r="E775" s="5">
        <f>'1) Raw Data'!H775/('1) Raw Data'!H775+'1) Raw Data'!G775)</f>
        <v>0.54620195415651862</v>
      </c>
      <c r="F775" s="3">
        <f>'1) Raw Data'!J775/('1) Raw Data'!J775+'1) Raw Data'!I775)</f>
        <v>6.3992190686979727E-2</v>
      </c>
      <c r="G775" s="4">
        <f>'1) Raw Data'!L775/('1) Raw Data'!L775+'1) Raw Data'!K775)</f>
        <v>5.7735741050601419E-2</v>
      </c>
      <c r="H775" s="5">
        <f>'1) Raw Data'!N775/('1) Raw Data'!N775+'1) Raw Data'!M775)</f>
        <v>4.6098231081813414E-2</v>
      </c>
      <c r="I775" s="3">
        <f>'1) Raw Data'!P775/('1) Raw Data'!P775+'1) Raw Data'!O775)</f>
        <v>0.62234297349368883</v>
      </c>
      <c r="J775" s="4">
        <f>'1) Raw Data'!R775/('1) Raw Data'!R775+'1) Raw Data'!Q775)</f>
        <v>0.61760923650155242</v>
      </c>
      <c r="K775" s="5">
        <f>'1) Raw Data'!T775/('1) Raw Data'!T775+'1) Raw Data'!S775)</f>
        <v>0.57829326085294142</v>
      </c>
      <c r="L775" s="3">
        <f>'1) Raw Data'!V775/('1) Raw Data'!V775+'1) Raw Data'!U775)</f>
        <v>8.5411571136216113E-2</v>
      </c>
      <c r="M775" s="4">
        <f>'1) Raw Data'!X775/('1) Raw Data'!X775+'1) Raw Data'!W775)</f>
        <v>0.20927916747104125</v>
      </c>
      <c r="N775" s="5">
        <f>'1) Raw Data'!Z775/('1) Raw Data'!Z775+'1) Raw Data'!Y775)</f>
        <v>6.7612311006501641E-2</v>
      </c>
      <c r="O775" s="3">
        <f t="shared" si="72"/>
        <v>0.48565401847919709</v>
      </c>
      <c r="P775" s="4">
        <f t="shared" si="73"/>
        <v>0.47663801661282579</v>
      </c>
      <c r="Q775" s="5">
        <f t="shared" si="74"/>
        <v>0.50010372307470519</v>
      </c>
      <c r="R775" s="3">
        <f t="shared" si="75"/>
        <v>0.53693140235747272</v>
      </c>
      <c r="S775" s="4">
        <f t="shared" si="76"/>
        <v>0.40833006903051117</v>
      </c>
      <c r="T775" s="5">
        <f t="shared" si="77"/>
        <v>0.51068094984643975</v>
      </c>
    </row>
    <row r="776" spans="1:20" x14ac:dyDescent="0.25">
      <c r="A776" s="2" t="str">
        <f>'1) Raw Data'!A776</f>
        <v>Q13595</v>
      </c>
      <c r="B776" s="6" t="str">
        <f>'1) Raw Data'!B776</f>
        <v>TRA2A</v>
      </c>
      <c r="C776" s="3">
        <f>'1) Raw Data'!D776/('1) Raw Data'!D776+'1) Raw Data'!C776)</f>
        <v>0.44109748810325428</v>
      </c>
      <c r="D776" s="4">
        <f>'1) Raw Data'!F776/('1) Raw Data'!F776+'1) Raw Data'!E776)</f>
        <v>0.51949930382552145</v>
      </c>
      <c r="E776" s="5">
        <f>'1) Raw Data'!H776/('1) Raw Data'!H776+'1) Raw Data'!G776)</f>
        <v>0.44764964054552592</v>
      </c>
      <c r="F776" s="3">
        <f>'1) Raw Data'!J776/('1) Raw Data'!J776+'1) Raw Data'!I776)</f>
        <v>8.9787745087900911E-2</v>
      </c>
      <c r="G776" s="4">
        <f>'1) Raw Data'!L776/('1) Raw Data'!L776+'1) Raw Data'!K776)</f>
        <v>0.28803186498972316</v>
      </c>
      <c r="H776" s="5">
        <f>'1) Raw Data'!N776/('1) Raw Data'!N776+'1) Raw Data'!M776)</f>
        <v>0.16768623513488676</v>
      </c>
      <c r="I776" s="3">
        <f>'1) Raw Data'!P776/('1) Raw Data'!P776+'1) Raw Data'!O776)</f>
        <v>0.56420672146492812</v>
      </c>
      <c r="J776" s="4">
        <f>'1) Raw Data'!R776/('1) Raw Data'!R776+'1) Raw Data'!Q776)</f>
        <v>0.63085457342130613</v>
      </c>
      <c r="K776" s="5">
        <f>'1) Raw Data'!T776/('1) Raw Data'!T776+'1) Raw Data'!S776)</f>
        <v>0.53469878712404117</v>
      </c>
      <c r="L776" s="3">
        <f>'1) Raw Data'!V776/('1) Raw Data'!V776+'1) Raw Data'!U776)</f>
        <v>0.19112970235906293</v>
      </c>
      <c r="M776" s="4">
        <f>'1) Raw Data'!X776/('1) Raw Data'!X776+'1) Raw Data'!W776)</f>
        <v>9.5457825762042162E-2</v>
      </c>
      <c r="N776" s="5">
        <f>'1) Raw Data'!Z776/('1) Raw Data'!Z776+'1) Raw Data'!Y776)</f>
        <v>0.32085480298813135</v>
      </c>
      <c r="O776" s="3">
        <f t="shared" si="72"/>
        <v>0.35130974301535334</v>
      </c>
      <c r="P776" s="4">
        <f t="shared" si="73"/>
        <v>0.23146743883579829</v>
      </c>
      <c r="Q776" s="5">
        <f t="shared" si="74"/>
        <v>0.27996340541063913</v>
      </c>
      <c r="R776" s="3">
        <f t="shared" si="75"/>
        <v>0.37307701910586522</v>
      </c>
      <c r="S776" s="4">
        <f t="shared" si="76"/>
        <v>0.53539674765926393</v>
      </c>
      <c r="T776" s="5">
        <f t="shared" si="77"/>
        <v>0.21384398413590983</v>
      </c>
    </row>
    <row r="777" spans="1:20" x14ac:dyDescent="0.25">
      <c r="A777" s="2" t="str">
        <f>'1) Raw Data'!A777</f>
        <v>P62995</v>
      </c>
      <c r="B777" s="6" t="str">
        <f>'1) Raw Data'!B777</f>
        <v>TRA2B</v>
      </c>
      <c r="C777" s="3">
        <f>'1) Raw Data'!D777/('1) Raw Data'!D777+'1) Raw Data'!C777)</f>
        <v>0.43960626739788938</v>
      </c>
      <c r="D777" s="4">
        <f>'1) Raw Data'!F777/('1) Raw Data'!F777+'1) Raw Data'!E777)</f>
        <v>0.455162475420124</v>
      </c>
      <c r="E777" s="5">
        <f>'1) Raw Data'!H777/('1) Raw Data'!H777+'1) Raw Data'!G777)</f>
        <v>0.44478637629911688</v>
      </c>
      <c r="F777" s="3">
        <f>'1) Raw Data'!J777/('1) Raw Data'!J777+'1) Raw Data'!I777)</f>
        <v>0.14674506454013214</v>
      </c>
      <c r="G777" s="4">
        <f>'1) Raw Data'!L777/('1) Raw Data'!L777+'1) Raw Data'!K777)</f>
        <v>0.20310731271618243</v>
      </c>
      <c r="H777" s="5">
        <f>'1) Raw Data'!N777/('1) Raw Data'!N777+'1) Raw Data'!M777)</f>
        <v>0.24728809213592562</v>
      </c>
      <c r="I777" s="3">
        <f>'1) Raw Data'!P777/('1) Raw Data'!P777+'1) Raw Data'!O777)</f>
        <v>0.54679372048948394</v>
      </c>
      <c r="J777" s="4">
        <f>'1) Raw Data'!R777/('1) Raw Data'!R777+'1) Raw Data'!Q777)</f>
        <v>0.54021336997296632</v>
      </c>
      <c r="K777" s="5">
        <f>'1) Raw Data'!T777/('1) Raw Data'!T777+'1) Raw Data'!S777)</f>
        <v>0.50763976560304369</v>
      </c>
      <c r="L777" s="3">
        <f>'1) Raw Data'!V777/('1) Raw Data'!V777+'1) Raw Data'!U777)</f>
        <v>3.9522603373694565E-2</v>
      </c>
      <c r="M777" s="4">
        <f>'1) Raw Data'!X777/('1) Raw Data'!X777+'1) Raw Data'!W777)</f>
        <v>7.6916625378828998E-2</v>
      </c>
      <c r="N777" s="5">
        <f>'1) Raw Data'!Z777/('1) Raw Data'!Z777+'1) Raw Data'!Y777)</f>
        <v>8.9268458810414827E-2</v>
      </c>
      <c r="O777" s="3">
        <f t="shared" si="72"/>
        <v>0.29286120285775724</v>
      </c>
      <c r="P777" s="4">
        <f t="shared" si="73"/>
        <v>0.25205516270394157</v>
      </c>
      <c r="Q777" s="5">
        <f t="shared" si="74"/>
        <v>0.19749828416319126</v>
      </c>
      <c r="R777" s="3">
        <f t="shared" si="75"/>
        <v>0.50727111711578932</v>
      </c>
      <c r="S777" s="4">
        <f t="shared" si="76"/>
        <v>0.46329674459413733</v>
      </c>
      <c r="T777" s="5">
        <f t="shared" si="77"/>
        <v>0.41837130679262885</v>
      </c>
    </row>
    <row r="778" spans="1:20" x14ac:dyDescent="0.25">
      <c r="A778" s="2" t="str">
        <f>'1) Raw Data'!A778</f>
        <v>Q12931</v>
      </c>
      <c r="B778" s="6" t="str">
        <f>'1) Raw Data'!B778</f>
        <v>TRAP1</v>
      </c>
      <c r="C778" s="3">
        <f>'1) Raw Data'!D778/('1) Raw Data'!D778+'1) Raw Data'!C778)</f>
        <v>0.20860424436971614</v>
      </c>
      <c r="D778" s="4">
        <f>'1) Raw Data'!F778/('1) Raw Data'!F778+'1) Raw Data'!E778)</f>
        <v>5.850089797886391E-2</v>
      </c>
      <c r="E778" s="5">
        <f>'1) Raw Data'!H778/('1) Raw Data'!H778+'1) Raw Data'!G778)</f>
        <v>0.48761910777582118</v>
      </c>
      <c r="F778" s="3">
        <f>'1) Raw Data'!J778/('1) Raw Data'!J778+'1) Raw Data'!I778)</f>
        <v>2.6918152137499988E-2</v>
      </c>
      <c r="G778" s="4">
        <f>'1) Raw Data'!L778/('1) Raw Data'!L778+'1) Raw Data'!K778)</f>
        <v>0.17498003036927021</v>
      </c>
      <c r="H778" s="5">
        <f>'1) Raw Data'!N778/('1) Raw Data'!N778+'1) Raw Data'!M778)</f>
        <v>1.265553877464618E-2</v>
      </c>
      <c r="I778" s="3">
        <f>'1) Raw Data'!P778/('1) Raw Data'!P778+'1) Raw Data'!O778)</f>
        <v>0.32248712811991093</v>
      </c>
      <c r="J778" s="4">
        <f>'1) Raw Data'!R778/('1) Raw Data'!R778+'1) Raw Data'!Q778)</f>
        <v>0.22338666388503395</v>
      </c>
      <c r="K778" s="5">
        <f>'1) Raw Data'!T778/('1) Raw Data'!T778+'1) Raw Data'!S778)</f>
        <v>0.17294531326803728</v>
      </c>
      <c r="L778" s="3">
        <f>'1) Raw Data'!V778/('1) Raw Data'!V778+'1) Raw Data'!U778)</f>
        <v>2.0959676522725096E-2</v>
      </c>
      <c r="M778" s="4">
        <f>'1) Raw Data'!X778/('1) Raw Data'!X778+'1) Raw Data'!W778)</f>
        <v>6.5020279561034289E-2</v>
      </c>
      <c r="N778" s="5">
        <f>'1) Raw Data'!Z778/('1) Raw Data'!Z778+'1) Raw Data'!Y778)</f>
        <v>1.2883095934627859E-3</v>
      </c>
      <c r="O778" s="3">
        <f t="shared" si="72"/>
        <v>0.18168609223221616</v>
      </c>
      <c r="P778" s="4">
        <f t="shared" si="73"/>
        <v>-0.1164791323904063</v>
      </c>
      <c r="Q778" s="5">
        <f t="shared" si="74"/>
        <v>0.47496356900117498</v>
      </c>
      <c r="R778" s="3">
        <f t="shared" si="75"/>
        <v>0.30152745159718586</v>
      </c>
      <c r="S778" s="4">
        <f t="shared" si="76"/>
        <v>0.15836638432399966</v>
      </c>
      <c r="T778" s="5">
        <f t="shared" si="77"/>
        <v>0.17165700367457448</v>
      </c>
    </row>
    <row r="779" spans="1:20" x14ac:dyDescent="0.25">
      <c r="A779" s="2" t="str">
        <f>'1) Raw Data'!A779</f>
        <v>Q13263</v>
      </c>
      <c r="B779" s="6" t="str">
        <f>'1) Raw Data'!B779</f>
        <v>TRIM28</v>
      </c>
      <c r="C779" s="3">
        <f>'1) Raw Data'!D779/('1) Raw Data'!D779+'1) Raw Data'!C779)</f>
        <v>0.44668505634055355</v>
      </c>
      <c r="D779" s="4">
        <f>'1) Raw Data'!F779/('1) Raw Data'!F779+'1) Raw Data'!E779)</f>
        <v>0.41790290151579595</v>
      </c>
      <c r="E779" s="5">
        <f>'1) Raw Data'!H779/('1) Raw Data'!H779+'1) Raw Data'!G779)</f>
        <v>0.50723435063595546</v>
      </c>
      <c r="F779" s="3">
        <f>'1) Raw Data'!J779/('1) Raw Data'!J779+'1) Raw Data'!I779)</f>
        <v>9.1198266003625697E-2</v>
      </c>
      <c r="G779" s="4">
        <f>'1) Raw Data'!L779/('1) Raw Data'!L779+'1) Raw Data'!K779)</f>
        <v>9.4219156463312331E-2</v>
      </c>
      <c r="H779" s="5">
        <f>'1) Raw Data'!N779/('1) Raw Data'!N779+'1) Raw Data'!M779)</f>
        <v>1.5714061881517003E-2</v>
      </c>
      <c r="I779" s="3">
        <f>'1) Raw Data'!P779/('1) Raw Data'!P779+'1) Raw Data'!O779)</f>
        <v>0.46312605134897616</v>
      </c>
      <c r="J779" s="4">
        <f>'1) Raw Data'!R779/('1) Raw Data'!R779+'1) Raw Data'!Q779)</f>
        <v>0.42495161530035047</v>
      </c>
      <c r="K779" s="5">
        <f>'1) Raw Data'!T779/('1) Raw Data'!T779+'1) Raw Data'!S779)</f>
        <v>0.37408753153827229</v>
      </c>
      <c r="L779" s="3">
        <f>'1) Raw Data'!V779/('1) Raw Data'!V779+'1) Raw Data'!U779)</f>
        <v>1.0898634401448707E-2</v>
      </c>
      <c r="M779" s="4">
        <f>'1) Raw Data'!X779/('1) Raw Data'!X779+'1) Raw Data'!W779)</f>
        <v>1.4343928382083686E-2</v>
      </c>
      <c r="N779" s="5">
        <f>'1) Raw Data'!Z779/('1) Raw Data'!Z779+'1) Raw Data'!Y779)</f>
        <v>3.1779690934624238E-2</v>
      </c>
      <c r="O779" s="3">
        <f t="shared" si="72"/>
        <v>0.35548679033692787</v>
      </c>
      <c r="P779" s="4">
        <f t="shared" si="73"/>
        <v>0.32368374505248365</v>
      </c>
      <c r="Q779" s="5">
        <f t="shared" si="74"/>
        <v>0.49152028875443843</v>
      </c>
      <c r="R779" s="3">
        <f t="shared" si="75"/>
        <v>0.45222741694752744</v>
      </c>
      <c r="S779" s="4">
        <f t="shared" si="76"/>
        <v>0.41060768691826677</v>
      </c>
      <c r="T779" s="5">
        <f t="shared" si="77"/>
        <v>0.34230784060364805</v>
      </c>
    </row>
    <row r="780" spans="1:20" x14ac:dyDescent="0.25">
      <c r="A780" s="2" t="str">
        <f>'1) Raw Data'!A780</f>
        <v>Q9H2D6</v>
      </c>
      <c r="B780" s="6" t="str">
        <f>'1) Raw Data'!B780</f>
        <v>TRIOBP</v>
      </c>
      <c r="C780" s="3">
        <f>'1) Raw Data'!D780/('1) Raw Data'!D780+'1) Raw Data'!C780)</f>
        <v>0.62418588462688174</v>
      </c>
      <c r="D780" s="4">
        <f>'1) Raw Data'!F780/('1) Raw Data'!F780+'1) Raw Data'!E780)</f>
        <v>0.70381497196760745</v>
      </c>
      <c r="E780" s="5">
        <f>'1) Raw Data'!H780/('1) Raw Data'!H780+'1) Raw Data'!G780)</f>
        <v>0.62034921847047342</v>
      </c>
      <c r="F780" s="3">
        <f>'1) Raw Data'!J780/('1) Raw Data'!J780+'1) Raw Data'!I780)</f>
        <v>0.18660916595112853</v>
      </c>
      <c r="G780" s="4">
        <f>'1) Raw Data'!L780/('1) Raw Data'!L780+'1) Raw Data'!K780)</f>
        <v>0.2837586461858414</v>
      </c>
      <c r="H780" s="5">
        <f>'1) Raw Data'!N780/('1) Raw Data'!N780+'1) Raw Data'!M780)</f>
        <v>0.19216884777082424</v>
      </c>
      <c r="I780" s="3">
        <f>'1) Raw Data'!P780/('1) Raw Data'!P780+'1) Raw Data'!O780)</f>
        <v>0.46722988688088063</v>
      </c>
      <c r="J780" s="4">
        <f>'1) Raw Data'!R780/('1) Raw Data'!R780+'1) Raw Data'!Q780)</f>
        <v>0.51836695118803811</v>
      </c>
      <c r="K780" s="5">
        <f>'1) Raw Data'!T780/('1) Raw Data'!T780+'1) Raw Data'!S780)</f>
        <v>0.54758073416214559</v>
      </c>
      <c r="L780" s="3">
        <f>'1) Raw Data'!V780/('1) Raw Data'!V780+'1) Raw Data'!U780)</f>
        <v>0.23593772607252206</v>
      </c>
      <c r="M780" s="4">
        <f>'1) Raw Data'!X780/('1) Raw Data'!X780+'1) Raw Data'!W780)</f>
        <v>0.12615067525291634</v>
      </c>
      <c r="N780" s="5">
        <f>'1) Raw Data'!Z780/('1) Raw Data'!Z780+'1) Raw Data'!Y780)</f>
        <v>0.14925905147010141</v>
      </c>
      <c r="O780" s="3">
        <f t="shared" si="72"/>
        <v>0.43757671867575321</v>
      </c>
      <c r="P780" s="4">
        <f t="shared" si="73"/>
        <v>0.42005632578176605</v>
      </c>
      <c r="Q780" s="5">
        <f t="shared" si="74"/>
        <v>0.4281803706996492</v>
      </c>
      <c r="R780" s="3">
        <f t="shared" si="75"/>
        <v>0.23129216080835857</v>
      </c>
      <c r="S780" s="4">
        <f t="shared" si="76"/>
        <v>0.39221627593512176</v>
      </c>
      <c r="T780" s="5">
        <f t="shared" si="77"/>
        <v>0.39832168269204415</v>
      </c>
    </row>
    <row r="781" spans="1:20" x14ac:dyDescent="0.25">
      <c r="A781" s="2" t="str">
        <f>'1) Raw Data'!A781</f>
        <v>Q15654</v>
      </c>
      <c r="B781" s="6" t="str">
        <f>'1) Raw Data'!B781</f>
        <v>TRIP6</v>
      </c>
      <c r="C781" s="3">
        <f>'1) Raw Data'!D781/('1) Raw Data'!D781+'1) Raw Data'!C781)</f>
        <v>0.59946521855512025</v>
      </c>
      <c r="D781" s="4">
        <f>'1) Raw Data'!F781/('1) Raw Data'!F781+'1) Raw Data'!E781)</f>
        <v>0.47210301895584328</v>
      </c>
      <c r="E781" s="5">
        <f>'1) Raw Data'!H781/('1) Raw Data'!H781+'1) Raw Data'!G781)</f>
        <v>0.67047499151829604</v>
      </c>
      <c r="F781" s="3">
        <f>'1) Raw Data'!J781/('1) Raw Data'!J781+'1) Raw Data'!I781)</f>
        <v>0.13660699899834799</v>
      </c>
      <c r="G781" s="4">
        <f>'1) Raw Data'!L781/('1) Raw Data'!L781+'1) Raw Data'!K781)</f>
        <v>7.8793309975689119E-2</v>
      </c>
      <c r="H781" s="5">
        <f>'1) Raw Data'!N781/('1) Raw Data'!N781+'1) Raw Data'!M781)</f>
        <v>0.31069492080513689</v>
      </c>
      <c r="I781" s="3">
        <f>'1) Raw Data'!P781/('1) Raw Data'!P781+'1) Raw Data'!O781)</f>
        <v>0.68577939664287269</v>
      </c>
      <c r="J781" s="4">
        <f>'1) Raw Data'!R781/('1) Raw Data'!R781+'1) Raw Data'!Q781)</f>
        <v>0.69105693034442595</v>
      </c>
      <c r="K781" s="5">
        <f>'1) Raw Data'!T781/('1) Raw Data'!T781+'1) Raw Data'!S781)</f>
        <v>0.60421696112027179</v>
      </c>
      <c r="L781" s="3">
        <f>'1) Raw Data'!V781/('1) Raw Data'!V781+'1) Raw Data'!U781)</f>
        <v>0.11410508084946763</v>
      </c>
      <c r="M781" s="4">
        <f>'1) Raw Data'!X781/('1) Raw Data'!X781+'1) Raw Data'!W781)</f>
        <v>5.5521674272231925E-2</v>
      </c>
      <c r="N781" s="5">
        <f>'1) Raw Data'!Z781/('1) Raw Data'!Z781+'1) Raw Data'!Y781)</f>
        <v>7.348446266966184E-2</v>
      </c>
      <c r="O781" s="3">
        <f t="shared" si="72"/>
        <v>0.46285821955677225</v>
      </c>
      <c r="P781" s="4">
        <f t="shared" si="73"/>
        <v>0.39330970898015416</v>
      </c>
      <c r="Q781" s="5">
        <f t="shared" si="74"/>
        <v>0.35978007071315915</v>
      </c>
      <c r="R781" s="3">
        <f t="shared" si="75"/>
        <v>0.571674315793405</v>
      </c>
      <c r="S781" s="4">
        <f t="shared" si="76"/>
        <v>0.63553525607219408</v>
      </c>
      <c r="T781" s="5">
        <f t="shared" si="77"/>
        <v>0.53073249845060999</v>
      </c>
    </row>
    <row r="782" spans="1:20" x14ac:dyDescent="0.25">
      <c r="A782" s="2" t="str">
        <f>'1) Raw Data'!A782</f>
        <v>Q16762</v>
      </c>
      <c r="B782" s="6" t="str">
        <f>'1) Raw Data'!B782</f>
        <v>TST</v>
      </c>
      <c r="C782" s="3">
        <f>'1) Raw Data'!D782/('1) Raw Data'!D782+'1) Raw Data'!C782)</f>
        <v>0.38771428242994921</v>
      </c>
      <c r="D782" s="4">
        <f>'1) Raw Data'!F782/('1) Raw Data'!F782+'1) Raw Data'!E782)</f>
        <v>0.39189532151236023</v>
      </c>
      <c r="E782" s="5">
        <f>'1) Raw Data'!H782/('1) Raw Data'!H782+'1) Raw Data'!G782)</f>
        <v>0.41115503452171043</v>
      </c>
      <c r="F782" s="3">
        <f>'1) Raw Data'!J782/('1) Raw Data'!J782+'1) Raw Data'!I782)</f>
        <v>0.12922525538092078</v>
      </c>
      <c r="G782" s="4">
        <f>'1) Raw Data'!L782/('1) Raw Data'!L782+'1) Raw Data'!K782)</f>
        <v>5.5175913248851134E-2</v>
      </c>
      <c r="H782" s="5">
        <f>'1) Raw Data'!N782/('1) Raw Data'!N782+'1) Raw Data'!M782)</f>
        <v>7.8770574590241491E-2</v>
      </c>
      <c r="I782" s="3">
        <f>'1) Raw Data'!P782/('1) Raw Data'!P782+'1) Raw Data'!O782)</f>
        <v>0.48472066159829852</v>
      </c>
      <c r="J782" s="4">
        <f>'1) Raw Data'!R782/('1) Raw Data'!R782+'1) Raw Data'!Q782)</f>
        <v>0.54050061082744572</v>
      </c>
      <c r="K782" s="5">
        <f>'1) Raw Data'!T782/('1) Raw Data'!T782+'1) Raw Data'!S782)</f>
        <v>0.51788665171339687</v>
      </c>
      <c r="L782" s="3">
        <f>'1) Raw Data'!V782/('1) Raw Data'!V782+'1) Raw Data'!U782)</f>
        <v>5.814876466131938E-2</v>
      </c>
      <c r="M782" s="4">
        <f>'1) Raw Data'!X782/('1) Raw Data'!X782+'1) Raw Data'!W782)</f>
        <v>8.8409078367529426E-2</v>
      </c>
      <c r="N782" s="5">
        <f>'1) Raw Data'!Z782/('1) Raw Data'!Z782+'1) Raw Data'!Y782)</f>
        <v>6.2508483069489543E-2</v>
      </c>
      <c r="O782" s="3">
        <f t="shared" si="72"/>
        <v>0.25848902704902843</v>
      </c>
      <c r="P782" s="4">
        <f t="shared" si="73"/>
        <v>0.3367194082635091</v>
      </c>
      <c r="Q782" s="5">
        <f t="shared" si="74"/>
        <v>0.33238445993146892</v>
      </c>
      <c r="R782" s="3">
        <f t="shared" si="75"/>
        <v>0.42657189693697917</v>
      </c>
      <c r="S782" s="4">
        <f t="shared" si="76"/>
        <v>0.45209153245991629</v>
      </c>
      <c r="T782" s="5">
        <f t="shared" si="77"/>
        <v>0.45537816864390734</v>
      </c>
    </row>
    <row r="783" spans="1:20" x14ac:dyDescent="0.25">
      <c r="A783" s="2" t="str">
        <f>'1) Raw Data'!A783</f>
        <v>Q96AE7</v>
      </c>
      <c r="B783" s="6" t="str">
        <f>'1) Raw Data'!B783</f>
        <v>TTC17</v>
      </c>
      <c r="C783" s="3">
        <f>'1) Raw Data'!D783/('1) Raw Data'!D783+'1) Raw Data'!C783)</f>
        <v>0.79039377741315997</v>
      </c>
      <c r="D783" s="4">
        <f>'1) Raw Data'!F783/('1) Raw Data'!F783+'1) Raw Data'!E783)</f>
        <v>0.77878550258556256</v>
      </c>
      <c r="E783" s="5">
        <f>'1) Raw Data'!H783/('1) Raw Data'!H783+'1) Raw Data'!G783)</f>
        <v>0.92954259305490683</v>
      </c>
      <c r="F783" s="3">
        <f>'1) Raw Data'!J783/('1) Raw Data'!J783+'1) Raw Data'!I783)</f>
        <v>0.14831351900146444</v>
      </c>
      <c r="G783" s="4">
        <f>'1) Raw Data'!L783/('1) Raw Data'!L783+'1) Raw Data'!K783)</f>
        <v>1.9211845883828033E-2</v>
      </c>
      <c r="H783" s="5">
        <f>'1) Raw Data'!N783/('1) Raw Data'!N783+'1) Raw Data'!M783)</f>
        <v>1.5427443242628642E-2</v>
      </c>
      <c r="I783" s="3">
        <f>'1) Raw Data'!P783/('1) Raw Data'!P783+'1) Raw Data'!O783)</f>
        <v>0.26593160028497903</v>
      </c>
      <c r="J783" s="4">
        <f>'1) Raw Data'!R783/('1) Raw Data'!R783+'1) Raw Data'!Q783)</f>
        <v>0.11555081106816982</v>
      </c>
      <c r="K783" s="5">
        <f>'1) Raw Data'!T783/('1) Raw Data'!T783+'1) Raw Data'!S783)</f>
        <v>0.2490202550785498</v>
      </c>
      <c r="L783" s="3">
        <f>'1) Raw Data'!V783/('1) Raw Data'!V783+'1) Raw Data'!U783)</f>
        <v>0.11872612549175772</v>
      </c>
      <c r="M783" s="4">
        <f>'1) Raw Data'!X783/('1) Raw Data'!X783+'1) Raw Data'!W783)</f>
        <v>8.899617664519581E-2</v>
      </c>
      <c r="N783" s="5">
        <f>'1) Raw Data'!Z783/('1) Raw Data'!Z783+'1) Raw Data'!Y783)</f>
        <v>0.20379850710689529</v>
      </c>
      <c r="O783" s="3">
        <f t="shared" si="72"/>
        <v>0.64208025841169558</v>
      </c>
      <c r="P783" s="4">
        <f t="shared" si="73"/>
        <v>0.75957365670173449</v>
      </c>
      <c r="Q783" s="5">
        <f t="shared" si="74"/>
        <v>0.91411514981227815</v>
      </c>
      <c r="R783" s="3">
        <f t="shared" si="75"/>
        <v>0.14720547479322132</v>
      </c>
      <c r="S783" s="4">
        <f t="shared" si="76"/>
        <v>2.6554634422974011E-2</v>
      </c>
      <c r="T783" s="5">
        <f t="shared" si="77"/>
        <v>4.5221747971654513E-2</v>
      </c>
    </row>
    <row r="784" spans="1:20" x14ac:dyDescent="0.25">
      <c r="A784" s="2" t="str">
        <f>'1) Raw Data'!A784</f>
        <v>Q6PGP7</v>
      </c>
      <c r="B784" s="6" t="str">
        <f>'1) Raw Data'!B784</f>
        <v>TTC37</v>
      </c>
      <c r="C784" s="3">
        <f>'1) Raw Data'!D784/('1) Raw Data'!D784+'1) Raw Data'!C784)</f>
        <v>0.55467094770807079</v>
      </c>
      <c r="D784" s="4">
        <f>'1) Raw Data'!F784/('1) Raw Data'!F784+'1) Raw Data'!E784)</f>
        <v>0.52914230218924307</v>
      </c>
      <c r="E784" s="5">
        <f>'1) Raw Data'!H784/('1) Raw Data'!H784+'1) Raw Data'!G784)</f>
        <v>0.51184177263812924</v>
      </c>
      <c r="F784" s="3">
        <f>'1) Raw Data'!J784/('1) Raw Data'!J784+'1) Raw Data'!I784)</f>
        <v>0.62147780158925525</v>
      </c>
      <c r="G784" s="4">
        <f>'1) Raw Data'!L784/('1) Raw Data'!L784+'1) Raw Data'!K784)</f>
        <v>0.65709063620344688</v>
      </c>
      <c r="H784" s="5">
        <f>'1) Raw Data'!N784/('1) Raw Data'!N784+'1) Raw Data'!M784)</f>
        <v>0.67128700875345759</v>
      </c>
      <c r="I784" s="3">
        <f>'1) Raw Data'!P784/('1) Raw Data'!P784+'1) Raw Data'!O784)</f>
        <v>0.57656223013094332</v>
      </c>
      <c r="J784" s="4">
        <f>'1) Raw Data'!R784/('1) Raw Data'!R784+'1) Raw Data'!Q784)</f>
        <v>0.40713231061036276</v>
      </c>
      <c r="K784" s="5">
        <f>'1) Raw Data'!T784/('1) Raw Data'!T784+'1) Raw Data'!S784)</f>
        <v>0.607671610733447</v>
      </c>
      <c r="L784" s="3">
        <f>'1) Raw Data'!V784/('1) Raw Data'!V784+'1) Raw Data'!U784)</f>
        <v>0.70577957034729466</v>
      </c>
      <c r="M784" s="4">
        <f>'1) Raw Data'!X784/('1) Raw Data'!X784+'1) Raw Data'!W784)</f>
        <v>0.65271686938042883</v>
      </c>
      <c r="N784" s="5">
        <f>'1) Raw Data'!Z784/('1) Raw Data'!Z784+'1) Raw Data'!Y784)</f>
        <v>0.58283785352502293</v>
      </c>
      <c r="O784" s="3">
        <f t="shared" si="72"/>
        <v>-6.6806853881184458E-2</v>
      </c>
      <c r="P784" s="4">
        <f t="shared" si="73"/>
        <v>-0.1279483340142038</v>
      </c>
      <c r="Q784" s="5">
        <f t="shared" si="74"/>
        <v>-0.15944523611532835</v>
      </c>
      <c r="R784" s="3">
        <f t="shared" si="75"/>
        <v>-0.12921734021635134</v>
      </c>
      <c r="S784" s="4">
        <f t="shared" si="76"/>
        <v>-0.24558455877006607</v>
      </c>
      <c r="T784" s="5">
        <f t="shared" si="77"/>
        <v>2.4833757208424068E-2</v>
      </c>
    </row>
    <row r="785" spans="1:20" x14ac:dyDescent="0.25">
      <c r="A785" s="2" t="str">
        <f>'1) Raw Data'!A785</f>
        <v>Q9H853</v>
      </c>
      <c r="B785" s="6" t="str">
        <f>'1) Raw Data'!B785</f>
        <v>TUBA4B</v>
      </c>
      <c r="C785" s="3">
        <f>'1) Raw Data'!D785/('1) Raw Data'!D785+'1) Raw Data'!C785)</f>
        <v>0.2147537008922214</v>
      </c>
      <c r="D785" s="4">
        <f>'1) Raw Data'!F785/('1) Raw Data'!F785+'1) Raw Data'!E785)</f>
        <v>0.22253693564553056</v>
      </c>
      <c r="E785" s="5">
        <f>'1) Raw Data'!H785/('1) Raw Data'!H785+'1) Raw Data'!G785)</f>
        <v>0.22657371497144205</v>
      </c>
      <c r="F785" s="3">
        <f>'1) Raw Data'!J785/('1) Raw Data'!J785+'1) Raw Data'!I785)</f>
        <v>8.4067577092545084E-3</v>
      </c>
      <c r="G785" s="4">
        <f>'1) Raw Data'!L785/('1) Raw Data'!L785+'1) Raw Data'!K785)</f>
        <v>7.7610376872726886E-3</v>
      </c>
      <c r="H785" s="5">
        <f>'1) Raw Data'!N785/('1) Raw Data'!N785+'1) Raw Data'!M785)</f>
        <v>7.9981302095955657E-3</v>
      </c>
      <c r="I785" s="3">
        <f>'1) Raw Data'!P785/('1) Raw Data'!P785+'1) Raw Data'!O785)</f>
        <v>0.22193690315416756</v>
      </c>
      <c r="J785" s="4">
        <f>'1) Raw Data'!R785/('1) Raw Data'!R785+'1) Raw Data'!Q785)</f>
        <v>0.22790648677926467</v>
      </c>
      <c r="K785" s="5">
        <f>'1) Raw Data'!T785/('1) Raw Data'!T785+'1) Raw Data'!S785)</f>
        <v>0.20465895321450195</v>
      </c>
      <c r="L785" s="3">
        <f>'1) Raw Data'!V785/('1) Raw Data'!V785+'1) Raw Data'!U785)</f>
        <v>1.4210367277552623E-2</v>
      </c>
      <c r="M785" s="4">
        <f>'1) Raw Data'!X785/('1) Raw Data'!X785+'1) Raw Data'!W785)</f>
        <v>1.0338200889310046E-2</v>
      </c>
      <c r="N785" s="5">
        <f>'1) Raw Data'!Z785/('1) Raw Data'!Z785+'1) Raw Data'!Y785)</f>
        <v>1.0909731496561553E-2</v>
      </c>
      <c r="O785" s="3">
        <f t="shared" si="72"/>
        <v>0.2063469431829669</v>
      </c>
      <c r="P785" s="4">
        <f t="shared" si="73"/>
        <v>0.21477589795825788</v>
      </c>
      <c r="Q785" s="5">
        <f t="shared" si="74"/>
        <v>0.21857558476184649</v>
      </c>
      <c r="R785" s="3">
        <f t="shared" si="75"/>
        <v>0.20772653587661494</v>
      </c>
      <c r="S785" s="4">
        <f t="shared" si="76"/>
        <v>0.21756828588995464</v>
      </c>
      <c r="T785" s="5">
        <f t="shared" si="77"/>
        <v>0.1937492217179404</v>
      </c>
    </row>
    <row r="786" spans="1:20" x14ac:dyDescent="0.25">
      <c r="A786" s="2" t="str">
        <f>'1) Raw Data'!A786</f>
        <v>A6NHL2</v>
      </c>
      <c r="B786" s="6" t="str">
        <f>'1) Raw Data'!B786</f>
        <v>TUBAL3</v>
      </c>
      <c r="C786" s="3">
        <f>'1) Raw Data'!D786/('1) Raw Data'!D786+'1) Raw Data'!C786)</f>
        <v>3.3930696240163975E-2</v>
      </c>
      <c r="D786" s="4">
        <f>'1) Raw Data'!F786/('1) Raw Data'!F786+'1) Raw Data'!E786)</f>
        <v>6.7052424709769784E-2</v>
      </c>
      <c r="E786" s="5">
        <f>'1) Raw Data'!H786/('1) Raw Data'!H786+'1) Raw Data'!G786)</f>
        <v>6.3305583038174726E-2</v>
      </c>
      <c r="F786" s="3">
        <f>'1) Raw Data'!J786/('1) Raw Data'!J786+'1) Raw Data'!I786)</f>
        <v>3.2428392877848766E-2</v>
      </c>
      <c r="G786" s="4">
        <f>'1) Raw Data'!L786/('1) Raw Data'!L786+'1) Raw Data'!K786)</f>
        <v>1.1992424796300406E-2</v>
      </c>
      <c r="H786" s="5">
        <f>'1) Raw Data'!N786/('1) Raw Data'!N786+'1) Raw Data'!M786)</f>
        <v>3.0936463680250395E-2</v>
      </c>
      <c r="I786" s="3">
        <f>'1) Raw Data'!P786/('1) Raw Data'!P786+'1) Raw Data'!O786)</f>
        <v>2.3220548469705272E-2</v>
      </c>
      <c r="J786" s="4">
        <f>'1) Raw Data'!R786/('1) Raw Data'!R786+'1) Raw Data'!Q786)</f>
        <v>1.2987369200299402E-2</v>
      </c>
      <c r="K786" s="5">
        <f>'1) Raw Data'!T786/('1) Raw Data'!T786+'1) Raw Data'!S786)</f>
        <v>7.0411924024601738E-2</v>
      </c>
      <c r="L786" s="3">
        <f>'1) Raw Data'!V786/('1) Raw Data'!V786+'1) Raw Data'!U786)</f>
        <v>0.11049045246249552</v>
      </c>
      <c r="M786" s="4">
        <f>'1) Raw Data'!X786/('1) Raw Data'!X786+'1) Raw Data'!W786)</f>
        <v>3.4343708944032693E-2</v>
      </c>
      <c r="N786" s="5">
        <f>'1) Raw Data'!Z786/('1) Raw Data'!Z786+'1) Raw Data'!Y786)</f>
        <v>6.2765928696911812E-3</v>
      </c>
      <c r="O786" s="3">
        <f t="shared" si="72"/>
        <v>1.5023033623152091E-3</v>
      </c>
      <c r="P786" s="4">
        <f t="shared" si="73"/>
        <v>5.5059999913469382E-2</v>
      </c>
      <c r="Q786" s="5">
        <f t="shared" si="74"/>
        <v>3.2369119357924331E-2</v>
      </c>
      <c r="R786" s="3">
        <f t="shared" si="75"/>
        <v>-8.7269903992790249E-2</v>
      </c>
      <c r="S786" s="4">
        <f t="shared" si="76"/>
        <v>-2.1356339743733292E-2</v>
      </c>
      <c r="T786" s="5">
        <f t="shared" si="77"/>
        <v>6.413533115491056E-2</v>
      </c>
    </row>
    <row r="787" spans="1:20" x14ac:dyDescent="0.25">
      <c r="A787" s="2" t="str">
        <f>'1) Raw Data'!A787</f>
        <v>Q13885</v>
      </c>
      <c r="B787" s="6" t="str">
        <f>'1) Raw Data'!B787</f>
        <v>TUBB2A</v>
      </c>
      <c r="C787" s="3">
        <f>'1) Raw Data'!D787/('1) Raw Data'!D787+'1) Raw Data'!C787)</f>
        <v>0.48550390349452044</v>
      </c>
      <c r="D787" s="4">
        <f>'1) Raw Data'!F787/('1) Raw Data'!F787+'1) Raw Data'!E787)</f>
        <v>0.64599171198862781</v>
      </c>
      <c r="E787" s="5">
        <f>'1) Raw Data'!H787/('1) Raw Data'!H787+'1) Raw Data'!G787)</f>
        <v>0.79787705298309464</v>
      </c>
      <c r="F787" s="3">
        <f>'1) Raw Data'!J787/('1) Raw Data'!J787+'1) Raw Data'!I787)</f>
        <v>0.73064088613278355</v>
      </c>
      <c r="G787" s="4">
        <f>'1) Raw Data'!L787/('1) Raw Data'!L787+'1) Raw Data'!K787)</f>
        <v>0.72092969049721678</v>
      </c>
      <c r="H787" s="5">
        <f>'1) Raw Data'!N787/('1) Raw Data'!N787+'1) Raw Data'!M787)</f>
        <v>0.6900979861691674</v>
      </c>
      <c r="I787" s="3">
        <f>'1) Raw Data'!P787/('1) Raw Data'!P787+'1) Raw Data'!O787)</f>
        <v>0.55245426396631958</v>
      </c>
      <c r="J787" s="4">
        <f>'1) Raw Data'!R787/('1) Raw Data'!R787+'1) Raw Data'!Q787)</f>
        <v>0.58447281923772409</v>
      </c>
      <c r="K787" s="5">
        <f>'1) Raw Data'!T787/('1) Raw Data'!T787+'1) Raw Data'!S787)</f>
        <v>0.55987271313191389</v>
      </c>
      <c r="L787" s="3">
        <f>'1) Raw Data'!V787/('1) Raw Data'!V787+'1) Raw Data'!U787)</f>
        <v>0.42281138495493181</v>
      </c>
      <c r="M787" s="4">
        <f>'1) Raw Data'!X787/('1) Raw Data'!X787+'1) Raw Data'!W787)</f>
        <v>0.51036731274779734</v>
      </c>
      <c r="N787" s="5">
        <f>'1) Raw Data'!Z787/('1) Raw Data'!Z787+'1) Raw Data'!Y787)</f>
        <v>0.59536972008939049</v>
      </c>
      <c r="O787" s="3">
        <f t="shared" si="72"/>
        <v>-0.24513698263826311</v>
      </c>
      <c r="P787" s="4">
        <f t="shared" si="73"/>
        <v>-7.4937978508588965E-2</v>
      </c>
      <c r="Q787" s="5">
        <f t="shared" si="74"/>
        <v>0.10777906681392724</v>
      </c>
      <c r="R787" s="3">
        <f t="shared" si="75"/>
        <v>0.12964287901138777</v>
      </c>
      <c r="S787" s="4">
        <f t="shared" si="76"/>
        <v>7.4105506489926753E-2</v>
      </c>
      <c r="T787" s="5">
        <f t="shared" si="77"/>
        <v>-3.5497006957476596E-2</v>
      </c>
    </row>
    <row r="788" spans="1:20" x14ac:dyDescent="0.25">
      <c r="A788" s="2" t="str">
        <f>'1) Raw Data'!A788</f>
        <v>Q9BUF5</v>
      </c>
      <c r="B788" s="6" t="str">
        <f>'1) Raw Data'!B788</f>
        <v>TUBB6</v>
      </c>
      <c r="C788" s="3">
        <f>'1) Raw Data'!D788/('1) Raw Data'!D788+'1) Raw Data'!C788)</f>
        <v>0.17652584968755647</v>
      </c>
      <c r="D788" s="4">
        <f>'1) Raw Data'!F788/('1) Raw Data'!F788+'1) Raw Data'!E788)</f>
        <v>0.20337440946813828</v>
      </c>
      <c r="E788" s="5">
        <f>'1) Raw Data'!H788/('1) Raw Data'!H788+'1) Raw Data'!G788)</f>
        <v>0.17463947269838531</v>
      </c>
      <c r="F788" s="3">
        <f>'1) Raw Data'!J788/('1) Raw Data'!J788+'1) Raw Data'!I788)</f>
        <v>8.770575796489484E-2</v>
      </c>
      <c r="G788" s="4">
        <f>'1) Raw Data'!L788/('1) Raw Data'!L788+'1) Raw Data'!K788)</f>
        <v>5.218813655215384E-2</v>
      </c>
      <c r="H788" s="5">
        <f>'1) Raw Data'!N788/('1) Raw Data'!N788+'1) Raw Data'!M788)</f>
        <v>6.2193408767039368E-2</v>
      </c>
      <c r="I788" s="3">
        <f>'1) Raw Data'!P788/('1) Raw Data'!P788+'1) Raw Data'!O788)</f>
        <v>0.21080114683694839</v>
      </c>
      <c r="J788" s="4">
        <f>'1) Raw Data'!R788/('1) Raw Data'!R788+'1) Raw Data'!Q788)</f>
        <v>0.21551752111747266</v>
      </c>
      <c r="K788" s="5">
        <f>'1) Raw Data'!T788/('1) Raw Data'!T788+'1) Raw Data'!S788)</f>
        <v>0.20170472768465866</v>
      </c>
      <c r="L788" s="3">
        <f>'1) Raw Data'!V788/('1) Raw Data'!V788+'1) Raw Data'!U788)</f>
        <v>9.9695094460442071E-2</v>
      </c>
      <c r="M788" s="4">
        <f>'1) Raw Data'!X788/('1) Raw Data'!X788+'1) Raw Data'!W788)</f>
        <v>4.2277179495859012E-2</v>
      </c>
      <c r="N788" s="5">
        <f>'1) Raw Data'!Z788/('1) Raw Data'!Z788+'1) Raw Data'!Y788)</f>
        <v>6.4796528315225838E-2</v>
      </c>
      <c r="O788" s="3">
        <f t="shared" si="72"/>
        <v>8.8820091722661629E-2</v>
      </c>
      <c r="P788" s="4">
        <f t="shared" si="73"/>
        <v>0.15118627291598444</v>
      </c>
      <c r="Q788" s="5">
        <f t="shared" si="74"/>
        <v>0.11244606393134594</v>
      </c>
      <c r="R788" s="3">
        <f t="shared" si="75"/>
        <v>0.11110605237650632</v>
      </c>
      <c r="S788" s="4">
        <f t="shared" si="76"/>
        <v>0.17324034162161364</v>
      </c>
      <c r="T788" s="5">
        <f t="shared" si="77"/>
        <v>0.13690819936943283</v>
      </c>
    </row>
    <row r="789" spans="1:20" x14ac:dyDescent="0.25">
      <c r="A789" s="2" t="str">
        <f>'1) Raw Data'!A789</f>
        <v>P49411</v>
      </c>
      <c r="B789" s="6" t="str">
        <f>'1) Raw Data'!B789</f>
        <v>TUFM</v>
      </c>
      <c r="C789" s="3">
        <f>'1) Raw Data'!D789/('1) Raw Data'!D789+'1) Raw Data'!C789)</f>
        <v>0.30336698237428583</v>
      </c>
      <c r="D789" s="4">
        <f>'1) Raw Data'!F789/('1) Raw Data'!F789+'1) Raw Data'!E789)</f>
        <v>0.27842970680639195</v>
      </c>
      <c r="E789" s="5">
        <f>'1) Raw Data'!H789/('1) Raw Data'!H789+'1) Raw Data'!G789)</f>
        <v>0.28587847217341483</v>
      </c>
      <c r="F789" s="3">
        <f>'1) Raw Data'!J789/('1) Raw Data'!J789+'1) Raw Data'!I789)</f>
        <v>4.9169753288798974E-2</v>
      </c>
      <c r="G789" s="4">
        <f>'1) Raw Data'!L789/('1) Raw Data'!L789+'1) Raw Data'!K789)</f>
        <v>4.7276947295902406E-2</v>
      </c>
      <c r="H789" s="5">
        <f>'1) Raw Data'!N789/('1) Raw Data'!N789+'1) Raw Data'!M789)</f>
        <v>4.1955402926367902E-2</v>
      </c>
      <c r="I789" s="3">
        <f>'1) Raw Data'!P789/('1) Raw Data'!P789+'1) Raw Data'!O789)</f>
        <v>0.31742671012407581</v>
      </c>
      <c r="J789" s="4">
        <f>'1) Raw Data'!R789/('1) Raw Data'!R789+'1) Raw Data'!Q789)</f>
        <v>0.34418268870886531</v>
      </c>
      <c r="K789" s="5">
        <f>'1) Raw Data'!T789/('1) Raw Data'!T789+'1) Raw Data'!S789)</f>
        <v>0.3085398781731607</v>
      </c>
      <c r="L789" s="3">
        <f>'1) Raw Data'!V789/('1) Raw Data'!V789+'1) Raw Data'!U789)</f>
        <v>3.7698624995015265E-2</v>
      </c>
      <c r="M789" s="4">
        <f>'1) Raw Data'!X789/('1) Raw Data'!X789+'1) Raw Data'!W789)</f>
        <v>4.1257866496575604E-2</v>
      </c>
      <c r="N789" s="5">
        <f>'1) Raw Data'!Z789/('1) Raw Data'!Z789+'1) Raw Data'!Y789)</f>
        <v>4.4747408351150403E-2</v>
      </c>
      <c r="O789" s="3">
        <f t="shared" si="72"/>
        <v>0.25419722908548686</v>
      </c>
      <c r="P789" s="4">
        <f t="shared" si="73"/>
        <v>0.23115275951048955</v>
      </c>
      <c r="Q789" s="5">
        <f t="shared" si="74"/>
        <v>0.24392306924704693</v>
      </c>
      <c r="R789" s="3">
        <f t="shared" si="75"/>
        <v>0.27972808512906056</v>
      </c>
      <c r="S789" s="4">
        <f t="shared" si="76"/>
        <v>0.30292482221228972</v>
      </c>
      <c r="T789" s="5">
        <f t="shared" si="77"/>
        <v>0.26379246982201032</v>
      </c>
    </row>
    <row r="790" spans="1:20" x14ac:dyDescent="0.25">
      <c r="A790" s="2" t="str">
        <f>'1) Raw Data'!A790</f>
        <v>P40222</v>
      </c>
      <c r="B790" s="6" t="str">
        <f>'1) Raw Data'!B790</f>
        <v>TXLNA</v>
      </c>
      <c r="C790" s="3">
        <f>'1) Raw Data'!D790/('1) Raw Data'!D790+'1) Raw Data'!C790)</f>
        <v>0.85564273215731224</v>
      </c>
      <c r="D790" s="4">
        <f>'1) Raw Data'!F790/('1) Raw Data'!F790+'1) Raw Data'!E790)</f>
        <v>0.85686317534951473</v>
      </c>
      <c r="E790" s="5">
        <f>'1) Raw Data'!H790/('1) Raw Data'!H790+'1) Raw Data'!G790)</f>
        <v>0.93125670850713738</v>
      </c>
      <c r="F790" s="3">
        <f>'1) Raw Data'!J790/('1) Raw Data'!J790+'1) Raw Data'!I790)</f>
        <v>0.14807956703279465</v>
      </c>
      <c r="G790" s="4">
        <f>'1) Raw Data'!L790/('1) Raw Data'!L790+'1) Raw Data'!K790)</f>
        <v>0.10436114147815284</v>
      </c>
      <c r="H790" s="5">
        <f>'1) Raw Data'!N790/('1) Raw Data'!N790+'1) Raw Data'!M790)</f>
        <v>0.10628948038600111</v>
      </c>
      <c r="I790" s="3">
        <f>'1) Raw Data'!P790/('1) Raw Data'!P790+'1) Raw Data'!O790)</f>
        <v>0.70344429641503581</v>
      </c>
      <c r="J790" s="4">
        <f>'1) Raw Data'!R790/('1) Raw Data'!R790+'1) Raw Data'!Q790)</f>
        <v>0.4171258090597223</v>
      </c>
      <c r="K790" s="5">
        <f>'1) Raw Data'!T790/('1) Raw Data'!T790+'1) Raw Data'!S790)</f>
        <v>0.43994486714224096</v>
      </c>
      <c r="L790" s="3">
        <f>'1) Raw Data'!V790/('1) Raw Data'!V790+'1) Raw Data'!U790)</f>
        <v>2.99662112506177E-2</v>
      </c>
      <c r="M790" s="4">
        <f>'1) Raw Data'!X790/('1) Raw Data'!X790+'1) Raw Data'!W790)</f>
        <v>6.6621401084108398E-2</v>
      </c>
      <c r="N790" s="5">
        <f>'1) Raw Data'!Z790/('1) Raw Data'!Z790+'1) Raw Data'!Y790)</f>
        <v>3.8801160097366331E-2</v>
      </c>
      <c r="O790" s="3">
        <f t="shared" si="72"/>
        <v>0.70756316512451756</v>
      </c>
      <c r="P790" s="4">
        <f t="shared" si="73"/>
        <v>0.75250203387136194</v>
      </c>
      <c r="Q790" s="5">
        <f t="shared" si="74"/>
        <v>0.82496722812113621</v>
      </c>
      <c r="R790" s="3">
        <f t="shared" si="75"/>
        <v>0.67347808516441809</v>
      </c>
      <c r="S790" s="4">
        <f t="shared" si="76"/>
        <v>0.35050440797561389</v>
      </c>
      <c r="T790" s="5">
        <f t="shared" si="77"/>
        <v>0.40114370704487462</v>
      </c>
    </row>
    <row r="791" spans="1:20" x14ac:dyDescent="0.25">
      <c r="A791" s="2" t="str">
        <f>'1) Raw Data'!A791</f>
        <v>P10599</v>
      </c>
      <c r="B791" s="6" t="str">
        <f>'1) Raw Data'!B791</f>
        <v>TXN</v>
      </c>
      <c r="C791" s="3">
        <f>'1) Raw Data'!D791/('1) Raw Data'!D791+'1) Raw Data'!C791)</f>
        <v>0.48488168963267869</v>
      </c>
      <c r="D791" s="4">
        <f>'1) Raw Data'!F791/('1) Raw Data'!F791+'1) Raw Data'!E791)</f>
        <v>0.45667002225001696</v>
      </c>
      <c r="E791" s="5">
        <f>'1) Raw Data'!H791/('1) Raw Data'!H791+'1) Raw Data'!G791)</f>
        <v>0.42646826343659283</v>
      </c>
      <c r="F791" s="3">
        <f>'1) Raw Data'!J791/('1) Raw Data'!J791+'1) Raw Data'!I791)</f>
        <v>0.37291221705737587</v>
      </c>
      <c r="G791" s="4">
        <f>'1) Raw Data'!L791/('1) Raw Data'!L791+'1) Raw Data'!K791)</f>
        <v>0.42261398285147223</v>
      </c>
      <c r="H791" s="5">
        <f>'1) Raw Data'!N791/('1) Raw Data'!N791+'1) Raw Data'!M791)</f>
        <v>0.26785876376499462</v>
      </c>
      <c r="I791" s="3">
        <f>'1) Raw Data'!P791/('1) Raw Data'!P791+'1) Raw Data'!O791)</f>
        <v>0.38953494044126002</v>
      </c>
      <c r="J791" s="4">
        <f>'1) Raw Data'!R791/('1) Raw Data'!R791+'1) Raw Data'!Q791)</f>
        <v>0.40164533431761695</v>
      </c>
      <c r="K791" s="5">
        <f>'1) Raw Data'!T791/('1) Raw Data'!T791+'1) Raw Data'!S791)</f>
        <v>0.3960784212741828</v>
      </c>
      <c r="L791" s="3">
        <f>'1) Raw Data'!V791/('1) Raw Data'!V791+'1) Raw Data'!U791)</f>
        <v>0.1377052536314208</v>
      </c>
      <c r="M791" s="4">
        <f>'1) Raw Data'!X791/('1) Raw Data'!X791+'1) Raw Data'!W791)</f>
        <v>0.32652300554767999</v>
      </c>
      <c r="N791" s="5">
        <f>'1) Raw Data'!Z791/('1) Raw Data'!Z791+'1) Raw Data'!Y791)</f>
        <v>0.2720062741897627</v>
      </c>
      <c r="O791" s="3">
        <f t="shared" si="72"/>
        <v>0.11196947257530282</v>
      </c>
      <c r="P791" s="4">
        <f t="shared" si="73"/>
        <v>3.4056039398544735E-2</v>
      </c>
      <c r="Q791" s="5">
        <f t="shared" si="74"/>
        <v>0.15860949967159821</v>
      </c>
      <c r="R791" s="3">
        <f t="shared" si="75"/>
        <v>0.25182968680983919</v>
      </c>
      <c r="S791" s="4">
        <f t="shared" si="76"/>
        <v>7.5122328769936964E-2</v>
      </c>
      <c r="T791" s="5">
        <f t="shared" si="77"/>
        <v>0.1240721470844201</v>
      </c>
    </row>
    <row r="792" spans="1:20" x14ac:dyDescent="0.25">
      <c r="A792" s="2" t="str">
        <f>'1) Raw Data'!A792</f>
        <v>O95881</v>
      </c>
      <c r="B792" s="6" t="str">
        <f>'1) Raw Data'!B792</f>
        <v>TXNDC12</v>
      </c>
      <c r="C792" s="3">
        <f>'1) Raw Data'!D792/('1) Raw Data'!D792+'1) Raw Data'!C792)</f>
        <v>0.38743458523126273</v>
      </c>
      <c r="D792" s="4">
        <f>'1) Raw Data'!F792/('1) Raw Data'!F792+'1) Raw Data'!E792)</f>
        <v>0.40597475116926446</v>
      </c>
      <c r="E792" s="5">
        <f>'1) Raw Data'!H792/('1) Raw Data'!H792+'1) Raw Data'!G792)</f>
        <v>0.39194421317880102</v>
      </c>
      <c r="F792" s="3">
        <f>'1) Raw Data'!J792/('1) Raw Data'!J792+'1) Raw Data'!I792)</f>
        <v>2.6861706746473854E-2</v>
      </c>
      <c r="G792" s="4">
        <f>'1) Raw Data'!L792/('1) Raw Data'!L792+'1) Raw Data'!K792)</f>
        <v>1.2238498709367076E-2</v>
      </c>
      <c r="H792" s="5">
        <f>'1) Raw Data'!N792/('1) Raw Data'!N792+'1) Raw Data'!M792)</f>
        <v>2.4948338708092876E-2</v>
      </c>
      <c r="I792" s="3">
        <f>'1) Raw Data'!P792/('1) Raw Data'!P792+'1) Raw Data'!O792)</f>
        <v>0.45773750385723583</v>
      </c>
      <c r="J792" s="4">
        <f>'1) Raw Data'!R792/('1) Raw Data'!R792+'1) Raw Data'!Q792)</f>
        <v>0.45161773310653675</v>
      </c>
      <c r="K792" s="5">
        <f>'1) Raw Data'!T792/('1) Raw Data'!T792+'1) Raw Data'!S792)</f>
        <v>0.47907724554134368</v>
      </c>
      <c r="L792" s="3">
        <f>'1) Raw Data'!V792/('1) Raw Data'!V792+'1) Raw Data'!U792)</f>
        <v>7.0446721705324525E-2</v>
      </c>
      <c r="M792" s="4">
        <f>'1) Raw Data'!X792/('1) Raw Data'!X792+'1) Raw Data'!W792)</f>
        <v>5.9192223643650489E-2</v>
      </c>
      <c r="N792" s="5">
        <f>'1) Raw Data'!Z792/('1) Raw Data'!Z792+'1) Raw Data'!Y792)</f>
        <v>6.7533028628632141E-2</v>
      </c>
      <c r="O792" s="3">
        <f t="shared" si="72"/>
        <v>0.36057287848478886</v>
      </c>
      <c r="P792" s="4">
        <f t="shared" si="73"/>
        <v>0.39373625245989741</v>
      </c>
      <c r="Q792" s="5">
        <f t="shared" si="74"/>
        <v>0.36699587447070814</v>
      </c>
      <c r="R792" s="3">
        <f t="shared" si="75"/>
        <v>0.38729078215191132</v>
      </c>
      <c r="S792" s="4">
        <f t="shared" si="76"/>
        <v>0.39242550946288624</v>
      </c>
      <c r="T792" s="5">
        <f t="shared" si="77"/>
        <v>0.41154421691271154</v>
      </c>
    </row>
    <row r="793" spans="1:20" x14ac:dyDescent="0.25">
      <c r="A793" s="2" t="str">
        <f>'1) Raw Data'!A793</f>
        <v>Q8NBS9</v>
      </c>
      <c r="B793" s="6" t="str">
        <f>'1) Raw Data'!B793</f>
        <v>TXNDC5</v>
      </c>
      <c r="C793" s="3">
        <f>'1) Raw Data'!D793/('1) Raw Data'!D793+'1) Raw Data'!C793)</f>
        <v>0.38745251417130327</v>
      </c>
      <c r="D793" s="4">
        <f>'1) Raw Data'!F793/('1) Raw Data'!F793+'1) Raw Data'!E793)</f>
        <v>0.4126346450504505</v>
      </c>
      <c r="E793" s="5">
        <f>'1) Raw Data'!H793/('1) Raw Data'!H793+'1) Raw Data'!G793)</f>
        <v>0.41053386080969356</v>
      </c>
      <c r="F793" s="3">
        <f>'1) Raw Data'!J793/('1) Raw Data'!J793+'1) Raw Data'!I793)</f>
        <v>3.9336530123883863E-2</v>
      </c>
      <c r="G793" s="4">
        <f>'1) Raw Data'!L793/('1) Raw Data'!L793+'1) Raw Data'!K793)</f>
        <v>8.9451859106401146E-2</v>
      </c>
      <c r="H793" s="5">
        <f>'1) Raw Data'!N793/('1) Raw Data'!N793+'1) Raw Data'!M793)</f>
        <v>4.8296920145721449E-2</v>
      </c>
      <c r="I793" s="3">
        <f>'1) Raw Data'!P793/('1) Raw Data'!P793+'1) Raw Data'!O793)</f>
        <v>0.41682910891541303</v>
      </c>
      <c r="J793" s="4">
        <f>'1) Raw Data'!R793/('1) Raw Data'!R793+'1) Raw Data'!Q793)</f>
        <v>0.41031571073704015</v>
      </c>
      <c r="K793" s="5">
        <f>'1) Raw Data'!T793/('1) Raw Data'!T793+'1) Raw Data'!S793)</f>
        <v>0.41570059864554038</v>
      </c>
      <c r="L793" s="3">
        <f>'1) Raw Data'!V793/('1) Raw Data'!V793+'1) Raw Data'!U793)</f>
        <v>5.3570647575861711E-2</v>
      </c>
      <c r="M793" s="4">
        <f>'1) Raw Data'!X793/('1) Raw Data'!X793+'1) Raw Data'!W793)</f>
        <v>8.687582831260432E-2</v>
      </c>
      <c r="N793" s="5">
        <f>'1) Raw Data'!Z793/('1) Raw Data'!Z793+'1) Raw Data'!Y793)</f>
        <v>3.7024989202038359E-2</v>
      </c>
      <c r="O793" s="3">
        <f t="shared" si="72"/>
        <v>0.34811598404741939</v>
      </c>
      <c r="P793" s="4">
        <f t="shared" si="73"/>
        <v>0.32318278594404937</v>
      </c>
      <c r="Q793" s="5">
        <f t="shared" si="74"/>
        <v>0.36223694066397211</v>
      </c>
      <c r="R793" s="3">
        <f t="shared" si="75"/>
        <v>0.36325846133955131</v>
      </c>
      <c r="S793" s="4">
        <f t="shared" si="76"/>
        <v>0.32343988242443583</v>
      </c>
      <c r="T793" s="5">
        <f t="shared" si="77"/>
        <v>0.37867560944350204</v>
      </c>
    </row>
    <row r="794" spans="1:20" x14ac:dyDescent="0.25">
      <c r="A794" s="2" t="str">
        <f>'1) Raw Data'!A794</f>
        <v>Q01081</v>
      </c>
      <c r="B794" s="6" t="str">
        <f>'1) Raw Data'!B794</f>
        <v>U2AF1</v>
      </c>
      <c r="C794" s="3">
        <f>'1) Raw Data'!D794/('1) Raw Data'!D794+'1) Raw Data'!C794)</f>
        <v>0.43340821364308402</v>
      </c>
      <c r="D794" s="4">
        <f>'1) Raw Data'!F794/('1) Raw Data'!F794+'1) Raw Data'!E794)</f>
        <v>0.47589555221864882</v>
      </c>
      <c r="E794" s="5">
        <f>'1) Raw Data'!H794/('1) Raw Data'!H794+'1) Raw Data'!G794)</f>
        <v>0.5074851766525651</v>
      </c>
      <c r="F794" s="3">
        <f>'1) Raw Data'!J794/('1) Raw Data'!J794+'1) Raw Data'!I794)</f>
        <v>0.1928786576493432</v>
      </c>
      <c r="G794" s="4">
        <f>'1) Raw Data'!L794/('1) Raw Data'!L794+'1) Raw Data'!K794)</f>
        <v>0.34359934723969704</v>
      </c>
      <c r="H794" s="5">
        <f>'1) Raw Data'!N794/('1) Raw Data'!N794+'1) Raw Data'!M794)</f>
        <v>0.25870527013462813</v>
      </c>
      <c r="I794" s="3">
        <f>'1) Raw Data'!P794/('1) Raw Data'!P794+'1) Raw Data'!O794)</f>
        <v>0.70646446864296597</v>
      </c>
      <c r="J794" s="4">
        <f>'1) Raw Data'!R794/('1) Raw Data'!R794+'1) Raw Data'!Q794)</f>
        <v>0.61773821088567116</v>
      </c>
      <c r="K794" s="5">
        <f>'1) Raw Data'!T794/('1) Raw Data'!T794+'1) Raw Data'!S794)</f>
        <v>0.49496924445901114</v>
      </c>
      <c r="L794" s="3">
        <f>'1) Raw Data'!V794/('1) Raw Data'!V794+'1) Raw Data'!U794)</f>
        <v>0.38050068041645613</v>
      </c>
      <c r="M794" s="4">
        <f>'1) Raw Data'!X794/('1) Raw Data'!X794+'1) Raw Data'!W794)</f>
        <v>0.39805642445674061</v>
      </c>
      <c r="N794" s="5">
        <f>'1) Raw Data'!Z794/('1) Raw Data'!Z794+'1) Raw Data'!Y794)</f>
        <v>0.46107825175441902</v>
      </c>
      <c r="O794" s="3">
        <f t="shared" si="72"/>
        <v>0.24052955599374082</v>
      </c>
      <c r="P794" s="4">
        <f t="shared" si="73"/>
        <v>0.13229620497895178</v>
      </c>
      <c r="Q794" s="5">
        <f t="shared" si="74"/>
        <v>0.24877990651793697</v>
      </c>
      <c r="R794" s="3">
        <f t="shared" si="75"/>
        <v>0.32596378822650984</v>
      </c>
      <c r="S794" s="4">
        <f t="shared" si="76"/>
        <v>0.21968178642893055</v>
      </c>
      <c r="T794" s="5">
        <f t="shared" si="77"/>
        <v>3.3890992704592116E-2</v>
      </c>
    </row>
    <row r="795" spans="1:20" x14ac:dyDescent="0.25">
      <c r="A795" s="2" t="str">
        <f>'1) Raw Data'!A795</f>
        <v>Q16222</v>
      </c>
      <c r="B795" s="6" t="str">
        <f>'1) Raw Data'!B795</f>
        <v>UAP1</v>
      </c>
      <c r="C795" s="3">
        <f>'1) Raw Data'!D795/('1) Raw Data'!D795+'1) Raw Data'!C795)</f>
        <v>0.61856304897564596</v>
      </c>
      <c r="D795" s="4">
        <f>'1) Raw Data'!F795/('1) Raw Data'!F795+'1) Raw Data'!E795)</f>
        <v>0.58804654072252927</v>
      </c>
      <c r="E795" s="5">
        <f>'1) Raw Data'!H795/('1) Raw Data'!H795+'1) Raw Data'!G795)</f>
        <v>0.43412866784770732</v>
      </c>
      <c r="F795" s="3">
        <f>'1) Raw Data'!J795/('1) Raw Data'!J795+'1) Raw Data'!I795)</f>
        <v>0.55458003798707634</v>
      </c>
      <c r="G795" s="4">
        <f>'1) Raw Data'!L795/('1) Raw Data'!L795+'1) Raw Data'!K795)</f>
        <v>0.36197140736016797</v>
      </c>
      <c r="H795" s="5">
        <f>'1) Raw Data'!N795/('1) Raw Data'!N795+'1) Raw Data'!M795)</f>
        <v>9.0168727082372738E-2</v>
      </c>
      <c r="I795" s="3">
        <f>'1) Raw Data'!P795/('1) Raw Data'!P795+'1) Raw Data'!O795)</f>
        <v>0.33227880745160504</v>
      </c>
      <c r="J795" s="4">
        <f>'1) Raw Data'!R795/('1) Raw Data'!R795+'1) Raw Data'!Q795)</f>
        <v>0.35525036073469751</v>
      </c>
      <c r="K795" s="5">
        <f>'1) Raw Data'!T795/('1) Raw Data'!T795+'1) Raw Data'!S795)</f>
        <v>0.41412682708726772</v>
      </c>
      <c r="L795" s="3">
        <f>'1) Raw Data'!V795/('1) Raw Data'!V795+'1) Raw Data'!U795)</f>
        <v>0.39454730137596045</v>
      </c>
      <c r="M795" s="4">
        <f>'1) Raw Data'!X795/('1) Raw Data'!X795+'1) Raw Data'!W795)</f>
        <v>0.45947191838249768</v>
      </c>
      <c r="N795" s="5">
        <f>'1) Raw Data'!Z795/('1) Raw Data'!Z795+'1) Raw Data'!Y795)</f>
        <v>0.51724421771775952</v>
      </c>
      <c r="O795" s="3">
        <f t="shared" si="72"/>
        <v>6.3983010988569622E-2</v>
      </c>
      <c r="P795" s="4">
        <f t="shared" si="73"/>
        <v>0.22607513336236129</v>
      </c>
      <c r="Q795" s="5">
        <f t="shared" si="74"/>
        <v>0.34395994076533459</v>
      </c>
      <c r="R795" s="3">
        <f t="shared" si="75"/>
        <v>-6.2268493924355406E-2</v>
      </c>
      <c r="S795" s="4">
        <f t="shared" si="76"/>
        <v>-0.10422155764780017</v>
      </c>
      <c r="T795" s="5">
        <f t="shared" si="77"/>
        <v>-0.1031173906304918</v>
      </c>
    </row>
    <row r="796" spans="1:20" x14ac:dyDescent="0.25">
      <c r="A796" s="2" t="str">
        <f>'1) Raw Data'!A796</f>
        <v>Q3KQV9</v>
      </c>
      <c r="B796" s="6" t="str">
        <f>'1) Raw Data'!B796</f>
        <v>UAP1L1</v>
      </c>
      <c r="C796" s="3">
        <f>'1) Raw Data'!D796/('1) Raw Data'!D796+'1) Raw Data'!C796)</f>
        <v>0.24759159410651924</v>
      </c>
      <c r="D796" s="4">
        <f>'1) Raw Data'!F796/('1) Raw Data'!F796+'1) Raw Data'!E796)</f>
        <v>0.30571757596503601</v>
      </c>
      <c r="E796" s="5">
        <f>'1) Raw Data'!H796/('1) Raw Data'!H796+'1) Raw Data'!G796)</f>
        <v>0.33430359259351106</v>
      </c>
      <c r="F796" s="3">
        <f>'1) Raw Data'!J796/('1) Raw Data'!J796+'1) Raw Data'!I796)</f>
        <v>9.0645723508100157E-2</v>
      </c>
      <c r="G796" s="4">
        <f>'1) Raw Data'!L796/('1) Raw Data'!L796+'1) Raw Data'!K796)</f>
        <v>7.1684951997096055E-2</v>
      </c>
      <c r="H796" s="5">
        <f>'1) Raw Data'!N796/('1) Raw Data'!N796+'1) Raw Data'!M796)</f>
        <v>0.11465754982764248</v>
      </c>
      <c r="I796" s="3">
        <f>'1) Raw Data'!P796/('1) Raw Data'!P796+'1) Raw Data'!O796)</f>
        <v>0.19776156746401449</v>
      </c>
      <c r="J796" s="4">
        <f>'1) Raw Data'!R796/('1) Raw Data'!R796+'1) Raw Data'!Q796)</f>
        <v>0.29251332541369385</v>
      </c>
      <c r="K796" s="5">
        <f>'1) Raw Data'!T796/('1) Raw Data'!T796+'1) Raw Data'!S796)</f>
        <v>0.26299619384103951</v>
      </c>
      <c r="L796" s="3">
        <f>'1) Raw Data'!V796/('1) Raw Data'!V796+'1) Raw Data'!U796)</f>
        <v>9.4208132855794754E-2</v>
      </c>
      <c r="M796" s="4">
        <f>'1) Raw Data'!X796/('1) Raw Data'!X796+'1) Raw Data'!W796)</f>
        <v>0.13979183548388657</v>
      </c>
      <c r="N796" s="5">
        <f>'1) Raw Data'!Z796/('1) Raw Data'!Z796+'1) Raw Data'!Y796)</f>
        <v>0.11793072418116345</v>
      </c>
      <c r="O796" s="3">
        <f t="shared" si="72"/>
        <v>0.15694587059841908</v>
      </c>
      <c r="P796" s="4">
        <f t="shared" si="73"/>
        <v>0.23403262396793995</v>
      </c>
      <c r="Q796" s="5">
        <f t="shared" si="74"/>
        <v>0.21964604276586858</v>
      </c>
      <c r="R796" s="3">
        <f t="shared" si="75"/>
        <v>0.10355343460821974</v>
      </c>
      <c r="S796" s="4">
        <f t="shared" si="76"/>
        <v>0.15272148992980727</v>
      </c>
      <c r="T796" s="5">
        <f t="shared" si="77"/>
        <v>0.14506546965987605</v>
      </c>
    </row>
    <row r="797" spans="1:20" x14ac:dyDescent="0.25">
      <c r="A797" s="2" t="str">
        <f>'1) Raw Data'!A797</f>
        <v>P22314</v>
      </c>
      <c r="B797" s="6" t="str">
        <f>'1) Raw Data'!B797</f>
        <v>UBA1</v>
      </c>
      <c r="C797" s="3">
        <f>'1) Raw Data'!D797/('1) Raw Data'!D797+'1) Raw Data'!C797)</f>
        <v>0.40507453211125455</v>
      </c>
      <c r="D797" s="4">
        <f>'1) Raw Data'!F797/('1) Raw Data'!F797+'1) Raw Data'!E797)</f>
        <v>0.39717564139229694</v>
      </c>
      <c r="E797" s="5">
        <f>'1) Raw Data'!H797/('1) Raw Data'!H797+'1) Raw Data'!G797)</f>
        <v>0.40852009053169908</v>
      </c>
      <c r="F797" s="3">
        <f>'1) Raw Data'!J797/('1) Raw Data'!J797+'1) Raw Data'!I797)</f>
        <v>0.11120301447645224</v>
      </c>
      <c r="G797" s="4">
        <f>'1) Raw Data'!L797/('1) Raw Data'!L797+'1) Raw Data'!K797)</f>
        <v>0.11800410220297475</v>
      </c>
      <c r="H797" s="5">
        <f>'1) Raw Data'!N797/('1) Raw Data'!N797+'1) Raw Data'!M797)</f>
        <v>0.1136881395457868</v>
      </c>
      <c r="I797" s="3">
        <f>'1) Raw Data'!P797/('1) Raw Data'!P797+'1) Raw Data'!O797)</f>
        <v>0.44674624550455283</v>
      </c>
      <c r="J797" s="4">
        <f>'1) Raw Data'!R797/('1) Raw Data'!R797+'1) Raw Data'!Q797)</f>
        <v>0.45063505683671862</v>
      </c>
      <c r="K797" s="5">
        <f>'1) Raw Data'!T797/('1) Raw Data'!T797+'1) Raw Data'!S797)</f>
        <v>0.44794043902088976</v>
      </c>
      <c r="L797" s="3">
        <f>'1) Raw Data'!V797/('1) Raw Data'!V797+'1) Raw Data'!U797)</f>
        <v>7.3605140274615719E-2</v>
      </c>
      <c r="M797" s="4">
        <f>'1) Raw Data'!X797/('1) Raw Data'!X797+'1) Raw Data'!W797)</f>
        <v>8.3431036934073083E-2</v>
      </c>
      <c r="N797" s="5">
        <f>'1) Raw Data'!Z797/('1) Raw Data'!Z797+'1) Raw Data'!Y797)</f>
        <v>8.8105678909966692E-2</v>
      </c>
      <c r="O797" s="3">
        <f t="shared" si="72"/>
        <v>0.29387151763480229</v>
      </c>
      <c r="P797" s="4">
        <f t="shared" si="73"/>
        <v>0.27917153918932219</v>
      </c>
      <c r="Q797" s="5">
        <f t="shared" si="74"/>
        <v>0.29483195098591231</v>
      </c>
      <c r="R797" s="3">
        <f t="shared" si="75"/>
        <v>0.3731411052299371</v>
      </c>
      <c r="S797" s="4">
        <f t="shared" si="76"/>
        <v>0.36720401990264551</v>
      </c>
      <c r="T797" s="5">
        <f t="shared" si="77"/>
        <v>0.35983476011092308</v>
      </c>
    </row>
    <row r="798" spans="1:20" x14ac:dyDescent="0.25">
      <c r="A798" s="2" t="str">
        <f>'1) Raw Data'!A798</f>
        <v>P61086</v>
      </c>
      <c r="B798" s="6" t="str">
        <f>'1) Raw Data'!B798</f>
        <v>UBE2K</v>
      </c>
      <c r="C798" s="3">
        <f>'1) Raw Data'!D798/('1) Raw Data'!D798+'1) Raw Data'!C798)</f>
        <v>1.0349673590826561E-2</v>
      </c>
      <c r="D798" s="4">
        <f>'1) Raw Data'!F798/('1) Raw Data'!F798+'1) Raw Data'!E798)</f>
        <v>0.46563814104742002</v>
      </c>
      <c r="E798" s="5">
        <f>'1) Raw Data'!H798/('1) Raw Data'!H798+'1) Raw Data'!G798)</f>
        <v>0.5212543036703321</v>
      </c>
      <c r="F798" s="3">
        <f>'1) Raw Data'!J798/('1) Raw Data'!J798+'1) Raw Data'!I798)</f>
        <v>0.29917847359993571</v>
      </c>
      <c r="G798" s="4">
        <f>'1) Raw Data'!L798/('1) Raw Data'!L798+'1) Raw Data'!K798)</f>
        <v>0.14282737768404768</v>
      </c>
      <c r="H798" s="5">
        <f>'1) Raw Data'!N798/('1) Raw Data'!N798+'1) Raw Data'!M798)</f>
        <v>7.3344404779781781E-3</v>
      </c>
      <c r="I798" s="3">
        <f>'1) Raw Data'!P798/('1) Raw Data'!P798+'1) Raw Data'!O798)</f>
        <v>8.2745133341553562E-2</v>
      </c>
      <c r="J798" s="4">
        <f>'1) Raw Data'!R798/('1) Raw Data'!R798+'1) Raw Data'!Q798)</f>
        <v>3.5774386097651878E-2</v>
      </c>
      <c r="K798" s="5">
        <f>'1) Raw Data'!T798/('1) Raw Data'!T798+'1) Raw Data'!S798)</f>
        <v>0.21772635101849877</v>
      </c>
      <c r="L798" s="3">
        <f>'1) Raw Data'!V798/('1) Raw Data'!V798+'1) Raw Data'!U798)</f>
        <v>0.33297215227784993</v>
      </c>
      <c r="M798" s="4">
        <f>'1) Raw Data'!X798/('1) Raw Data'!X798+'1) Raw Data'!W798)</f>
        <v>1.4216579495655754E-2</v>
      </c>
      <c r="N798" s="5">
        <f>'1) Raw Data'!Z798/('1) Raw Data'!Z798+'1) Raw Data'!Y798)</f>
        <v>0.30348480243735554</v>
      </c>
      <c r="O798" s="3">
        <f t="shared" si="72"/>
        <v>-0.28882880000910915</v>
      </c>
      <c r="P798" s="4">
        <f t="shared" si="73"/>
        <v>0.32281076336337233</v>
      </c>
      <c r="Q798" s="5">
        <f t="shared" si="74"/>
        <v>0.51391986319235394</v>
      </c>
      <c r="R798" s="3">
        <f t="shared" si="75"/>
        <v>-0.2502270189362964</v>
      </c>
      <c r="S798" s="4">
        <f t="shared" si="76"/>
        <v>2.1557806601996125E-2</v>
      </c>
      <c r="T798" s="5">
        <f t="shared" si="77"/>
        <v>-8.5758451418856768E-2</v>
      </c>
    </row>
    <row r="799" spans="1:20" x14ac:dyDescent="0.25">
      <c r="A799" s="2" t="str">
        <f>'1) Raw Data'!A799</f>
        <v>P68036</v>
      </c>
      <c r="B799" s="6" t="str">
        <f>'1) Raw Data'!B799</f>
        <v>UBE2L3</v>
      </c>
      <c r="C799" s="3">
        <f>'1) Raw Data'!D799/('1) Raw Data'!D799+'1) Raw Data'!C799)</f>
        <v>0.55695997266097597</v>
      </c>
      <c r="D799" s="4">
        <f>'1) Raw Data'!F799/('1) Raw Data'!F799+'1) Raw Data'!E799)</f>
        <v>0.41471059802252092</v>
      </c>
      <c r="E799" s="5">
        <f>'1) Raw Data'!H799/('1) Raw Data'!H799+'1) Raw Data'!G799)</f>
        <v>0.47408978500957361</v>
      </c>
      <c r="F799" s="3">
        <f>'1) Raw Data'!J799/('1) Raw Data'!J799+'1) Raw Data'!I799)</f>
        <v>1.4362955918362423E-2</v>
      </c>
      <c r="G799" s="4">
        <f>'1) Raw Data'!L799/('1) Raw Data'!L799+'1) Raw Data'!K799)</f>
        <v>2.5186275365917051E-2</v>
      </c>
      <c r="H799" s="5">
        <f>'1) Raw Data'!N799/('1) Raw Data'!N799+'1) Raw Data'!M799)</f>
        <v>3.1568206123716379E-2</v>
      </c>
      <c r="I799" s="3">
        <f>'1) Raw Data'!P799/('1) Raw Data'!P799+'1) Raw Data'!O799)</f>
        <v>0.49312684462761736</v>
      </c>
      <c r="J799" s="4">
        <f>'1) Raw Data'!R799/('1) Raw Data'!R799+'1) Raw Data'!Q799)</f>
        <v>0.48727821211945027</v>
      </c>
      <c r="K799" s="5">
        <f>'1) Raw Data'!T799/('1) Raw Data'!T799+'1) Raw Data'!S799)</f>
        <v>0.45671618501220362</v>
      </c>
      <c r="L799" s="3">
        <f>'1) Raw Data'!V799/('1) Raw Data'!V799+'1) Raw Data'!U799)</f>
        <v>0.13982481130976801</v>
      </c>
      <c r="M799" s="4">
        <f>'1) Raw Data'!X799/('1) Raw Data'!X799+'1) Raw Data'!W799)</f>
        <v>0.21754673569376576</v>
      </c>
      <c r="N799" s="5">
        <f>'1) Raw Data'!Z799/('1) Raw Data'!Z799+'1) Raw Data'!Y799)</f>
        <v>1.5134789484629497E-2</v>
      </c>
      <c r="O799" s="3">
        <f t="shared" si="72"/>
        <v>0.54259701674261351</v>
      </c>
      <c r="P799" s="4">
        <f t="shared" si="73"/>
        <v>0.38952432265660386</v>
      </c>
      <c r="Q799" s="5">
        <f t="shared" si="74"/>
        <v>0.44252157888585725</v>
      </c>
      <c r="R799" s="3">
        <f t="shared" si="75"/>
        <v>0.35330203331784937</v>
      </c>
      <c r="S799" s="4">
        <f t="shared" si="76"/>
        <v>0.26973147642568451</v>
      </c>
      <c r="T799" s="5">
        <f t="shared" si="77"/>
        <v>0.44158139552757414</v>
      </c>
    </row>
    <row r="800" spans="1:20" x14ac:dyDescent="0.25">
      <c r="A800" s="2" t="str">
        <f>'1) Raw Data'!A800</f>
        <v>P61081</v>
      </c>
      <c r="B800" s="6" t="str">
        <f>'1) Raw Data'!B800</f>
        <v>UBE2M</v>
      </c>
      <c r="C800" s="3">
        <f>'1) Raw Data'!D800/('1) Raw Data'!D800+'1) Raw Data'!C800)</f>
        <v>0.64223658793277472</v>
      </c>
      <c r="D800" s="4">
        <f>'1) Raw Data'!F800/('1) Raw Data'!F800+'1) Raw Data'!E800)</f>
        <v>0.66517988998547717</v>
      </c>
      <c r="E800" s="5">
        <f>'1) Raw Data'!H800/('1) Raw Data'!H800+'1) Raw Data'!G800)</f>
        <v>0.63401073795237095</v>
      </c>
      <c r="F800" s="3">
        <f>'1) Raw Data'!J800/('1) Raw Data'!J800+'1) Raw Data'!I800)</f>
        <v>0.44498165178716426</v>
      </c>
      <c r="G800" s="4">
        <f>'1) Raw Data'!L800/('1) Raw Data'!L800+'1) Raw Data'!K800)</f>
        <v>0.34548875594143508</v>
      </c>
      <c r="H800" s="5">
        <f>'1) Raw Data'!N800/('1) Raw Data'!N800+'1) Raw Data'!M800)</f>
        <v>0.39152292859049365</v>
      </c>
      <c r="I800" s="3">
        <f>'1) Raw Data'!P800/('1) Raw Data'!P800+'1) Raw Data'!O800)</f>
        <v>0.55233787071313112</v>
      </c>
      <c r="J800" s="4">
        <f>'1) Raw Data'!R800/('1) Raw Data'!R800+'1) Raw Data'!Q800)</f>
        <v>0.612263619176876</v>
      </c>
      <c r="K800" s="5">
        <f>'1) Raw Data'!T800/('1) Raw Data'!T800+'1) Raw Data'!S800)</f>
        <v>0.54624883308399363</v>
      </c>
      <c r="L800" s="3">
        <f>'1) Raw Data'!V800/('1) Raw Data'!V800+'1) Raw Data'!U800)</f>
        <v>0.33154150116351405</v>
      </c>
      <c r="M800" s="4">
        <f>'1) Raw Data'!X800/('1) Raw Data'!X800+'1) Raw Data'!W800)</f>
        <v>0.10148459590994706</v>
      </c>
      <c r="N800" s="5">
        <f>'1) Raw Data'!Z800/('1) Raw Data'!Z800+'1) Raw Data'!Y800)</f>
        <v>0.10071488347781603</v>
      </c>
      <c r="O800" s="3">
        <f t="shared" si="72"/>
        <v>0.19725493614561046</v>
      </c>
      <c r="P800" s="4">
        <f t="shared" si="73"/>
        <v>0.31969113404404209</v>
      </c>
      <c r="Q800" s="5">
        <f t="shared" si="74"/>
        <v>0.2424878093618773</v>
      </c>
      <c r="R800" s="3">
        <f t="shared" si="75"/>
        <v>0.22079636954961707</v>
      </c>
      <c r="S800" s="4">
        <f t="shared" si="76"/>
        <v>0.51077902326692892</v>
      </c>
      <c r="T800" s="5">
        <f t="shared" si="77"/>
        <v>0.44553394960617759</v>
      </c>
    </row>
    <row r="801" spans="1:20" x14ac:dyDescent="0.25">
      <c r="A801" s="2" t="str">
        <f>'1) Raw Data'!A801</f>
        <v>Q9H832</v>
      </c>
      <c r="B801" s="6" t="str">
        <f>'1) Raw Data'!B801</f>
        <v>UBE2Z</v>
      </c>
      <c r="C801" s="3">
        <f>'1) Raw Data'!D801/('1) Raw Data'!D801+'1) Raw Data'!C801)</f>
        <v>0.62632639018245817</v>
      </c>
      <c r="D801" s="4">
        <f>'1) Raw Data'!F801/('1) Raw Data'!F801+'1) Raw Data'!E801)</f>
        <v>0.82446621637688589</v>
      </c>
      <c r="E801" s="5">
        <f>'1) Raw Data'!H801/('1) Raw Data'!H801+'1) Raw Data'!G801)</f>
        <v>0.73177023754880666</v>
      </c>
      <c r="F801" s="3">
        <f>'1) Raw Data'!J801/('1) Raw Data'!J801+'1) Raw Data'!I801)</f>
        <v>6.3572442824823975E-3</v>
      </c>
      <c r="G801" s="4">
        <f>'1) Raw Data'!L801/('1) Raw Data'!L801+'1) Raw Data'!K801)</f>
        <v>3.040380453127876E-3</v>
      </c>
      <c r="H801" s="5">
        <f>'1) Raw Data'!N801/('1) Raw Data'!N801+'1) Raw Data'!M801)</f>
        <v>3.0094567940893002E-3</v>
      </c>
      <c r="I801" s="3">
        <f>'1) Raw Data'!P801/('1) Raw Data'!P801+'1) Raw Data'!O801)</f>
        <v>0.85254956159673934</v>
      </c>
      <c r="J801" s="4">
        <f>'1) Raw Data'!R801/('1) Raw Data'!R801+'1) Raw Data'!Q801)</f>
        <v>0.86917148471533823</v>
      </c>
      <c r="K801" s="5">
        <f>'1) Raw Data'!T801/('1) Raw Data'!T801+'1) Raw Data'!S801)</f>
        <v>0.62071164748509933</v>
      </c>
      <c r="L801" s="3">
        <f>'1) Raw Data'!V801/('1) Raw Data'!V801+'1) Raw Data'!U801)</f>
        <v>1.3720561771848955E-2</v>
      </c>
      <c r="M801" s="4">
        <f>'1) Raw Data'!X801/('1) Raw Data'!X801+'1) Raw Data'!W801)</f>
        <v>2.0437487020160809E-3</v>
      </c>
      <c r="N801" s="5">
        <f>'1) Raw Data'!Z801/('1) Raw Data'!Z801+'1) Raw Data'!Y801)</f>
        <v>4.0508881406582367E-3</v>
      </c>
      <c r="O801" s="3">
        <f t="shared" si="72"/>
        <v>0.61996914589997576</v>
      </c>
      <c r="P801" s="4">
        <f t="shared" si="73"/>
        <v>0.82142583592375806</v>
      </c>
      <c r="Q801" s="5">
        <f t="shared" si="74"/>
        <v>0.7287607807547174</v>
      </c>
      <c r="R801" s="3">
        <f t="shared" si="75"/>
        <v>0.83882899982489034</v>
      </c>
      <c r="S801" s="4">
        <f t="shared" si="76"/>
        <v>0.86712773601332216</v>
      </c>
      <c r="T801" s="5">
        <f t="shared" si="77"/>
        <v>0.61666075934444109</v>
      </c>
    </row>
    <row r="802" spans="1:20" x14ac:dyDescent="0.25">
      <c r="A802" s="2" t="str">
        <f>'1) Raw Data'!A802</f>
        <v>Q5T4S7</v>
      </c>
      <c r="B802" s="6" t="str">
        <f>'1) Raw Data'!B802</f>
        <v>UBR4</v>
      </c>
      <c r="C802" s="3">
        <f>'1) Raw Data'!D802/('1) Raw Data'!D802+'1) Raw Data'!C802)</f>
        <v>0.57048942533334757</v>
      </c>
      <c r="D802" s="4">
        <f>'1) Raw Data'!F802/('1) Raw Data'!F802+'1) Raw Data'!E802)</f>
        <v>0.46971827272993311</v>
      </c>
      <c r="E802" s="5">
        <f>'1) Raw Data'!H802/('1) Raw Data'!H802+'1) Raw Data'!G802)</f>
        <v>0.51609295132523292</v>
      </c>
      <c r="F802" s="3">
        <f>'1) Raw Data'!J802/('1) Raw Data'!J802+'1) Raw Data'!I802)</f>
        <v>2.1620171147067196E-2</v>
      </c>
      <c r="G802" s="4">
        <f>'1) Raw Data'!L802/('1) Raw Data'!L802+'1) Raw Data'!K802)</f>
        <v>1.4954357030132245E-2</v>
      </c>
      <c r="H802" s="5">
        <f>'1) Raw Data'!N802/('1) Raw Data'!N802+'1) Raw Data'!M802)</f>
        <v>7.5902059279066006E-3</v>
      </c>
      <c r="I802" s="3">
        <f>'1) Raw Data'!P802/('1) Raw Data'!P802+'1) Raw Data'!O802)</f>
        <v>0.39852063873315913</v>
      </c>
      <c r="J802" s="4">
        <f>'1) Raw Data'!R802/('1) Raw Data'!R802+'1) Raw Data'!Q802)</f>
        <v>0.62298946083845808</v>
      </c>
      <c r="K802" s="5">
        <f>'1) Raw Data'!T802/('1) Raw Data'!T802+'1) Raw Data'!S802)</f>
        <v>0.45302505822331696</v>
      </c>
      <c r="L802" s="3">
        <f>'1) Raw Data'!V802/('1) Raw Data'!V802+'1) Raw Data'!U802)</f>
        <v>2.2222941818740023E-2</v>
      </c>
      <c r="M802" s="4">
        <f>'1) Raw Data'!X802/('1) Raw Data'!X802+'1) Raw Data'!W802)</f>
        <v>1.0655321285052189E-2</v>
      </c>
      <c r="N802" s="5">
        <f>'1) Raw Data'!Z802/('1) Raw Data'!Z802+'1) Raw Data'!Y802)</f>
        <v>1.2158283435910203E-2</v>
      </c>
      <c r="O802" s="3">
        <f t="shared" si="72"/>
        <v>0.54886925418628041</v>
      </c>
      <c r="P802" s="4">
        <f t="shared" si="73"/>
        <v>0.45476391569980085</v>
      </c>
      <c r="Q802" s="5">
        <f t="shared" si="74"/>
        <v>0.50850274539732632</v>
      </c>
      <c r="R802" s="3">
        <f t="shared" si="75"/>
        <v>0.37629769691441911</v>
      </c>
      <c r="S802" s="4">
        <f t="shared" si="76"/>
        <v>0.61233413955340588</v>
      </c>
      <c r="T802" s="5">
        <f t="shared" si="77"/>
        <v>0.44086677478740677</v>
      </c>
    </row>
    <row r="803" spans="1:20" x14ac:dyDescent="0.25">
      <c r="A803" s="2" t="str">
        <f>'1) Raw Data'!A803</f>
        <v>Q9Y3C8</v>
      </c>
      <c r="B803" s="6" t="str">
        <f>'1) Raw Data'!B803</f>
        <v>UFC1</v>
      </c>
      <c r="C803" s="3">
        <f>'1) Raw Data'!D803/('1) Raw Data'!D803+'1) Raw Data'!C803)</f>
        <v>0.62365333586301008</v>
      </c>
      <c r="D803" s="4">
        <f>'1) Raw Data'!F803/('1) Raw Data'!F803+'1) Raw Data'!E803)</f>
        <v>0.54259787894060107</v>
      </c>
      <c r="E803" s="5">
        <f>'1) Raw Data'!H803/('1) Raw Data'!H803+'1) Raw Data'!G803)</f>
        <v>0.64285113124745996</v>
      </c>
      <c r="F803" s="3">
        <f>'1) Raw Data'!J803/('1) Raw Data'!J803+'1) Raw Data'!I803)</f>
        <v>3.3284593753502921E-2</v>
      </c>
      <c r="G803" s="4">
        <f>'1) Raw Data'!L803/('1) Raw Data'!L803+'1) Raw Data'!K803)</f>
        <v>2.1848173081368206E-2</v>
      </c>
      <c r="H803" s="5">
        <f>'1) Raw Data'!N803/('1) Raw Data'!N803+'1) Raw Data'!M803)</f>
        <v>4.8908509068743854E-2</v>
      </c>
      <c r="I803" s="3">
        <f>'1) Raw Data'!P803/('1) Raw Data'!P803+'1) Raw Data'!O803)</f>
        <v>0.57439361421093771</v>
      </c>
      <c r="J803" s="4">
        <f>'1) Raw Data'!R803/('1) Raw Data'!R803+'1) Raw Data'!Q803)</f>
        <v>0.50820767142554368</v>
      </c>
      <c r="K803" s="5">
        <f>'1) Raw Data'!T803/('1) Raw Data'!T803+'1) Raw Data'!S803)</f>
        <v>0.4969274002861207</v>
      </c>
      <c r="L803" s="3">
        <f>'1) Raw Data'!V803/('1) Raw Data'!V803+'1) Raw Data'!U803)</f>
        <v>1.6249990955491192E-2</v>
      </c>
      <c r="M803" s="4">
        <f>'1) Raw Data'!X803/('1) Raw Data'!X803+'1) Raw Data'!W803)</f>
        <v>3.2262225835108576E-3</v>
      </c>
      <c r="N803" s="5">
        <f>'1) Raw Data'!Z803/('1) Raw Data'!Z803+'1) Raw Data'!Y803)</f>
        <v>2.3253978787137721E-2</v>
      </c>
      <c r="O803" s="3">
        <f t="shared" si="72"/>
        <v>0.59036874210950718</v>
      </c>
      <c r="P803" s="4">
        <f t="shared" si="73"/>
        <v>0.52074970585923286</v>
      </c>
      <c r="Q803" s="5">
        <f t="shared" si="74"/>
        <v>0.59394262217871607</v>
      </c>
      <c r="R803" s="3">
        <f t="shared" si="75"/>
        <v>0.55814362325544653</v>
      </c>
      <c r="S803" s="4">
        <f t="shared" si="76"/>
        <v>0.50498144884203278</v>
      </c>
      <c r="T803" s="5">
        <f t="shared" si="77"/>
        <v>0.473673421498983</v>
      </c>
    </row>
    <row r="804" spans="1:20" x14ac:dyDescent="0.25">
      <c r="A804" s="2" t="str">
        <f>'1) Raw Data'!A804</f>
        <v>O94874</v>
      </c>
      <c r="B804" s="6" t="str">
        <f>'1) Raw Data'!B804</f>
        <v>UFL1</v>
      </c>
      <c r="C804" s="3">
        <f>'1) Raw Data'!D804/('1) Raw Data'!D804+'1) Raw Data'!C804)</f>
        <v>0.56515729207599341</v>
      </c>
      <c r="D804" s="4">
        <f>'1) Raw Data'!F804/('1) Raw Data'!F804+'1) Raw Data'!E804)</f>
        <v>0.77746470050931549</v>
      </c>
      <c r="E804" s="5">
        <f>'1) Raw Data'!H804/('1) Raw Data'!H804+'1) Raw Data'!G804)</f>
        <v>0.81069070576018532</v>
      </c>
      <c r="F804" s="3">
        <f>'1) Raw Data'!J804/('1) Raw Data'!J804+'1) Raw Data'!I804)</f>
        <v>0.62380998777708407</v>
      </c>
      <c r="G804" s="4">
        <f>'1) Raw Data'!L804/('1) Raw Data'!L804+'1) Raw Data'!K804)</f>
        <v>0.58358071690358548</v>
      </c>
      <c r="H804" s="5">
        <f>'1) Raw Data'!N804/('1) Raw Data'!N804+'1) Raw Data'!M804)</f>
        <v>0.64035646267317514</v>
      </c>
      <c r="I804" s="3">
        <f>'1) Raw Data'!P804/('1) Raw Data'!P804+'1) Raw Data'!O804)</f>
        <v>0.79377478544213764</v>
      </c>
      <c r="J804" s="4">
        <f>'1) Raw Data'!R804/('1) Raw Data'!R804+'1) Raw Data'!Q804)</f>
        <v>0.77300790106921702</v>
      </c>
      <c r="K804" s="5">
        <f>'1) Raw Data'!T804/('1) Raw Data'!T804+'1) Raw Data'!S804)</f>
        <v>0.79483937518441472</v>
      </c>
      <c r="L804" s="3">
        <f>'1) Raw Data'!V804/('1) Raw Data'!V804+'1) Raw Data'!U804)</f>
        <v>0.81214561495612525</v>
      </c>
      <c r="M804" s="4">
        <f>'1) Raw Data'!X804/('1) Raw Data'!X804+'1) Raw Data'!W804)</f>
        <v>0.74389457039207618</v>
      </c>
      <c r="N804" s="5">
        <f>'1) Raw Data'!Z804/('1) Raw Data'!Z804+'1) Raw Data'!Y804)</f>
        <v>0.6061408549961963</v>
      </c>
      <c r="O804" s="3">
        <f t="shared" si="72"/>
        <v>-5.8652695701090662E-2</v>
      </c>
      <c r="P804" s="4">
        <f t="shared" si="73"/>
        <v>0.19388398360573</v>
      </c>
      <c r="Q804" s="5">
        <f t="shared" si="74"/>
        <v>0.17033424308701017</v>
      </c>
      <c r="R804" s="3">
        <f t="shared" si="75"/>
        <v>-1.8370829513987608E-2</v>
      </c>
      <c r="S804" s="4">
        <f t="shared" si="76"/>
        <v>2.9113330677140836E-2</v>
      </c>
      <c r="T804" s="5">
        <f t="shared" si="77"/>
        <v>0.18869852018821842</v>
      </c>
    </row>
    <row r="805" spans="1:20" x14ac:dyDescent="0.25">
      <c r="A805" s="2" t="str">
        <f>'1) Raw Data'!A805</f>
        <v>O60701</v>
      </c>
      <c r="B805" s="6" t="str">
        <f>'1) Raw Data'!B805</f>
        <v>UGDH</v>
      </c>
      <c r="C805" s="3">
        <f>'1) Raw Data'!D805/('1) Raw Data'!D805+'1) Raw Data'!C805)</f>
        <v>0.45375761652088109</v>
      </c>
      <c r="D805" s="4">
        <f>'1) Raw Data'!F805/('1) Raw Data'!F805+'1) Raw Data'!E805)</f>
        <v>0.44608310892198483</v>
      </c>
      <c r="E805" s="5">
        <f>'1) Raw Data'!H805/('1) Raw Data'!H805+'1) Raw Data'!G805)</f>
        <v>0.43147925796894632</v>
      </c>
      <c r="F805" s="3">
        <f>'1) Raw Data'!J805/('1) Raw Data'!J805+'1) Raw Data'!I805)</f>
        <v>0.12270557470654883</v>
      </c>
      <c r="G805" s="4">
        <f>'1) Raw Data'!L805/('1) Raw Data'!L805+'1) Raw Data'!K805)</f>
        <v>0.17429953571785461</v>
      </c>
      <c r="H805" s="5">
        <f>'1) Raw Data'!N805/('1) Raw Data'!N805+'1) Raw Data'!M805)</f>
        <v>0.109726761941887</v>
      </c>
      <c r="I805" s="3">
        <f>'1) Raw Data'!P805/('1) Raw Data'!P805+'1) Raw Data'!O805)</f>
        <v>0.46242656920492398</v>
      </c>
      <c r="J805" s="4">
        <f>'1) Raw Data'!R805/('1) Raw Data'!R805+'1) Raw Data'!Q805)</f>
        <v>0.4796007827684301</v>
      </c>
      <c r="K805" s="5">
        <f>'1) Raw Data'!T805/('1) Raw Data'!T805+'1) Raw Data'!S805)</f>
        <v>0.45527216028817885</v>
      </c>
      <c r="L805" s="3">
        <f>'1) Raw Data'!V805/('1) Raw Data'!V805+'1) Raw Data'!U805)</f>
        <v>0.1052581610484634</v>
      </c>
      <c r="M805" s="4">
        <f>'1) Raw Data'!X805/('1) Raw Data'!X805+'1) Raw Data'!W805)</f>
        <v>0.11482086913047157</v>
      </c>
      <c r="N805" s="5">
        <f>'1) Raw Data'!Z805/('1) Raw Data'!Z805+'1) Raw Data'!Y805)</f>
        <v>0.13837484798318411</v>
      </c>
      <c r="O805" s="3">
        <f t="shared" si="72"/>
        <v>0.33105204181433223</v>
      </c>
      <c r="P805" s="4">
        <f t="shared" si="73"/>
        <v>0.27178357320413021</v>
      </c>
      <c r="Q805" s="5">
        <f t="shared" si="74"/>
        <v>0.3217524960270593</v>
      </c>
      <c r="R805" s="3">
        <f t="shared" si="75"/>
        <v>0.35716840815646056</v>
      </c>
      <c r="S805" s="4">
        <f t="shared" si="76"/>
        <v>0.36477991363795853</v>
      </c>
      <c r="T805" s="5">
        <f t="shared" si="77"/>
        <v>0.31689731230499474</v>
      </c>
    </row>
    <row r="806" spans="1:20" x14ac:dyDescent="0.25">
      <c r="A806" s="2" t="str">
        <f>'1) Raw Data'!A806</f>
        <v>Q9NYU2</v>
      </c>
      <c r="B806" s="6" t="str">
        <f>'1) Raw Data'!B806</f>
        <v>UGGT1</v>
      </c>
      <c r="C806" s="3">
        <f>'1) Raw Data'!D806/('1) Raw Data'!D806+'1) Raw Data'!C806)</f>
        <v>0.44683903428056027</v>
      </c>
      <c r="D806" s="4">
        <f>'1) Raw Data'!F806/('1) Raw Data'!F806+'1) Raw Data'!E806)</f>
        <v>0.48901774551110166</v>
      </c>
      <c r="E806" s="5">
        <f>'1) Raw Data'!H806/('1) Raw Data'!H806+'1) Raw Data'!G806)</f>
        <v>0.49075149322090017</v>
      </c>
      <c r="F806" s="3">
        <f>'1) Raw Data'!J806/('1) Raw Data'!J806+'1) Raw Data'!I806)</f>
        <v>8.2616258339437698E-2</v>
      </c>
      <c r="G806" s="4">
        <f>'1) Raw Data'!L806/('1) Raw Data'!L806+'1) Raw Data'!K806)</f>
        <v>0.17654975808759849</v>
      </c>
      <c r="H806" s="5">
        <f>'1) Raw Data'!N806/('1) Raw Data'!N806+'1) Raw Data'!M806)</f>
        <v>0.12072838223475799</v>
      </c>
      <c r="I806" s="3">
        <f>'1) Raw Data'!P806/('1) Raw Data'!P806+'1) Raw Data'!O806)</f>
        <v>0.39729893125049343</v>
      </c>
      <c r="J806" s="4">
        <f>'1) Raw Data'!R806/('1) Raw Data'!R806+'1) Raw Data'!Q806)</f>
        <v>0.52040454624330623</v>
      </c>
      <c r="K806" s="5">
        <f>'1) Raw Data'!T806/('1) Raw Data'!T806+'1) Raw Data'!S806)</f>
        <v>0.39937436927837877</v>
      </c>
      <c r="L806" s="3">
        <f>'1) Raw Data'!V806/('1) Raw Data'!V806+'1) Raw Data'!U806)</f>
        <v>0.10359750880516159</v>
      </c>
      <c r="M806" s="4">
        <f>'1) Raw Data'!X806/('1) Raw Data'!X806+'1) Raw Data'!W806)</f>
        <v>0.34683729836907712</v>
      </c>
      <c r="N806" s="5">
        <f>'1) Raw Data'!Z806/('1) Raw Data'!Z806+'1) Raw Data'!Y806)</f>
        <v>0.12020852640456935</v>
      </c>
      <c r="O806" s="3">
        <f t="shared" si="72"/>
        <v>0.36422277594112257</v>
      </c>
      <c r="P806" s="4">
        <f t="shared" si="73"/>
        <v>0.31246798742350318</v>
      </c>
      <c r="Q806" s="5">
        <f t="shared" si="74"/>
        <v>0.37002311098614216</v>
      </c>
      <c r="R806" s="3">
        <f t="shared" si="75"/>
        <v>0.29370142244533182</v>
      </c>
      <c r="S806" s="4">
        <f t="shared" si="76"/>
        <v>0.17356724787422911</v>
      </c>
      <c r="T806" s="5">
        <f t="shared" si="77"/>
        <v>0.27916584287380941</v>
      </c>
    </row>
    <row r="807" spans="1:20" x14ac:dyDescent="0.25">
      <c r="A807" s="2" t="str">
        <f>'1) Raw Data'!A807</f>
        <v>Q9NYU1</v>
      </c>
      <c r="B807" s="6" t="str">
        <f>'1) Raw Data'!B807</f>
        <v>UGGT2</v>
      </c>
      <c r="C807" s="3">
        <f>'1) Raw Data'!D807/('1) Raw Data'!D807+'1) Raw Data'!C807)</f>
        <v>0.92866212981607754</v>
      </c>
      <c r="D807" s="4">
        <f>'1) Raw Data'!F807/('1) Raw Data'!F807+'1) Raw Data'!E807)</f>
        <v>0.90401263901947504</v>
      </c>
      <c r="E807" s="5">
        <f>'1) Raw Data'!H807/('1) Raw Data'!H807+'1) Raw Data'!G807)</f>
        <v>0.89176725711426097</v>
      </c>
      <c r="F807" s="3">
        <f>'1) Raw Data'!J807/('1) Raw Data'!J807+'1) Raw Data'!I807)</f>
        <v>0.40571349758216774</v>
      </c>
      <c r="G807" s="4">
        <f>'1) Raw Data'!L807/('1) Raw Data'!L807+'1) Raw Data'!K807)</f>
        <v>0.45144318921863541</v>
      </c>
      <c r="H807" s="5">
        <f>'1) Raw Data'!N807/('1) Raw Data'!N807+'1) Raw Data'!M807)</f>
        <v>0.34794516071292347</v>
      </c>
      <c r="I807" s="3">
        <f>'1) Raw Data'!P807/('1) Raw Data'!P807+'1) Raw Data'!O807)</f>
        <v>0.62561705323750405</v>
      </c>
      <c r="J807" s="4">
        <f>'1) Raw Data'!R807/('1) Raw Data'!R807+'1) Raw Data'!Q807)</f>
        <v>0.63394008577542837</v>
      </c>
      <c r="K807" s="5">
        <f>'1) Raw Data'!T807/('1) Raw Data'!T807+'1) Raw Data'!S807)</f>
        <v>0.74095582659703008</v>
      </c>
      <c r="L807" s="3">
        <f>'1) Raw Data'!V807/('1) Raw Data'!V807+'1) Raw Data'!U807)</f>
        <v>0.47642828768727608</v>
      </c>
      <c r="M807" s="4">
        <f>'1) Raw Data'!X807/('1) Raw Data'!X807+'1) Raw Data'!W807)</f>
        <v>0.42812838880974285</v>
      </c>
      <c r="N807" s="5">
        <f>'1) Raw Data'!Z807/('1) Raw Data'!Z807+'1) Raw Data'!Y807)</f>
        <v>0.52463653707552216</v>
      </c>
      <c r="O807" s="3">
        <f t="shared" si="72"/>
        <v>0.52294863223390986</v>
      </c>
      <c r="P807" s="4">
        <f t="shared" si="73"/>
        <v>0.45256944980083963</v>
      </c>
      <c r="Q807" s="5">
        <f t="shared" si="74"/>
        <v>0.5438220964013375</v>
      </c>
      <c r="R807" s="3">
        <f t="shared" si="75"/>
        <v>0.14918876555022798</v>
      </c>
      <c r="S807" s="4">
        <f t="shared" si="76"/>
        <v>0.20581169696568552</v>
      </c>
      <c r="T807" s="5">
        <f t="shared" si="77"/>
        <v>0.21631928952150792</v>
      </c>
    </row>
    <row r="808" spans="1:20" x14ac:dyDescent="0.25">
      <c r="A808" s="2" t="str">
        <f>'1) Raw Data'!A808</f>
        <v>Q92900</v>
      </c>
      <c r="B808" s="6" t="str">
        <f>'1) Raw Data'!B808</f>
        <v>UPF1</v>
      </c>
      <c r="C808" s="3">
        <f>'1) Raw Data'!D808/('1) Raw Data'!D808+'1) Raw Data'!C808)</f>
        <v>0.66525740910038278</v>
      </c>
      <c r="D808" s="4">
        <f>'1) Raw Data'!F808/('1) Raw Data'!F808+'1) Raw Data'!E808)</f>
        <v>0.50277367800252493</v>
      </c>
      <c r="E808" s="5">
        <f>'1) Raw Data'!H808/('1) Raw Data'!H808+'1) Raw Data'!G808)</f>
        <v>0.54047943922158537</v>
      </c>
      <c r="F808" s="3">
        <f>'1) Raw Data'!J808/('1) Raw Data'!J808+'1) Raw Data'!I808)</f>
        <v>0.12507862644626938</v>
      </c>
      <c r="G808" s="4">
        <f>'1) Raw Data'!L808/('1) Raw Data'!L808+'1) Raw Data'!K808)</f>
        <v>0.18252179421040785</v>
      </c>
      <c r="H808" s="5">
        <f>'1) Raw Data'!N808/('1) Raw Data'!N808+'1) Raw Data'!M808)</f>
        <v>0.11725293902087934</v>
      </c>
      <c r="I808" s="3">
        <f>'1) Raw Data'!P808/('1) Raw Data'!P808+'1) Raw Data'!O808)</f>
        <v>0.52762514171183461</v>
      </c>
      <c r="J808" s="4">
        <f>'1) Raw Data'!R808/('1) Raw Data'!R808+'1) Raw Data'!Q808)</f>
        <v>0.56532882784061012</v>
      </c>
      <c r="K808" s="5">
        <f>'1) Raw Data'!T808/('1) Raw Data'!T808+'1) Raw Data'!S808)</f>
        <v>0.54924827084667183</v>
      </c>
      <c r="L808" s="3">
        <f>'1) Raw Data'!V808/('1) Raw Data'!V808+'1) Raw Data'!U808)</f>
        <v>0.11033863725214553</v>
      </c>
      <c r="M808" s="4">
        <f>'1) Raw Data'!X808/('1) Raw Data'!X808+'1) Raw Data'!W808)</f>
        <v>8.6280574789267858E-2</v>
      </c>
      <c r="N808" s="5">
        <f>'1) Raw Data'!Z808/('1) Raw Data'!Z808+'1) Raw Data'!Y808)</f>
        <v>0.13428549444757182</v>
      </c>
      <c r="O808" s="3">
        <f t="shared" si="72"/>
        <v>0.54017878265411334</v>
      </c>
      <c r="P808" s="4">
        <f t="shared" si="73"/>
        <v>0.32025188379211711</v>
      </c>
      <c r="Q808" s="5">
        <f t="shared" si="74"/>
        <v>0.42322650020070601</v>
      </c>
      <c r="R808" s="3">
        <f t="shared" si="75"/>
        <v>0.41728650445968907</v>
      </c>
      <c r="S808" s="4">
        <f t="shared" si="76"/>
        <v>0.47904825305134224</v>
      </c>
      <c r="T808" s="5">
        <f t="shared" si="77"/>
        <v>0.41496277639910001</v>
      </c>
    </row>
    <row r="809" spans="1:20" x14ac:dyDescent="0.25">
      <c r="A809" s="2" t="str">
        <f>'1) Raw Data'!A809</f>
        <v>Q9UDW1</v>
      </c>
      <c r="B809" s="6" t="str">
        <f>'1) Raw Data'!B809</f>
        <v>UQCR10</v>
      </c>
      <c r="C809" s="3">
        <f>'1) Raw Data'!D809/('1) Raw Data'!D809+'1) Raw Data'!C809)</f>
        <v>0.43991190058447083</v>
      </c>
      <c r="D809" s="4">
        <f>'1) Raw Data'!F809/('1) Raw Data'!F809+'1) Raw Data'!E809)</f>
        <v>0.13399179895695473</v>
      </c>
      <c r="E809" s="5">
        <f>'1) Raw Data'!H809/('1) Raw Data'!H809+'1) Raw Data'!G809)</f>
        <v>1.2331856165587922E-2</v>
      </c>
      <c r="F809" s="3">
        <f>'1) Raw Data'!J809/('1) Raw Data'!J809+'1) Raw Data'!I809)</f>
        <v>0</v>
      </c>
      <c r="G809" s="4">
        <f>'1) Raw Data'!L809/('1) Raw Data'!L809+'1) Raw Data'!K809)</f>
        <v>0</v>
      </c>
      <c r="H809" s="5">
        <f>'1) Raw Data'!N809/('1) Raw Data'!N809+'1) Raw Data'!M809)</f>
        <v>3.6462160973283184E-2</v>
      </c>
      <c r="I809" s="3">
        <f>'1) Raw Data'!P809/('1) Raw Data'!P809+'1) Raw Data'!O809)</f>
        <v>0.26324030218208139</v>
      </c>
      <c r="J809" s="4">
        <f>'1) Raw Data'!R809/('1) Raw Data'!R809+'1) Raw Data'!Q809)</f>
        <v>0.12709679283450345</v>
      </c>
      <c r="K809" s="5">
        <f>'1) Raw Data'!T809/('1) Raw Data'!T809+'1) Raw Data'!S809)</f>
        <v>0</v>
      </c>
      <c r="L809" s="3">
        <f>'1) Raw Data'!V809/('1) Raw Data'!V809+'1) Raw Data'!U809)</f>
        <v>1.0150639588836125E-2</v>
      </c>
      <c r="M809" s="4">
        <f>'1) Raw Data'!X809/('1) Raw Data'!X809+'1) Raw Data'!W809)</f>
        <v>6.3704792728878953E-2</v>
      </c>
      <c r="N809" s="5">
        <f>'1) Raw Data'!Z809/('1) Raw Data'!Z809+'1) Raw Data'!Y809)</f>
        <v>0.41768894295468029</v>
      </c>
      <c r="O809" s="3">
        <f t="shared" si="72"/>
        <v>0.43991190058447083</v>
      </c>
      <c r="P809" s="4">
        <f t="shared" si="73"/>
        <v>0.13399179895695473</v>
      </c>
      <c r="Q809" s="5">
        <f t="shared" si="74"/>
        <v>-2.4130304807695263E-2</v>
      </c>
      <c r="R809" s="3">
        <f t="shared" si="75"/>
        <v>0.25308966259324528</v>
      </c>
      <c r="S809" s="4">
        <f t="shared" si="76"/>
        <v>6.3392000105624499E-2</v>
      </c>
      <c r="T809" s="5">
        <f t="shared" si="77"/>
        <v>-0.41768894295468029</v>
      </c>
    </row>
    <row r="810" spans="1:20" x14ac:dyDescent="0.25">
      <c r="A810" s="2" t="str">
        <f>'1) Raw Data'!A810</f>
        <v>P31930</v>
      </c>
      <c r="B810" s="6" t="str">
        <f>'1) Raw Data'!B810</f>
        <v>UQCRC1</v>
      </c>
      <c r="C810" s="3">
        <f>'1) Raw Data'!D810/('1) Raw Data'!D810+'1) Raw Data'!C810)</f>
        <v>0.27412268342955576</v>
      </c>
      <c r="D810" s="4">
        <f>'1) Raw Data'!F810/('1) Raw Data'!F810+'1) Raw Data'!E810)</f>
        <v>0.24514736820298083</v>
      </c>
      <c r="E810" s="5">
        <f>'1) Raw Data'!H810/('1) Raw Data'!H810+'1) Raw Data'!G810)</f>
        <v>0.26704804240414481</v>
      </c>
      <c r="F810" s="3">
        <f>'1) Raw Data'!J810/('1) Raw Data'!J810+'1) Raw Data'!I810)</f>
        <v>7.7466074707423421E-2</v>
      </c>
      <c r="G810" s="4">
        <f>'1) Raw Data'!L810/('1) Raw Data'!L810+'1) Raw Data'!K810)</f>
        <v>3.6365928272126598E-2</v>
      </c>
      <c r="H810" s="5">
        <f>'1) Raw Data'!N810/('1) Raw Data'!N810+'1) Raw Data'!M810)</f>
        <v>5.2438725988056871E-2</v>
      </c>
      <c r="I810" s="3">
        <f>'1) Raw Data'!P810/('1) Raw Data'!P810+'1) Raw Data'!O810)</f>
        <v>0.32392850780469379</v>
      </c>
      <c r="J810" s="4">
        <f>'1) Raw Data'!R810/('1) Raw Data'!R810+'1) Raw Data'!Q810)</f>
        <v>0.32583590800098616</v>
      </c>
      <c r="K810" s="5">
        <f>'1) Raw Data'!T810/('1) Raw Data'!T810+'1) Raw Data'!S810)</f>
        <v>0.30757749698804249</v>
      </c>
      <c r="L810" s="3">
        <f>'1) Raw Data'!V810/('1) Raw Data'!V810+'1) Raw Data'!U810)</f>
        <v>7.1427324711047679E-2</v>
      </c>
      <c r="M810" s="4">
        <f>'1) Raw Data'!X810/('1) Raw Data'!X810+'1) Raw Data'!W810)</f>
        <v>4.0190815900406379E-2</v>
      </c>
      <c r="N810" s="5">
        <f>'1) Raw Data'!Z810/('1) Raw Data'!Z810+'1) Raw Data'!Y810)</f>
        <v>8.0213725554837523E-2</v>
      </c>
      <c r="O810" s="3">
        <f t="shared" si="72"/>
        <v>0.19665660872213234</v>
      </c>
      <c r="P810" s="4">
        <f t="shared" si="73"/>
        <v>0.20878143993085424</v>
      </c>
      <c r="Q810" s="5">
        <f t="shared" si="74"/>
        <v>0.21460931641608794</v>
      </c>
      <c r="R810" s="3">
        <f t="shared" si="75"/>
        <v>0.25250118309364611</v>
      </c>
      <c r="S810" s="4">
        <f t="shared" si="76"/>
        <v>0.28564509210057976</v>
      </c>
      <c r="T810" s="5">
        <f t="shared" si="77"/>
        <v>0.22736377143320496</v>
      </c>
    </row>
    <row r="811" spans="1:20" x14ac:dyDescent="0.25">
      <c r="A811" s="2" t="str">
        <f>'1) Raw Data'!A811</f>
        <v>O60763</v>
      </c>
      <c r="B811" s="6" t="str">
        <f>'1) Raw Data'!B811</f>
        <v>USO1</v>
      </c>
      <c r="C811" s="3">
        <f>'1) Raw Data'!D811/('1) Raw Data'!D811+'1) Raw Data'!C811)</f>
        <v>0.42862710669707238</v>
      </c>
      <c r="D811" s="4">
        <f>'1) Raw Data'!F811/('1) Raw Data'!F811+'1) Raw Data'!E811)</f>
        <v>0.50409710313396694</v>
      </c>
      <c r="E811" s="5">
        <f>'1) Raw Data'!H811/('1) Raw Data'!H811+'1) Raw Data'!G811)</f>
        <v>0.5120713243230971</v>
      </c>
      <c r="F811" s="3">
        <f>'1) Raw Data'!J811/('1) Raw Data'!J811+'1) Raw Data'!I811)</f>
        <v>0.10990164198126295</v>
      </c>
      <c r="G811" s="4">
        <f>'1) Raw Data'!L811/('1) Raw Data'!L811+'1) Raw Data'!K811)</f>
        <v>8.5294429840940794E-2</v>
      </c>
      <c r="H811" s="5">
        <f>'1) Raw Data'!N811/('1) Raw Data'!N811+'1) Raw Data'!M811)</f>
        <v>7.9301122113752467E-2</v>
      </c>
      <c r="I811" s="3">
        <f>'1) Raw Data'!P811/('1) Raw Data'!P811+'1) Raw Data'!O811)</f>
        <v>0.38248002245140883</v>
      </c>
      <c r="J811" s="4">
        <f>'1) Raw Data'!R811/('1) Raw Data'!R811+'1) Raw Data'!Q811)</f>
        <v>0.58098000416131979</v>
      </c>
      <c r="K811" s="5">
        <f>'1) Raw Data'!T811/('1) Raw Data'!T811+'1) Raw Data'!S811)</f>
        <v>0.36907998982819168</v>
      </c>
      <c r="L811" s="3">
        <f>'1) Raw Data'!V811/('1) Raw Data'!V811+'1) Raw Data'!U811)</f>
        <v>5.7200834597064903E-2</v>
      </c>
      <c r="M811" s="4">
        <f>'1) Raw Data'!X811/('1) Raw Data'!X811+'1) Raw Data'!W811)</f>
        <v>8.4767551597067392E-2</v>
      </c>
      <c r="N811" s="5">
        <f>'1) Raw Data'!Z811/('1) Raw Data'!Z811+'1) Raw Data'!Y811)</f>
        <v>0.11198283606361897</v>
      </c>
      <c r="O811" s="3">
        <f t="shared" si="72"/>
        <v>0.31872546471580943</v>
      </c>
      <c r="P811" s="4">
        <f t="shared" si="73"/>
        <v>0.41880267329302612</v>
      </c>
      <c r="Q811" s="5">
        <f t="shared" si="74"/>
        <v>0.43277020220934465</v>
      </c>
      <c r="R811" s="3">
        <f t="shared" si="75"/>
        <v>0.32527918785434395</v>
      </c>
      <c r="S811" s="4">
        <f t="shared" si="76"/>
        <v>0.49621245256425239</v>
      </c>
      <c r="T811" s="5">
        <f t="shared" si="77"/>
        <v>0.25709715376457271</v>
      </c>
    </row>
    <row r="812" spans="1:20" x14ac:dyDescent="0.25">
      <c r="A812" s="2" t="str">
        <f>'1) Raw Data'!A812</f>
        <v>P45974</v>
      </c>
      <c r="B812" s="6" t="str">
        <f>'1) Raw Data'!B812</f>
        <v>USP5</v>
      </c>
      <c r="C812" s="3">
        <f>'1) Raw Data'!D812/('1) Raw Data'!D812+'1) Raw Data'!C812)</f>
        <v>0.29941811071364144</v>
      </c>
      <c r="D812" s="4">
        <f>'1) Raw Data'!F812/('1) Raw Data'!F812+'1) Raw Data'!E812)</f>
        <v>0.24609420954389258</v>
      </c>
      <c r="E812" s="5">
        <f>'1) Raw Data'!H812/('1) Raw Data'!H812+'1) Raw Data'!G812)</f>
        <v>0.34520831331624879</v>
      </c>
      <c r="F812" s="3">
        <f>'1) Raw Data'!J812/('1) Raw Data'!J812+'1) Raw Data'!I812)</f>
        <v>8.2765830415604077E-2</v>
      </c>
      <c r="G812" s="4">
        <f>'1) Raw Data'!L812/('1) Raw Data'!L812+'1) Raw Data'!K812)</f>
        <v>0.10224526381371152</v>
      </c>
      <c r="H812" s="5">
        <f>'1) Raw Data'!N812/('1) Raw Data'!N812+'1) Raw Data'!M812)</f>
        <v>9.5236666535652034E-2</v>
      </c>
      <c r="I812" s="3">
        <f>'1) Raw Data'!P812/('1) Raw Data'!P812+'1) Raw Data'!O812)</f>
        <v>0.3044551932042141</v>
      </c>
      <c r="J812" s="4">
        <f>'1) Raw Data'!R812/('1) Raw Data'!R812+'1) Raw Data'!Q812)</f>
        <v>0.34531559030964304</v>
      </c>
      <c r="K812" s="5">
        <f>'1) Raw Data'!T812/('1) Raw Data'!T812+'1) Raw Data'!S812)</f>
        <v>0.33471918619269386</v>
      </c>
      <c r="L812" s="3">
        <f>'1) Raw Data'!V812/('1) Raw Data'!V812+'1) Raw Data'!U812)</f>
        <v>8.7878091857352361E-2</v>
      </c>
      <c r="M812" s="4">
        <f>'1) Raw Data'!X812/('1) Raw Data'!X812+'1) Raw Data'!W812)</f>
        <v>9.3026193673702282E-2</v>
      </c>
      <c r="N812" s="5">
        <f>'1) Raw Data'!Z812/('1) Raw Data'!Z812+'1) Raw Data'!Y812)</f>
        <v>8.0606771044923656E-2</v>
      </c>
      <c r="O812" s="3">
        <f t="shared" si="72"/>
        <v>0.21665228029803735</v>
      </c>
      <c r="P812" s="4">
        <f t="shared" si="73"/>
        <v>0.14384894573018106</v>
      </c>
      <c r="Q812" s="5">
        <f t="shared" si="74"/>
        <v>0.24997164678059675</v>
      </c>
      <c r="R812" s="3">
        <f t="shared" si="75"/>
        <v>0.21657710134686176</v>
      </c>
      <c r="S812" s="4">
        <f t="shared" si="76"/>
        <v>0.25228939663594074</v>
      </c>
      <c r="T812" s="5">
        <f t="shared" si="77"/>
        <v>0.25411241514777022</v>
      </c>
    </row>
    <row r="813" spans="1:20" x14ac:dyDescent="0.25">
      <c r="A813" s="2" t="str">
        <f>'1) Raw Data'!A813</f>
        <v>Q93008</v>
      </c>
      <c r="B813" s="6" t="str">
        <f>'1) Raw Data'!B813</f>
        <v>USP9X</v>
      </c>
      <c r="C813" s="3">
        <f>'1) Raw Data'!D813/('1) Raw Data'!D813+'1) Raw Data'!C813)</f>
        <v>0.74090932550901223</v>
      </c>
      <c r="D813" s="4">
        <f>'1) Raw Data'!F813/('1) Raw Data'!F813+'1) Raw Data'!E813)</f>
        <v>0.72362862485134394</v>
      </c>
      <c r="E813" s="5">
        <f>'1) Raw Data'!H813/('1) Raw Data'!H813+'1) Raw Data'!G813)</f>
        <v>0.71715866561731334</v>
      </c>
      <c r="F813" s="3">
        <f>'1) Raw Data'!J813/('1) Raw Data'!J813+'1) Raw Data'!I813)</f>
        <v>3.2932379665905199E-3</v>
      </c>
      <c r="G813" s="4">
        <f>'1) Raw Data'!L813/('1) Raw Data'!L813+'1) Raw Data'!K813)</f>
        <v>3.5454302817023949E-3</v>
      </c>
      <c r="H813" s="5">
        <f>'1) Raw Data'!N813/('1) Raw Data'!N813+'1) Raw Data'!M813)</f>
        <v>0</v>
      </c>
      <c r="I813" s="3">
        <f>'1) Raw Data'!P813/('1) Raw Data'!P813+'1) Raw Data'!O813)</f>
        <v>0.28339968541729599</v>
      </c>
      <c r="J813" s="4">
        <f>'1) Raw Data'!R813/('1) Raw Data'!R813+'1) Raw Data'!Q813)</f>
        <v>0.67445294812937784</v>
      </c>
      <c r="K813" s="5">
        <f>'1) Raw Data'!T813/('1) Raw Data'!T813+'1) Raw Data'!S813)</f>
        <v>0.65079370393534541</v>
      </c>
      <c r="L813" s="3">
        <f>'1) Raw Data'!V813/('1) Raw Data'!V813+'1) Raw Data'!U813)</f>
        <v>3.4704399988682529E-3</v>
      </c>
      <c r="M813" s="4">
        <f>'1) Raw Data'!X813/('1) Raw Data'!X813+'1) Raw Data'!W813)</f>
        <v>5.7999867955165129E-3</v>
      </c>
      <c r="N813" s="5">
        <f>'1) Raw Data'!Z813/('1) Raw Data'!Z813+'1) Raw Data'!Y813)</f>
        <v>4.4316668215801146E-3</v>
      </c>
      <c r="O813" s="3">
        <f t="shared" si="72"/>
        <v>0.73761608754242169</v>
      </c>
      <c r="P813" s="4">
        <f t="shared" si="73"/>
        <v>0.72008319456964154</v>
      </c>
      <c r="Q813" s="5">
        <f t="shared" si="74"/>
        <v>0.71715866561731334</v>
      </c>
      <c r="R813" s="3">
        <f t="shared" si="75"/>
        <v>0.27992924541842773</v>
      </c>
      <c r="S813" s="4">
        <f t="shared" si="76"/>
        <v>0.66865296133386132</v>
      </c>
      <c r="T813" s="5">
        <f t="shared" si="77"/>
        <v>0.64636203711376528</v>
      </c>
    </row>
    <row r="814" spans="1:20" x14ac:dyDescent="0.25">
      <c r="A814" s="2" t="str">
        <f>'1) Raw Data'!A814</f>
        <v>P46939</v>
      </c>
      <c r="B814" s="6" t="str">
        <f>'1) Raw Data'!B814</f>
        <v>UTRN</v>
      </c>
      <c r="C814" s="3">
        <f>'1) Raw Data'!D814/('1) Raw Data'!D814+'1) Raw Data'!C814)</f>
        <v>0.69346421228662625</v>
      </c>
      <c r="D814" s="4">
        <f>'1) Raw Data'!F814/('1) Raw Data'!F814+'1) Raw Data'!E814)</f>
        <v>0.61199141963610482</v>
      </c>
      <c r="E814" s="5">
        <f>'1) Raw Data'!H814/('1) Raw Data'!H814+'1) Raw Data'!G814)</f>
        <v>0.7736487488215813</v>
      </c>
      <c r="F814" s="3">
        <f>'1) Raw Data'!J814/('1) Raw Data'!J814+'1) Raw Data'!I814)</f>
        <v>3.8936781750550972E-2</v>
      </c>
      <c r="G814" s="4">
        <f>'1) Raw Data'!L814/('1) Raw Data'!L814+'1) Raw Data'!K814)</f>
        <v>0.20955679744547764</v>
      </c>
      <c r="H814" s="5">
        <f>'1) Raw Data'!N814/('1) Raw Data'!N814+'1) Raw Data'!M814)</f>
        <v>7.5205170540436503E-2</v>
      </c>
      <c r="I814" s="3">
        <f>'1) Raw Data'!P814/('1) Raw Data'!P814+'1) Raw Data'!O814)</f>
        <v>0.785849056469895</v>
      </c>
      <c r="J814" s="4">
        <f>'1) Raw Data'!R814/('1) Raw Data'!R814+'1) Raw Data'!Q814)</f>
        <v>0.62433030332002915</v>
      </c>
      <c r="K814" s="5">
        <f>'1) Raw Data'!T814/('1) Raw Data'!T814+'1) Raw Data'!S814)</f>
        <v>0.46798290904681289</v>
      </c>
      <c r="L814" s="3">
        <f>'1) Raw Data'!V814/('1) Raw Data'!V814+'1) Raw Data'!U814)</f>
        <v>7.8963982536638402E-2</v>
      </c>
      <c r="M814" s="4">
        <f>'1) Raw Data'!X814/('1) Raw Data'!X814+'1) Raw Data'!W814)</f>
        <v>0.32344567787444672</v>
      </c>
      <c r="N814" s="5">
        <f>'1) Raw Data'!Z814/('1) Raw Data'!Z814+'1) Raw Data'!Y814)</f>
        <v>8.1308579711821663E-2</v>
      </c>
      <c r="O814" s="3">
        <f t="shared" si="72"/>
        <v>0.65452743053607532</v>
      </c>
      <c r="P814" s="4">
        <f t="shared" si="73"/>
        <v>0.4024346221906272</v>
      </c>
      <c r="Q814" s="5">
        <f t="shared" si="74"/>
        <v>0.69844357828114478</v>
      </c>
      <c r="R814" s="3">
        <f t="shared" si="75"/>
        <v>0.70688507393325661</v>
      </c>
      <c r="S814" s="4">
        <f t="shared" si="76"/>
        <v>0.30088462544558242</v>
      </c>
      <c r="T814" s="5">
        <f t="shared" si="77"/>
        <v>0.38667432933499124</v>
      </c>
    </row>
    <row r="815" spans="1:20" x14ac:dyDescent="0.25">
      <c r="A815" s="2" t="str">
        <f>'1) Raw Data'!A815</f>
        <v>Q15836</v>
      </c>
      <c r="B815" s="6" t="str">
        <f>'1) Raw Data'!B815</f>
        <v>VAMP3</v>
      </c>
      <c r="C815" s="3">
        <f>'1) Raw Data'!D815/('1) Raw Data'!D815+'1) Raw Data'!C815)</f>
        <v>0.62867091795381935</v>
      </c>
      <c r="D815" s="4">
        <f>'1) Raw Data'!F815/('1) Raw Data'!F815+'1) Raw Data'!E815)</f>
        <v>0.65479442607497651</v>
      </c>
      <c r="E815" s="5">
        <f>'1) Raw Data'!H815/('1) Raw Data'!H815+'1) Raw Data'!G815)</f>
        <v>0.57822744152265093</v>
      </c>
      <c r="F815" s="3">
        <f>'1) Raw Data'!J815/('1) Raw Data'!J815+'1) Raw Data'!I815)</f>
        <v>0.29746860739408176</v>
      </c>
      <c r="G815" s="4">
        <f>'1) Raw Data'!L815/('1) Raw Data'!L815+'1) Raw Data'!K815)</f>
        <v>0.16659432223378964</v>
      </c>
      <c r="H815" s="5">
        <f>'1) Raw Data'!N815/('1) Raw Data'!N815+'1) Raw Data'!M815)</f>
        <v>0.17427916240857544</v>
      </c>
      <c r="I815" s="3">
        <f>'1) Raw Data'!P815/('1) Raw Data'!P815+'1) Raw Data'!O815)</f>
        <v>0.51291882263191424</v>
      </c>
      <c r="J815" s="4">
        <f>'1) Raw Data'!R815/('1) Raw Data'!R815+'1) Raw Data'!Q815)</f>
        <v>0.51896992124816776</v>
      </c>
      <c r="K815" s="5">
        <f>'1) Raw Data'!T815/('1) Raw Data'!T815+'1) Raw Data'!S815)</f>
        <v>0.54690837242606327</v>
      </c>
      <c r="L815" s="3">
        <f>'1) Raw Data'!V815/('1) Raw Data'!V815+'1) Raw Data'!U815)</f>
        <v>0.16557982257197743</v>
      </c>
      <c r="M815" s="4">
        <f>'1) Raw Data'!X815/('1) Raw Data'!X815+'1) Raw Data'!W815)</f>
        <v>0.1289209912691634</v>
      </c>
      <c r="N815" s="5">
        <f>'1) Raw Data'!Z815/('1) Raw Data'!Z815+'1) Raw Data'!Y815)</f>
        <v>0.1732895896114883</v>
      </c>
      <c r="O815" s="3">
        <f t="shared" si="72"/>
        <v>0.33120231055973759</v>
      </c>
      <c r="P815" s="4">
        <f t="shared" si="73"/>
        <v>0.48820010384118684</v>
      </c>
      <c r="Q815" s="5">
        <f t="shared" si="74"/>
        <v>0.40394827911407549</v>
      </c>
      <c r="R815" s="3">
        <f t="shared" si="75"/>
        <v>0.34733900005993679</v>
      </c>
      <c r="S815" s="4">
        <f t="shared" si="76"/>
        <v>0.39004892997900437</v>
      </c>
      <c r="T815" s="5">
        <f t="shared" si="77"/>
        <v>0.37361878281457495</v>
      </c>
    </row>
    <row r="816" spans="1:20" x14ac:dyDescent="0.25">
      <c r="A816" s="2" t="str">
        <f>'1) Raw Data'!A816</f>
        <v>Q9P0L0</v>
      </c>
      <c r="B816" s="6" t="str">
        <f>'1) Raw Data'!B816</f>
        <v>VAPA</v>
      </c>
      <c r="C816" s="3">
        <f>'1) Raw Data'!D816/('1) Raw Data'!D816+'1) Raw Data'!C816)</f>
        <v>0.41656687443559443</v>
      </c>
      <c r="D816" s="4">
        <f>'1) Raw Data'!F816/('1) Raw Data'!F816+'1) Raw Data'!E816)</f>
        <v>0.41058320458307818</v>
      </c>
      <c r="E816" s="5">
        <f>'1) Raw Data'!H816/('1) Raw Data'!H816+'1) Raw Data'!G816)</f>
        <v>0.41887950299723764</v>
      </c>
      <c r="F816" s="3">
        <f>'1) Raw Data'!J816/('1) Raw Data'!J816+'1) Raw Data'!I816)</f>
        <v>2.5541754405073846E-2</v>
      </c>
      <c r="G816" s="4">
        <f>'1) Raw Data'!L816/('1) Raw Data'!L816+'1) Raw Data'!K816)</f>
        <v>2.638974540608837E-2</v>
      </c>
      <c r="H816" s="5">
        <f>'1) Raw Data'!N816/('1) Raw Data'!N816+'1) Raw Data'!M816)</f>
        <v>7.2309456789360479E-3</v>
      </c>
      <c r="I816" s="3">
        <f>'1) Raw Data'!P816/('1) Raw Data'!P816+'1) Raw Data'!O816)</f>
        <v>0.40926398729429636</v>
      </c>
      <c r="J816" s="4">
        <f>'1) Raw Data'!R816/('1) Raw Data'!R816+'1) Raw Data'!Q816)</f>
        <v>0.41186479227591949</v>
      </c>
      <c r="K816" s="5">
        <f>'1) Raw Data'!T816/('1) Raw Data'!T816+'1) Raw Data'!S816)</f>
        <v>0.36446545405719993</v>
      </c>
      <c r="L816" s="3">
        <f>'1) Raw Data'!V816/('1) Raw Data'!V816+'1) Raw Data'!U816)</f>
        <v>5.0801117974722462E-3</v>
      </c>
      <c r="M816" s="4">
        <f>'1) Raw Data'!X816/('1) Raw Data'!X816+'1) Raw Data'!W816)</f>
        <v>8.8417226805452259E-3</v>
      </c>
      <c r="N816" s="5">
        <f>'1) Raw Data'!Z816/('1) Raw Data'!Z816+'1) Raw Data'!Y816)</f>
        <v>1.3503701984859706E-2</v>
      </c>
      <c r="O816" s="3">
        <f t="shared" si="72"/>
        <v>0.39102512003052059</v>
      </c>
      <c r="P816" s="4">
        <f t="shared" si="73"/>
        <v>0.38419345917698983</v>
      </c>
      <c r="Q816" s="5">
        <f t="shared" si="74"/>
        <v>0.41164855731830158</v>
      </c>
      <c r="R816" s="3">
        <f t="shared" si="75"/>
        <v>0.40418387549682411</v>
      </c>
      <c r="S816" s="4">
        <f t="shared" si="76"/>
        <v>0.40302306959537426</v>
      </c>
      <c r="T816" s="5">
        <f t="shared" si="77"/>
        <v>0.35096175207234021</v>
      </c>
    </row>
    <row r="817" spans="1:20" x14ac:dyDescent="0.25">
      <c r="A817" s="2" t="str">
        <f>'1) Raw Data'!A817</f>
        <v>Q6EMK4</v>
      </c>
      <c r="B817" s="6" t="str">
        <f>'1) Raw Data'!B817</f>
        <v>VASN</v>
      </c>
      <c r="C817" s="3">
        <f>'1) Raw Data'!D817/('1) Raw Data'!D817+'1) Raw Data'!C817)</f>
        <v>0.99570330687837272</v>
      </c>
      <c r="D817" s="4">
        <f>'1) Raw Data'!F817/('1) Raw Data'!F817+'1) Raw Data'!E817)</f>
        <v>0.64048265885533084</v>
      </c>
      <c r="E817" s="5">
        <f>'1) Raw Data'!H817/('1) Raw Data'!H817+'1) Raw Data'!G817)</f>
        <v>0.70635857917539546</v>
      </c>
      <c r="F817" s="3">
        <f>'1) Raw Data'!J817/('1) Raw Data'!J817+'1) Raw Data'!I817)</f>
        <v>1.3393318715698108E-2</v>
      </c>
      <c r="G817" s="4">
        <f>'1) Raw Data'!L817/('1) Raw Data'!L817+'1) Raw Data'!K817)</f>
        <v>1.8223345717948737E-2</v>
      </c>
      <c r="H817" s="5">
        <f>'1) Raw Data'!N817/('1) Raw Data'!N817+'1) Raw Data'!M817)</f>
        <v>0.13469763689387587</v>
      </c>
      <c r="I817" s="3">
        <f>'1) Raw Data'!P817/('1) Raw Data'!P817+'1) Raw Data'!O817)</f>
        <v>0.64734604493213765</v>
      </c>
      <c r="J817" s="4">
        <f>'1) Raw Data'!R817/('1) Raw Data'!R817+'1) Raw Data'!Q817)</f>
        <v>0.96320661219039649</v>
      </c>
      <c r="K817" s="5">
        <f>'1) Raw Data'!T817/('1) Raw Data'!T817+'1) Raw Data'!S817)</f>
        <v>0.43434993336176925</v>
      </c>
      <c r="L817" s="3">
        <f>'1) Raw Data'!V817/('1) Raw Data'!V817+'1) Raw Data'!U817)</f>
        <v>0.35225869543075744</v>
      </c>
      <c r="M817" s="4">
        <f>'1) Raw Data'!X817/('1) Raw Data'!X817+'1) Raw Data'!W817)</f>
        <v>0.21434541898858275</v>
      </c>
      <c r="N817" s="5">
        <f>'1) Raw Data'!Z817/('1) Raw Data'!Z817+'1) Raw Data'!Y817)</f>
        <v>3.8183329948714657E-2</v>
      </c>
      <c r="O817" s="3">
        <f t="shared" si="72"/>
        <v>0.98230998816267456</v>
      </c>
      <c r="P817" s="4">
        <f t="shared" si="73"/>
        <v>0.62225931313738214</v>
      </c>
      <c r="Q817" s="5">
        <f t="shared" si="74"/>
        <v>0.57166094228151954</v>
      </c>
      <c r="R817" s="3">
        <f t="shared" si="75"/>
        <v>0.29508734950138021</v>
      </c>
      <c r="S817" s="4">
        <f t="shared" si="76"/>
        <v>0.74886119320181377</v>
      </c>
      <c r="T817" s="5">
        <f t="shared" si="77"/>
        <v>0.3961666034130546</v>
      </c>
    </row>
    <row r="818" spans="1:20" x14ac:dyDescent="0.25">
      <c r="A818" s="2" t="str">
        <f>'1) Raw Data'!A818</f>
        <v>P50552</v>
      </c>
      <c r="B818" s="6" t="str">
        <f>'1) Raw Data'!B818</f>
        <v>VASP</v>
      </c>
      <c r="C818" s="3">
        <f>'1) Raw Data'!D818/('1) Raw Data'!D818+'1) Raw Data'!C818)</f>
        <v>0.34449641726005686</v>
      </c>
      <c r="D818" s="4">
        <f>'1) Raw Data'!F818/('1) Raw Data'!F818+'1) Raw Data'!E818)</f>
        <v>0.3602623334815282</v>
      </c>
      <c r="E818" s="5">
        <f>'1) Raw Data'!H818/('1) Raw Data'!H818+'1) Raw Data'!G818)</f>
        <v>0.3714472491677866</v>
      </c>
      <c r="F818" s="3">
        <f>'1) Raw Data'!J818/('1) Raw Data'!J818+'1) Raw Data'!I818)</f>
        <v>4.0381812382529844E-2</v>
      </c>
      <c r="G818" s="4">
        <f>'1) Raw Data'!L818/('1) Raw Data'!L818+'1) Raw Data'!K818)</f>
        <v>1.9536175517664216E-2</v>
      </c>
      <c r="H818" s="5">
        <f>'1) Raw Data'!N818/('1) Raw Data'!N818+'1) Raw Data'!M818)</f>
        <v>2.8086452756965974E-2</v>
      </c>
      <c r="I818" s="3">
        <f>'1) Raw Data'!P818/('1) Raw Data'!P818+'1) Raw Data'!O818)</f>
        <v>0.39080778335030375</v>
      </c>
      <c r="J818" s="4">
        <f>'1) Raw Data'!R818/('1) Raw Data'!R818+'1) Raw Data'!Q818)</f>
        <v>0.39048661765755593</v>
      </c>
      <c r="K818" s="5">
        <f>'1) Raw Data'!T818/('1) Raw Data'!T818+'1) Raw Data'!S818)</f>
        <v>0.41670575804669269</v>
      </c>
      <c r="L818" s="3">
        <f>'1) Raw Data'!V818/('1) Raw Data'!V818+'1) Raw Data'!U818)</f>
        <v>2.2563351626180141E-2</v>
      </c>
      <c r="M818" s="4">
        <f>'1) Raw Data'!X818/('1) Raw Data'!X818+'1) Raw Data'!W818)</f>
        <v>2.050966603481736E-2</v>
      </c>
      <c r="N818" s="5">
        <f>'1) Raw Data'!Z818/('1) Raw Data'!Z818+'1) Raw Data'!Y818)</f>
        <v>3.1877362966306215E-2</v>
      </c>
      <c r="O818" s="3">
        <f t="shared" si="72"/>
        <v>0.30411460487752701</v>
      </c>
      <c r="P818" s="4">
        <f t="shared" si="73"/>
        <v>0.34072615796386396</v>
      </c>
      <c r="Q818" s="5">
        <f t="shared" si="74"/>
        <v>0.34336079641082062</v>
      </c>
      <c r="R818" s="3">
        <f t="shared" si="75"/>
        <v>0.36824443172412363</v>
      </c>
      <c r="S818" s="4">
        <f t="shared" si="76"/>
        <v>0.36997695162273858</v>
      </c>
      <c r="T818" s="5">
        <f t="shared" si="77"/>
        <v>0.38482839508038647</v>
      </c>
    </row>
    <row r="819" spans="1:20" x14ac:dyDescent="0.25">
      <c r="A819" s="2" t="str">
        <f>'1) Raw Data'!A819</f>
        <v>Q9HCJ6</v>
      </c>
      <c r="B819" s="6" t="str">
        <f>'1) Raw Data'!B819</f>
        <v>VAT1L</v>
      </c>
      <c r="C819" s="3">
        <f>'1) Raw Data'!D819/('1) Raw Data'!D819+'1) Raw Data'!C819)</f>
        <v>0.34847906250560035</v>
      </c>
      <c r="D819" s="4">
        <f>'1) Raw Data'!F819/('1) Raw Data'!F819+'1) Raw Data'!E819)</f>
        <v>0.34183144981538965</v>
      </c>
      <c r="E819" s="5">
        <f>'1) Raw Data'!H819/('1) Raw Data'!H819+'1) Raw Data'!G819)</f>
        <v>0.23584756943694205</v>
      </c>
      <c r="F819" s="3">
        <f>'1) Raw Data'!J819/('1) Raw Data'!J819+'1) Raw Data'!I819)</f>
        <v>9.2663435983927622E-2</v>
      </c>
      <c r="G819" s="4">
        <f>'1) Raw Data'!L819/('1) Raw Data'!L819+'1) Raw Data'!K819)</f>
        <v>0.14616342256625287</v>
      </c>
      <c r="H819" s="5">
        <f>'1) Raw Data'!N819/('1) Raw Data'!N819+'1) Raw Data'!M819)</f>
        <v>0.13675555864056965</v>
      </c>
      <c r="I819" s="3">
        <f>'1) Raw Data'!P819/('1) Raw Data'!P819+'1) Raw Data'!O819)</f>
        <v>0.70575527756151513</v>
      </c>
      <c r="J819" s="4">
        <f>'1) Raw Data'!R819/('1) Raw Data'!R819+'1) Raw Data'!Q819)</f>
        <v>0.66391303429257686</v>
      </c>
      <c r="K819" s="5">
        <f>'1) Raw Data'!T819/('1) Raw Data'!T819+'1) Raw Data'!S819)</f>
        <v>0.69023286602514833</v>
      </c>
      <c r="L819" s="3">
        <f>'1) Raw Data'!V819/('1) Raw Data'!V819+'1) Raw Data'!U819)</f>
        <v>0.21319044738034634</v>
      </c>
      <c r="M819" s="4">
        <f>'1) Raw Data'!X819/('1) Raw Data'!X819+'1) Raw Data'!W819)</f>
        <v>0.22559580959280051</v>
      </c>
      <c r="N819" s="5">
        <f>'1) Raw Data'!Z819/('1) Raw Data'!Z819+'1) Raw Data'!Y819)</f>
        <v>0.11776720011975546</v>
      </c>
      <c r="O819" s="3">
        <f t="shared" si="72"/>
        <v>0.25581562652167272</v>
      </c>
      <c r="P819" s="4">
        <f t="shared" si="73"/>
        <v>0.19566802724913679</v>
      </c>
      <c r="Q819" s="5">
        <f t="shared" si="74"/>
        <v>9.9092010796372393E-2</v>
      </c>
      <c r="R819" s="3">
        <f t="shared" si="75"/>
        <v>0.49256483018116881</v>
      </c>
      <c r="S819" s="4">
        <f t="shared" si="76"/>
        <v>0.43831722469977635</v>
      </c>
      <c r="T819" s="5">
        <f t="shared" si="77"/>
        <v>0.57246566590539283</v>
      </c>
    </row>
    <row r="820" spans="1:20" x14ac:dyDescent="0.25">
      <c r="A820" s="2" t="str">
        <f>'1) Raw Data'!A820</f>
        <v>P61758</v>
      </c>
      <c r="B820" s="6" t="str">
        <f>'1) Raw Data'!B820</f>
        <v>VBP1</v>
      </c>
      <c r="C820" s="3">
        <f>'1) Raw Data'!D820/('1) Raw Data'!D820+'1) Raw Data'!C820)</f>
        <v>0.42775284561047738</v>
      </c>
      <c r="D820" s="4">
        <f>'1) Raw Data'!F820/('1) Raw Data'!F820+'1) Raw Data'!E820)</f>
        <v>0.4052262586777729</v>
      </c>
      <c r="E820" s="5">
        <f>'1) Raw Data'!H820/('1) Raw Data'!H820+'1) Raw Data'!G820)</f>
        <v>0.43109414090105597</v>
      </c>
      <c r="F820" s="3">
        <f>'1) Raw Data'!J820/('1) Raw Data'!J820+'1) Raw Data'!I820)</f>
        <v>0.24796320176477071</v>
      </c>
      <c r="G820" s="4">
        <f>'1) Raw Data'!L820/('1) Raw Data'!L820+'1) Raw Data'!K820)</f>
        <v>0.12527121098253668</v>
      </c>
      <c r="H820" s="5">
        <f>'1) Raw Data'!N820/('1) Raw Data'!N820+'1) Raw Data'!M820)</f>
        <v>0.10762936903102927</v>
      </c>
      <c r="I820" s="3">
        <f>'1) Raw Data'!P820/('1) Raw Data'!P820+'1) Raw Data'!O820)</f>
        <v>0.42873878832977719</v>
      </c>
      <c r="J820" s="4">
        <f>'1) Raw Data'!R820/('1) Raw Data'!R820+'1) Raw Data'!Q820)</f>
        <v>0.3938063672917792</v>
      </c>
      <c r="K820" s="5">
        <f>'1) Raw Data'!T820/('1) Raw Data'!T820+'1) Raw Data'!S820)</f>
        <v>0.40851228087106811</v>
      </c>
      <c r="L820" s="3">
        <f>'1) Raw Data'!V820/('1) Raw Data'!V820+'1) Raw Data'!U820)</f>
        <v>9.795079356252534E-2</v>
      </c>
      <c r="M820" s="4">
        <f>'1) Raw Data'!X820/('1) Raw Data'!X820+'1) Raw Data'!W820)</f>
        <v>0.11006480980508263</v>
      </c>
      <c r="N820" s="5">
        <f>'1) Raw Data'!Z820/('1) Raw Data'!Z820+'1) Raw Data'!Y820)</f>
        <v>8.5152308211071684E-2</v>
      </c>
      <c r="O820" s="3">
        <f t="shared" si="72"/>
        <v>0.17978964384570667</v>
      </c>
      <c r="P820" s="4">
        <f t="shared" si="73"/>
        <v>0.27995504769523621</v>
      </c>
      <c r="Q820" s="5">
        <f t="shared" si="74"/>
        <v>0.3234647718700267</v>
      </c>
      <c r="R820" s="3">
        <f t="shared" si="75"/>
        <v>0.33078799476725185</v>
      </c>
      <c r="S820" s="4">
        <f t="shared" si="76"/>
        <v>0.28374155748669661</v>
      </c>
      <c r="T820" s="5">
        <f t="shared" si="77"/>
        <v>0.32335997265999644</v>
      </c>
    </row>
    <row r="821" spans="1:20" x14ac:dyDescent="0.25">
      <c r="A821" s="2" t="str">
        <f>'1) Raw Data'!A821</f>
        <v>P18206</v>
      </c>
      <c r="B821" s="6" t="str">
        <f>'1) Raw Data'!B821</f>
        <v>VCL</v>
      </c>
      <c r="C821" s="3">
        <f>'1) Raw Data'!D821/('1) Raw Data'!D821+'1) Raw Data'!C821)</f>
        <v>0.34180638428863608</v>
      </c>
      <c r="D821" s="4">
        <f>'1) Raw Data'!F821/('1) Raw Data'!F821+'1) Raw Data'!E821)</f>
        <v>0.33464825001964305</v>
      </c>
      <c r="E821" s="5">
        <f>'1) Raw Data'!H821/('1) Raw Data'!H821+'1) Raw Data'!G821)</f>
        <v>0.34952592168906599</v>
      </c>
      <c r="F821" s="3">
        <f>'1) Raw Data'!J821/('1) Raw Data'!J821+'1) Raw Data'!I821)</f>
        <v>8.2422705263634544E-2</v>
      </c>
      <c r="G821" s="4">
        <f>'1) Raw Data'!L821/('1) Raw Data'!L821+'1) Raw Data'!K821)</f>
        <v>5.0623640380449253E-2</v>
      </c>
      <c r="H821" s="5">
        <f>'1) Raw Data'!N821/('1) Raw Data'!N821+'1) Raw Data'!M821)</f>
        <v>4.0831107601713726E-2</v>
      </c>
      <c r="I821" s="3">
        <f>'1) Raw Data'!P821/('1) Raw Data'!P821+'1) Raw Data'!O821)</f>
        <v>0.40064710502634326</v>
      </c>
      <c r="J821" s="4">
        <f>'1) Raw Data'!R821/('1) Raw Data'!R821+'1) Raw Data'!Q821)</f>
        <v>0.41485517969521363</v>
      </c>
      <c r="K821" s="5">
        <f>'1) Raw Data'!T821/('1) Raw Data'!T821+'1) Raw Data'!S821)</f>
        <v>0.38966256447274933</v>
      </c>
      <c r="L821" s="3">
        <f>'1) Raw Data'!V821/('1) Raw Data'!V821+'1) Raw Data'!U821)</f>
        <v>6.6195159828906766E-2</v>
      </c>
      <c r="M821" s="4">
        <f>'1) Raw Data'!X821/('1) Raw Data'!X821+'1) Raw Data'!W821)</f>
        <v>4.828898274356206E-2</v>
      </c>
      <c r="N821" s="5">
        <f>'1) Raw Data'!Z821/('1) Raw Data'!Z821+'1) Raw Data'!Y821)</f>
        <v>8.225425822544799E-2</v>
      </c>
      <c r="O821" s="3">
        <f t="shared" si="72"/>
        <v>0.25938367902500153</v>
      </c>
      <c r="P821" s="4">
        <f t="shared" si="73"/>
        <v>0.28402460963919379</v>
      </c>
      <c r="Q821" s="5">
        <f t="shared" si="74"/>
        <v>0.30869481408735228</v>
      </c>
      <c r="R821" s="3">
        <f t="shared" si="75"/>
        <v>0.33445194519743648</v>
      </c>
      <c r="S821" s="4">
        <f t="shared" si="76"/>
        <v>0.36656619695165155</v>
      </c>
      <c r="T821" s="5">
        <f t="shared" si="77"/>
        <v>0.30740830624730131</v>
      </c>
    </row>
    <row r="822" spans="1:20" x14ac:dyDescent="0.25">
      <c r="A822" s="2" t="str">
        <f>'1) Raw Data'!A822</f>
        <v>P21796</v>
      </c>
      <c r="B822" s="6" t="str">
        <f>'1) Raw Data'!B822</f>
        <v>VDAC1</v>
      </c>
      <c r="C822" s="3">
        <f>'1) Raw Data'!D822/('1) Raw Data'!D822+'1) Raw Data'!C822)</f>
        <v>0.22691062025805586</v>
      </c>
      <c r="D822" s="4">
        <f>'1) Raw Data'!F822/('1) Raw Data'!F822+'1) Raw Data'!E822)</f>
        <v>0.24385607644576604</v>
      </c>
      <c r="E822" s="5">
        <f>'1) Raw Data'!H822/('1) Raw Data'!H822+'1) Raw Data'!G822)</f>
        <v>0.33020057638265071</v>
      </c>
      <c r="F822" s="3">
        <f>'1) Raw Data'!J822/('1) Raw Data'!J822+'1) Raw Data'!I822)</f>
        <v>8.9074809564738816E-2</v>
      </c>
      <c r="G822" s="4">
        <f>'1) Raw Data'!L822/('1) Raw Data'!L822+'1) Raw Data'!K822)</f>
        <v>2.0174501429537139E-2</v>
      </c>
      <c r="H822" s="5">
        <f>'1) Raw Data'!N822/('1) Raw Data'!N822+'1) Raw Data'!M822)</f>
        <v>1.4336701166870096E-2</v>
      </c>
      <c r="I822" s="3">
        <f>'1) Raw Data'!P822/('1) Raw Data'!P822+'1) Raw Data'!O822)</f>
        <v>0.28914289431318085</v>
      </c>
      <c r="J822" s="4">
        <f>'1) Raw Data'!R822/('1) Raw Data'!R822+'1) Raw Data'!Q822)</f>
        <v>0.29837159433303106</v>
      </c>
      <c r="K822" s="5">
        <f>'1) Raw Data'!T822/('1) Raw Data'!T822+'1) Raw Data'!S822)</f>
        <v>0.24298699964198672</v>
      </c>
      <c r="L822" s="3">
        <f>'1) Raw Data'!V822/('1) Raw Data'!V822+'1) Raw Data'!U822)</f>
        <v>1.9419110236491774E-2</v>
      </c>
      <c r="M822" s="4">
        <f>'1) Raw Data'!X822/('1) Raw Data'!X822+'1) Raw Data'!W822)</f>
        <v>1.544974028413342E-2</v>
      </c>
      <c r="N822" s="5">
        <f>'1) Raw Data'!Z822/('1) Raw Data'!Z822+'1) Raw Data'!Y822)</f>
        <v>1.2171441564567559E-2</v>
      </c>
      <c r="O822" s="3">
        <f t="shared" si="72"/>
        <v>0.13783581069331705</v>
      </c>
      <c r="P822" s="4">
        <f t="shared" si="73"/>
        <v>0.2236815750162289</v>
      </c>
      <c r="Q822" s="5">
        <f t="shared" si="74"/>
        <v>0.31586387521578063</v>
      </c>
      <c r="R822" s="3">
        <f t="shared" si="75"/>
        <v>0.26972378407668907</v>
      </c>
      <c r="S822" s="4">
        <f t="shared" si="76"/>
        <v>0.28292185404889764</v>
      </c>
      <c r="T822" s="5">
        <f t="shared" si="77"/>
        <v>0.23081555807741916</v>
      </c>
    </row>
    <row r="823" spans="1:20" x14ac:dyDescent="0.25">
      <c r="A823" s="2" t="str">
        <f>'1) Raw Data'!A823</f>
        <v>Q9Y277</v>
      </c>
      <c r="B823" s="6" t="str">
        <f>'1) Raw Data'!B823</f>
        <v>VDAC3</v>
      </c>
      <c r="C823" s="3">
        <f>'1) Raw Data'!D823/('1) Raw Data'!D823+'1) Raw Data'!C823)</f>
        <v>0.31916000744008421</v>
      </c>
      <c r="D823" s="4">
        <f>'1) Raw Data'!F823/('1) Raw Data'!F823+'1) Raw Data'!E823)</f>
        <v>0.32427955710914474</v>
      </c>
      <c r="E823" s="5">
        <f>'1) Raw Data'!H823/('1) Raw Data'!H823+'1) Raw Data'!G823)</f>
        <v>0.34072874411891607</v>
      </c>
      <c r="F823" s="3">
        <f>'1) Raw Data'!J823/('1) Raw Data'!J823+'1) Raw Data'!I823)</f>
        <v>2.1423218975533169E-2</v>
      </c>
      <c r="G823" s="4">
        <f>'1) Raw Data'!L823/('1) Raw Data'!L823+'1) Raw Data'!K823)</f>
        <v>7.3221539620010517E-2</v>
      </c>
      <c r="H823" s="5">
        <f>'1) Raw Data'!N823/('1) Raw Data'!N823+'1) Raw Data'!M823)</f>
        <v>1.3995770221209522E-2</v>
      </c>
      <c r="I823" s="3">
        <f>'1) Raw Data'!P823/('1) Raw Data'!P823+'1) Raw Data'!O823)</f>
        <v>0.40759973718294334</v>
      </c>
      <c r="J823" s="4">
        <f>'1) Raw Data'!R823/('1) Raw Data'!R823+'1) Raw Data'!Q823)</f>
        <v>0.42238421703210821</v>
      </c>
      <c r="K823" s="5">
        <f>'1) Raw Data'!T823/('1) Raw Data'!T823+'1) Raw Data'!S823)</f>
        <v>0.42338173956199471</v>
      </c>
      <c r="L823" s="3">
        <f>'1) Raw Data'!V823/('1) Raw Data'!V823+'1) Raw Data'!U823)</f>
        <v>2.1475040534472304E-2</v>
      </c>
      <c r="M823" s="4">
        <f>'1) Raw Data'!X823/('1) Raw Data'!X823+'1) Raw Data'!W823)</f>
        <v>1.3303629869201476E-2</v>
      </c>
      <c r="N823" s="5">
        <f>'1) Raw Data'!Z823/('1) Raw Data'!Z823+'1) Raw Data'!Y823)</f>
        <v>1.3194382551882773E-2</v>
      </c>
      <c r="O823" s="3">
        <f t="shared" si="72"/>
        <v>0.29773678846455104</v>
      </c>
      <c r="P823" s="4">
        <f t="shared" si="73"/>
        <v>0.25105801748913426</v>
      </c>
      <c r="Q823" s="5">
        <f t="shared" si="74"/>
        <v>0.32673297389770656</v>
      </c>
      <c r="R823" s="3">
        <f t="shared" si="75"/>
        <v>0.38612469664847104</v>
      </c>
      <c r="S823" s="4">
        <f t="shared" si="76"/>
        <v>0.40908058716290674</v>
      </c>
      <c r="T823" s="5">
        <f t="shared" si="77"/>
        <v>0.41018735701011194</v>
      </c>
    </row>
    <row r="824" spans="1:20" x14ac:dyDescent="0.25">
      <c r="A824" s="2" t="str">
        <f>'1) Raw Data'!A824</f>
        <v>P08670</v>
      </c>
      <c r="B824" s="6" t="str">
        <f>'1) Raw Data'!B824</f>
        <v>VIM</v>
      </c>
      <c r="C824" s="3">
        <f>'1) Raw Data'!D824/('1) Raw Data'!D824+'1) Raw Data'!C824)</f>
        <v>0.2614800148587676</v>
      </c>
      <c r="D824" s="4">
        <f>'1) Raw Data'!F824/('1) Raw Data'!F824+'1) Raw Data'!E824)</f>
        <v>0.18121619731719543</v>
      </c>
      <c r="E824" s="5">
        <f>'1) Raw Data'!H824/('1) Raw Data'!H824+'1) Raw Data'!G824)</f>
        <v>0.25915975698953903</v>
      </c>
      <c r="F824" s="3">
        <f>'1) Raw Data'!J824/('1) Raw Data'!J824+'1) Raw Data'!I824)</f>
        <v>2.0027394405369736E-3</v>
      </c>
      <c r="G824" s="4">
        <f>'1) Raw Data'!L824/('1) Raw Data'!L824+'1) Raw Data'!K824)</f>
        <v>1.1552666720453271E-2</v>
      </c>
      <c r="H824" s="5">
        <f>'1) Raw Data'!N824/('1) Raw Data'!N824+'1) Raw Data'!M824)</f>
        <v>2.9085633904547339E-3</v>
      </c>
      <c r="I824" s="3">
        <f>'1) Raw Data'!P824/('1) Raw Data'!P824+'1) Raw Data'!O824)</f>
        <v>0.3201970990177237</v>
      </c>
      <c r="J824" s="4">
        <f>'1) Raw Data'!R824/('1) Raw Data'!R824+'1) Raw Data'!Q824)</f>
        <v>0.3078614391309471</v>
      </c>
      <c r="K824" s="5">
        <f>'1) Raw Data'!T824/('1) Raw Data'!T824+'1) Raw Data'!S824)</f>
        <v>0.29336246185349074</v>
      </c>
      <c r="L824" s="3">
        <f>'1) Raw Data'!V824/('1) Raw Data'!V824+'1) Raw Data'!U824)</f>
        <v>2.5159618403679789E-3</v>
      </c>
      <c r="M824" s="4">
        <f>'1) Raw Data'!X824/('1) Raw Data'!X824+'1) Raw Data'!W824)</f>
        <v>3.6697812378393658E-3</v>
      </c>
      <c r="N824" s="5">
        <f>'1) Raw Data'!Z824/('1) Raw Data'!Z824+'1) Raw Data'!Y824)</f>
        <v>3.815119722020813E-3</v>
      </c>
      <c r="O824" s="3">
        <f t="shared" si="72"/>
        <v>0.25947727541823062</v>
      </c>
      <c r="P824" s="4">
        <f t="shared" si="73"/>
        <v>0.16966353059674216</v>
      </c>
      <c r="Q824" s="5">
        <f t="shared" si="74"/>
        <v>0.25625119359908427</v>
      </c>
      <c r="R824" s="3">
        <f t="shared" si="75"/>
        <v>0.31768113717735574</v>
      </c>
      <c r="S824" s="4">
        <f t="shared" si="76"/>
        <v>0.30419165789310776</v>
      </c>
      <c r="T824" s="5">
        <f t="shared" si="77"/>
        <v>0.28954734213146993</v>
      </c>
    </row>
    <row r="825" spans="1:20" x14ac:dyDescent="0.25">
      <c r="A825" s="2" t="str">
        <f>'1) Raw Data'!A825</f>
        <v>Q9P253</v>
      </c>
      <c r="B825" s="6" t="str">
        <f>'1) Raw Data'!B825</f>
        <v>VPS18</v>
      </c>
      <c r="C825" s="3">
        <f>'1) Raw Data'!D825/('1) Raw Data'!D825+'1) Raw Data'!C825)</f>
        <v>0.66705646822469378</v>
      </c>
      <c r="D825" s="4">
        <f>'1) Raw Data'!F825/('1) Raw Data'!F825+'1) Raw Data'!E825)</f>
        <v>0.49454471035368053</v>
      </c>
      <c r="E825" s="5">
        <f>'1) Raw Data'!H825/('1) Raw Data'!H825+'1) Raw Data'!G825)</f>
        <v>0.64053046171036143</v>
      </c>
      <c r="F825" s="3">
        <f>'1) Raw Data'!J825/('1) Raw Data'!J825+'1) Raw Data'!I825)</f>
        <v>0.25354540438950562</v>
      </c>
      <c r="G825" s="4">
        <f>'1) Raw Data'!L825/('1) Raw Data'!L825+'1) Raw Data'!K825)</f>
        <v>0.22771127552697457</v>
      </c>
      <c r="H825" s="5">
        <f>'1) Raw Data'!N825/('1) Raw Data'!N825+'1) Raw Data'!M825)</f>
        <v>0.11748452206621282</v>
      </c>
      <c r="I825" s="3">
        <f>'1) Raw Data'!P825/('1) Raw Data'!P825+'1) Raw Data'!O825)</f>
        <v>0.61444144005412504</v>
      </c>
      <c r="J825" s="4">
        <f>'1) Raw Data'!R825/('1) Raw Data'!R825+'1) Raw Data'!Q825)</f>
        <v>0.57151100515484099</v>
      </c>
      <c r="K825" s="5">
        <f>'1) Raw Data'!T825/('1) Raw Data'!T825+'1) Raw Data'!S825)</f>
        <v>0.58204983142195976</v>
      </c>
      <c r="L825" s="3">
        <f>'1) Raw Data'!V825/('1) Raw Data'!V825+'1) Raw Data'!U825)</f>
        <v>0.17263280247264717</v>
      </c>
      <c r="M825" s="4">
        <f>'1) Raw Data'!X825/('1) Raw Data'!X825+'1) Raw Data'!W825)</f>
        <v>0.27532724915611911</v>
      </c>
      <c r="N825" s="5">
        <f>'1) Raw Data'!Z825/('1) Raw Data'!Z825+'1) Raw Data'!Y825)</f>
        <v>0.250189722943646</v>
      </c>
      <c r="O825" s="3">
        <f t="shared" si="72"/>
        <v>0.41351106383518815</v>
      </c>
      <c r="P825" s="4">
        <f t="shared" si="73"/>
        <v>0.26683343482670596</v>
      </c>
      <c r="Q825" s="5">
        <f t="shared" si="74"/>
        <v>0.52304593964414858</v>
      </c>
      <c r="R825" s="3">
        <f t="shared" si="75"/>
        <v>0.44180863758147787</v>
      </c>
      <c r="S825" s="4">
        <f t="shared" si="76"/>
        <v>0.29618375599872188</v>
      </c>
      <c r="T825" s="5">
        <f t="shared" si="77"/>
        <v>0.33186010847831376</v>
      </c>
    </row>
    <row r="826" spans="1:20" x14ac:dyDescent="0.25">
      <c r="A826" s="2" t="str">
        <f>'1) Raw Data'!A826</f>
        <v>O75436</v>
      </c>
      <c r="B826" s="6" t="str">
        <f>'1) Raw Data'!B826</f>
        <v>VPS26A</v>
      </c>
      <c r="C826" s="3">
        <f>'1) Raw Data'!D826/('1) Raw Data'!D826+'1) Raw Data'!C826)</f>
        <v>0.39776826406798871</v>
      </c>
      <c r="D826" s="4">
        <f>'1) Raw Data'!F826/('1) Raw Data'!F826+'1) Raw Data'!E826)</f>
        <v>0.41998342261239147</v>
      </c>
      <c r="E826" s="5">
        <f>'1) Raw Data'!H826/('1) Raw Data'!H826+'1) Raw Data'!G826)</f>
        <v>0.43373813832236691</v>
      </c>
      <c r="F826" s="3">
        <f>'1) Raw Data'!J826/('1) Raw Data'!J826+'1) Raw Data'!I826)</f>
        <v>0.34503775832158867</v>
      </c>
      <c r="G826" s="4">
        <f>'1) Raw Data'!L826/('1) Raw Data'!L826+'1) Raw Data'!K826)</f>
        <v>0.27740067679251679</v>
      </c>
      <c r="H826" s="5">
        <f>'1) Raw Data'!N826/('1) Raw Data'!N826+'1) Raw Data'!M826)</f>
        <v>0.1306288967116768</v>
      </c>
      <c r="I826" s="3">
        <f>'1) Raw Data'!P826/('1) Raw Data'!P826+'1) Raw Data'!O826)</f>
        <v>0.49151481258317026</v>
      </c>
      <c r="J826" s="4">
        <f>'1) Raw Data'!R826/('1) Raw Data'!R826+'1) Raw Data'!Q826)</f>
        <v>0.48296910043829466</v>
      </c>
      <c r="K826" s="5">
        <f>'1) Raw Data'!T826/('1) Raw Data'!T826+'1) Raw Data'!S826)</f>
        <v>0.40453645479556022</v>
      </c>
      <c r="L826" s="3">
        <f>'1) Raw Data'!V826/('1) Raw Data'!V826+'1) Raw Data'!U826)</f>
        <v>0.4211676294396543</v>
      </c>
      <c r="M826" s="4">
        <f>'1) Raw Data'!X826/('1) Raw Data'!X826+'1) Raw Data'!W826)</f>
        <v>0.11360061207432333</v>
      </c>
      <c r="N826" s="5">
        <f>'1) Raw Data'!Z826/('1) Raw Data'!Z826+'1) Raw Data'!Y826)</f>
        <v>0.27362990210756427</v>
      </c>
      <c r="O826" s="3">
        <f t="shared" si="72"/>
        <v>5.2730505746400036E-2</v>
      </c>
      <c r="P826" s="4">
        <f t="shared" si="73"/>
        <v>0.14258274581987468</v>
      </c>
      <c r="Q826" s="5">
        <f t="shared" si="74"/>
        <v>0.30310924161069008</v>
      </c>
      <c r="R826" s="3">
        <f t="shared" si="75"/>
        <v>7.0347183143515957E-2</v>
      </c>
      <c r="S826" s="4">
        <f t="shared" si="76"/>
        <v>0.36936848836397135</v>
      </c>
      <c r="T826" s="5">
        <f t="shared" si="77"/>
        <v>0.13090655268799595</v>
      </c>
    </row>
    <row r="827" spans="1:20" x14ac:dyDescent="0.25">
      <c r="A827" s="2" t="str">
        <f>'1) Raw Data'!A827</f>
        <v>Q4G0F5</v>
      </c>
      <c r="B827" s="6" t="str">
        <f>'1) Raw Data'!B827</f>
        <v>VPS26B</v>
      </c>
      <c r="C827" s="3">
        <f>'1) Raw Data'!D827/('1) Raw Data'!D827+'1) Raw Data'!C827)</f>
        <v>0.1008178589098967</v>
      </c>
      <c r="D827" s="4">
        <f>'1) Raw Data'!F827/('1) Raw Data'!F827+'1) Raw Data'!E827)</f>
        <v>6.9201961556455333E-2</v>
      </c>
      <c r="E827" s="5">
        <f>'1) Raw Data'!H827/('1) Raw Data'!H827+'1) Raw Data'!G827)</f>
        <v>0.17621683752659525</v>
      </c>
      <c r="F827" s="3">
        <f>'1) Raw Data'!J827/('1) Raw Data'!J827+'1) Raw Data'!I827)</f>
        <v>7.4966759070645553E-2</v>
      </c>
      <c r="G827" s="4">
        <f>'1) Raw Data'!L827/('1) Raw Data'!L827+'1) Raw Data'!K827)</f>
        <v>0.30702200576491367</v>
      </c>
      <c r="H827" s="5">
        <f>'1) Raw Data'!N827/('1) Raw Data'!N827+'1) Raw Data'!M827)</f>
        <v>9.1856554056051851E-2</v>
      </c>
      <c r="I827" s="3">
        <f>'1) Raw Data'!P827/('1) Raw Data'!P827+'1) Raw Data'!O827)</f>
        <v>4.4435743204749377E-2</v>
      </c>
      <c r="J827" s="4">
        <f>'1) Raw Data'!R827/('1) Raw Data'!R827+'1) Raw Data'!Q827)</f>
        <v>3.6823643235857843E-2</v>
      </c>
      <c r="K827" s="5">
        <f>'1) Raw Data'!T827/('1) Raw Data'!T827+'1) Raw Data'!S827)</f>
        <v>2.6460733863797957E-2</v>
      </c>
      <c r="L827" s="3">
        <f>'1) Raw Data'!V827/('1) Raw Data'!V827+'1) Raw Data'!U827)</f>
        <v>9.2232562392231179E-3</v>
      </c>
      <c r="M827" s="4">
        <f>'1) Raw Data'!X827/('1) Raw Data'!X827+'1) Raw Data'!W827)</f>
        <v>1.9696699183669078E-2</v>
      </c>
      <c r="N827" s="5">
        <f>'1) Raw Data'!Z827/('1) Raw Data'!Z827+'1) Raw Data'!Y827)</f>
        <v>1.2353283670384456E-2</v>
      </c>
      <c r="O827" s="3">
        <f t="shared" si="72"/>
        <v>2.5851099839251143E-2</v>
      </c>
      <c r="P827" s="4">
        <f t="shared" si="73"/>
        <v>-0.23782004420845834</v>
      </c>
      <c r="Q827" s="5">
        <f t="shared" si="74"/>
        <v>8.4360283470543404E-2</v>
      </c>
      <c r="R827" s="3">
        <f t="shared" si="75"/>
        <v>3.5212486965526257E-2</v>
      </c>
      <c r="S827" s="4">
        <f t="shared" si="76"/>
        <v>1.7126944052188765E-2</v>
      </c>
      <c r="T827" s="5">
        <f t="shared" si="77"/>
        <v>1.4107450193413501E-2</v>
      </c>
    </row>
    <row r="828" spans="1:20" x14ac:dyDescent="0.25">
      <c r="A828" s="2" t="str">
        <f>'1) Raw Data'!A828</f>
        <v>Q96QK1</v>
      </c>
      <c r="B828" s="6" t="str">
        <f>'1) Raw Data'!B828</f>
        <v>VPS35</v>
      </c>
      <c r="C828" s="3">
        <f>'1) Raw Data'!D828/('1) Raw Data'!D828+'1) Raw Data'!C828)</f>
        <v>0.37156982522908938</v>
      </c>
      <c r="D828" s="4">
        <f>'1) Raw Data'!F828/('1) Raw Data'!F828+'1) Raw Data'!E828)</f>
        <v>0.41346430743590229</v>
      </c>
      <c r="E828" s="5">
        <f>'1) Raw Data'!H828/('1) Raw Data'!H828+'1) Raw Data'!G828)</f>
        <v>0.40613240330555611</v>
      </c>
      <c r="F828" s="3">
        <f>'1) Raw Data'!J828/('1) Raw Data'!J828+'1) Raw Data'!I828)</f>
        <v>0.28731422140092233</v>
      </c>
      <c r="G828" s="4">
        <f>'1) Raw Data'!L828/('1) Raw Data'!L828+'1) Raw Data'!K828)</f>
        <v>0.20981203982269919</v>
      </c>
      <c r="H828" s="5">
        <f>'1) Raw Data'!N828/('1) Raw Data'!N828+'1) Raw Data'!M828)</f>
        <v>0.45824835560934501</v>
      </c>
      <c r="I828" s="3">
        <f>'1) Raw Data'!P828/('1) Raw Data'!P828+'1) Raw Data'!O828)</f>
        <v>0.46951804275028441</v>
      </c>
      <c r="J828" s="4">
        <f>'1) Raw Data'!R828/('1) Raw Data'!R828+'1) Raw Data'!Q828)</f>
        <v>0.48749521548651137</v>
      </c>
      <c r="K828" s="5">
        <f>'1) Raw Data'!T828/('1) Raw Data'!T828+'1) Raw Data'!S828)</f>
        <v>0.47141835805939014</v>
      </c>
      <c r="L828" s="3">
        <f>'1) Raw Data'!V828/('1) Raw Data'!V828+'1) Raw Data'!U828)</f>
        <v>0.19840562159548136</v>
      </c>
      <c r="M828" s="4">
        <f>'1) Raw Data'!X828/('1) Raw Data'!X828+'1) Raw Data'!W828)</f>
        <v>0.24421842650553721</v>
      </c>
      <c r="N828" s="5">
        <f>'1) Raw Data'!Z828/('1) Raw Data'!Z828+'1) Raw Data'!Y828)</f>
        <v>0.22656011548623456</v>
      </c>
      <c r="O828" s="3">
        <f t="shared" si="72"/>
        <v>8.4255603828167047E-2</v>
      </c>
      <c r="P828" s="4">
        <f t="shared" si="73"/>
        <v>0.2036522676132031</v>
      </c>
      <c r="Q828" s="5">
        <f t="shared" si="74"/>
        <v>-5.2115952303788904E-2</v>
      </c>
      <c r="R828" s="3">
        <f t="shared" si="75"/>
        <v>0.27111242115480305</v>
      </c>
      <c r="S828" s="4">
        <f t="shared" si="76"/>
        <v>0.24327678898097416</v>
      </c>
      <c r="T828" s="5">
        <f t="shared" si="77"/>
        <v>0.24485824257315558</v>
      </c>
    </row>
    <row r="829" spans="1:20" x14ac:dyDescent="0.25">
      <c r="A829" s="2" t="str">
        <f>'1) Raw Data'!A829</f>
        <v>O75351</v>
      </c>
      <c r="B829" s="6" t="str">
        <f>'1) Raw Data'!B829</f>
        <v>VPS4B</v>
      </c>
      <c r="C829" s="3">
        <f>'1) Raw Data'!D829/('1) Raw Data'!D829+'1) Raw Data'!C829)</f>
        <v>0.41703505762678517</v>
      </c>
      <c r="D829" s="4">
        <f>'1) Raw Data'!F829/('1) Raw Data'!F829+'1) Raw Data'!E829)</f>
        <v>0.35048896909679578</v>
      </c>
      <c r="E829" s="5">
        <f>'1) Raw Data'!H829/('1) Raw Data'!H829+'1) Raw Data'!G829)</f>
        <v>0.40135379877555</v>
      </c>
      <c r="F829" s="3">
        <f>'1) Raw Data'!J829/('1) Raw Data'!J829+'1) Raw Data'!I829)</f>
        <v>8.8406718458034814E-2</v>
      </c>
      <c r="G829" s="4">
        <f>'1) Raw Data'!L829/('1) Raw Data'!L829+'1) Raw Data'!K829)</f>
        <v>6.7023752512927484E-2</v>
      </c>
      <c r="H829" s="5">
        <f>'1) Raw Data'!N829/('1) Raw Data'!N829+'1) Raw Data'!M829)</f>
        <v>6.8894148337388175E-2</v>
      </c>
      <c r="I829" s="3">
        <f>'1) Raw Data'!P829/('1) Raw Data'!P829+'1) Raw Data'!O829)</f>
        <v>0.44697379433182771</v>
      </c>
      <c r="J829" s="4">
        <f>'1) Raw Data'!R829/('1) Raw Data'!R829+'1) Raw Data'!Q829)</f>
        <v>0.44974781078402326</v>
      </c>
      <c r="K829" s="5">
        <f>'1) Raw Data'!T829/('1) Raw Data'!T829+'1) Raw Data'!S829)</f>
        <v>0.33204962478766703</v>
      </c>
      <c r="L829" s="3">
        <f>'1) Raw Data'!V829/('1) Raw Data'!V829+'1) Raw Data'!U829)</f>
        <v>9.6354070604741313E-2</v>
      </c>
      <c r="M829" s="4">
        <f>'1) Raw Data'!X829/('1) Raw Data'!X829+'1) Raw Data'!W829)</f>
        <v>9.2673312375914751E-2</v>
      </c>
      <c r="N829" s="5">
        <f>'1) Raw Data'!Z829/('1) Raw Data'!Z829+'1) Raw Data'!Y829)</f>
        <v>0.11715593318061356</v>
      </c>
      <c r="O829" s="3">
        <f t="shared" si="72"/>
        <v>0.32862833916875034</v>
      </c>
      <c r="P829" s="4">
        <f t="shared" si="73"/>
        <v>0.28346521658386831</v>
      </c>
      <c r="Q829" s="5">
        <f t="shared" si="74"/>
        <v>0.33245965043816184</v>
      </c>
      <c r="R829" s="3">
        <f t="shared" si="75"/>
        <v>0.35061972372708639</v>
      </c>
      <c r="S829" s="4">
        <f t="shared" si="76"/>
        <v>0.35707449840810851</v>
      </c>
      <c r="T829" s="5">
        <f t="shared" si="77"/>
        <v>0.21489369160705346</v>
      </c>
    </row>
    <row r="830" spans="1:20" x14ac:dyDescent="0.25">
      <c r="A830" s="2" t="str">
        <f>'1) Raw Data'!A830</f>
        <v>P23381</v>
      </c>
      <c r="B830" s="6" t="str">
        <f>'1) Raw Data'!B830</f>
        <v>WARS1</v>
      </c>
      <c r="C830" s="3">
        <f>'1) Raw Data'!D830/('1) Raw Data'!D830+'1) Raw Data'!C830)</f>
        <v>0.54432964723524868</v>
      </c>
      <c r="D830" s="4">
        <f>'1) Raw Data'!F830/('1) Raw Data'!F830+'1) Raw Data'!E830)</f>
        <v>0.55728936639178794</v>
      </c>
      <c r="E830" s="5">
        <f>'1) Raw Data'!H830/('1) Raw Data'!H830+'1) Raw Data'!G830)</f>
        <v>0.56597443768194011</v>
      </c>
      <c r="F830" s="3">
        <f>'1) Raw Data'!J830/('1) Raw Data'!J830+'1) Raw Data'!I830)</f>
        <v>2.2085873470561537E-2</v>
      </c>
      <c r="G830" s="4">
        <f>'1) Raw Data'!L830/('1) Raw Data'!L830+'1) Raw Data'!K830)</f>
        <v>5.5268881877537354E-2</v>
      </c>
      <c r="H830" s="5">
        <f>'1) Raw Data'!N830/('1) Raw Data'!N830+'1) Raw Data'!M830)</f>
        <v>6.664010900028991E-2</v>
      </c>
      <c r="I830" s="3">
        <f>'1) Raw Data'!P830/('1) Raw Data'!P830+'1) Raw Data'!O830)</f>
        <v>0.55154140353638736</v>
      </c>
      <c r="J830" s="4">
        <f>'1) Raw Data'!R830/('1) Raw Data'!R830+'1) Raw Data'!Q830)</f>
        <v>0.56206689583228386</v>
      </c>
      <c r="K830" s="5">
        <f>'1) Raw Data'!T830/('1) Raw Data'!T830+'1) Raw Data'!S830)</f>
        <v>0.53652147939169936</v>
      </c>
      <c r="L830" s="3">
        <f>'1) Raw Data'!V830/('1) Raw Data'!V830+'1) Raw Data'!U830)</f>
        <v>5.0923482295410945E-2</v>
      </c>
      <c r="M830" s="4">
        <f>'1) Raw Data'!X830/('1) Raw Data'!X830+'1) Raw Data'!W830)</f>
        <v>3.5374599930679894E-2</v>
      </c>
      <c r="N830" s="5">
        <f>'1) Raw Data'!Z830/('1) Raw Data'!Z830+'1) Raw Data'!Y830)</f>
        <v>5.9868094368656595E-2</v>
      </c>
      <c r="O830" s="3">
        <f t="shared" si="72"/>
        <v>0.52224377376468711</v>
      </c>
      <c r="P830" s="4">
        <f t="shared" si="73"/>
        <v>0.50202048451425063</v>
      </c>
      <c r="Q830" s="5">
        <f t="shared" si="74"/>
        <v>0.49933432868165017</v>
      </c>
      <c r="R830" s="3">
        <f t="shared" si="75"/>
        <v>0.50061792124097637</v>
      </c>
      <c r="S830" s="4">
        <f t="shared" si="76"/>
        <v>0.52669229590160394</v>
      </c>
      <c r="T830" s="5">
        <f t="shared" si="77"/>
        <v>0.47665338502304277</v>
      </c>
    </row>
    <row r="831" spans="1:20" x14ac:dyDescent="0.25">
      <c r="A831" s="2" t="str">
        <f>'1) Raw Data'!A831</f>
        <v>Q9Y6W5</v>
      </c>
      <c r="B831" s="6" t="str">
        <f>'1) Raw Data'!B831</f>
        <v>WASF2</v>
      </c>
      <c r="C831" s="3">
        <f>'1) Raw Data'!D831/('1) Raw Data'!D831+'1) Raw Data'!C831)</f>
        <v>0.60291774026515976</v>
      </c>
      <c r="D831" s="4">
        <f>'1) Raw Data'!F831/('1) Raw Data'!F831+'1) Raw Data'!E831)</f>
        <v>0.62073048683965693</v>
      </c>
      <c r="E831" s="5">
        <f>'1) Raw Data'!H831/('1) Raw Data'!H831+'1) Raw Data'!G831)</f>
        <v>0.48658105197824875</v>
      </c>
      <c r="F831" s="3">
        <f>'1) Raw Data'!J831/('1) Raw Data'!J831+'1) Raw Data'!I831)</f>
        <v>0.26524054345417031</v>
      </c>
      <c r="G831" s="4">
        <f>'1) Raw Data'!L831/('1) Raw Data'!L831+'1) Raw Data'!K831)</f>
        <v>0.74971857748198034</v>
      </c>
      <c r="H831" s="5">
        <f>'1) Raw Data'!N831/('1) Raw Data'!N831+'1) Raw Data'!M831)</f>
        <v>0.15062108883878864</v>
      </c>
      <c r="I831" s="3">
        <f>'1) Raw Data'!P831/('1) Raw Data'!P831+'1) Raw Data'!O831)</f>
        <v>0.6499394964923052</v>
      </c>
      <c r="J831" s="4">
        <f>'1) Raw Data'!R831/('1) Raw Data'!R831+'1) Raw Data'!Q831)</f>
        <v>0.64969121471532687</v>
      </c>
      <c r="K831" s="5">
        <f>'1) Raw Data'!T831/('1) Raw Data'!T831+'1) Raw Data'!S831)</f>
        <v>0.58413636185494955</v>
      </c>
      <c r="L831" s="3">
        <f>'1) Raw Data'!V831/('1) Raw Data'!V831+'1) Raw Data'!U831)</f>
        <v>0.47469376586002632</v>
      </c>
      <c r="M831" s="4">
        <f>'1) Raw Data'!X831/('1) Raw Data'!X831+'1) Raw Data'!W831)</f>
        <v>0.44621962004374616</v>
      </c>
      <c r="N831" s="5">
        <f>'1) Raw Data'!Z831/('1) Raw Data'!Z831+'1) Raw Data'!Y831)</f>
        <v>0.15916130512690102</v>
      </c>
      <c r="O831" s="3">
        <f t="shared" si="72"/>
        <v>0.33767719681098946</v>
      </c>
      <c r="P831" s="4">
        <f t="shared" si="73"/>
        <v>-0.12898809064232342</v>
      </c>
      <c r="Q831" s="5">
        <f t="shared" si="74"/>
        <v>0.33595996313946008</v>
      </c>
      <c r="R831" s="3">
        <f t="shared" si="75"/>
        <v>0.17524573063227888</v>
      </c>
      <c r="S831" s="4">
        <f t="shared" si="76"/>
        <v>0.20347159467158071</v>
      </c>
      <c r="T831" s="5">
        <f t="shared" si="77"/>
        <v>0.42497505672804853</v>
      </c>
    </row>
    <row r="832" spans="1:20" x14ac:dyDescent="0.25">
      <c r="A832" s="2" t="str">
        <f>'1) Raw Data'!A832</f>
        <v>Q12768</v>
      </c>
      <c r="B832" s="6" t="str">
        <f>'1) Raw Data'!B832</f>
        <v>WASHC5</v>
      </c>
      <c r="C832" s="3">
        <f>'1) Raw Data'!D832/('1) Raw Data'!D832+'1) Raw Data'!C832)</f>
        <v>0.88809206926243667</v>
      </c>
      <c r="D832" s="4">
        <f>'1) Raw Data'!F832/('1) Raw Data'!F832+'1) Raw Data'!E832)</f>
        <v>0.64446641318124209</v>
      </c>
      <c r="E832" s="5">
        <f>'1) Raw Data'!H832/('1) Raw Data'!H832+'1) Raw Data'!G832)</f>
        <v>0.91956990639397673</v>
      </c>
      <c r="F832" s="3">
        <f>'1) Raw Data'!J832/('1) Raw Data'!J832+'1) Raw Data'!I832)</f>
        <v>0.6506235419510874</v>
      </c>
      <c r="G832" s="4">
        <f>'1) Raw Data'!L832/('1) Raw Data'!L832+'1) Raw Data'!K832)</f>
        <v>0.66683617437493647</v>
      </c>
      <c r="H832" s="5">
        <f>'1) Raw Data'!N832/('1) Raw Data'!N832+'1) Raw Data'!M832)</f>
        <v>0.62477054988342695</v>
      </c>
      <c r="I832" s="3">
        <f>'1) Raw Data'!P832/('1) Raw Data'!P832+'1) Raw Data'!O832)</f>
        <v>0.72105938109110723</v>
      </c>
      <c r="J832" s="4">
        <f>'1) Raw Data'!R832/('1) Raw Data'!R832+'1) Raw Data'!Q832)</f>
        <v>0.67555492460545574</v>
      </c>
      <c r="K832" s="5">
        <f>'1) Raw Data'!T832/('1) Raw Data'!T832+'1) Raw Data'!S832)</f>
        <v>0.58836468370006934</v>
      </c>
      <c r="L832" s="3">
        <f>'1) Raw Data'!V832/('1) Raw Data'!V832+'1) Raw Data'!U832)</f>
        <v>0.69724942054554395</v>
      </c>
      <c r="M832" s="4">
        <f>'1) Raw Data'!X832/('1) Raw Data'!X832+'1) Raw Data'!W832)</f>
        <v>0.67454009353945588</v>
      </c>
      <c r="N832" s="5">
        <f>'1) Raw Data'!Z832/('1) Raw Data'!Z832+'1) Raw Data'!Y832)</f>
        <v>0.72630433230904423</v>
      </c>
      <c r="O832" s="3">
        <f t="shared" si="72"/>
        <v>0.23746852731134926</v>
      </c>
      <c r="P832" s="4">
        <f t="shared" si="73"/>
        <v>-2.2369761193694382E-2</v>
      </c>
      <c r="Q832" s="5">
        <f t="shared" si="74"/>
        <v>0.29479935651054978</v>
      </c>
      <c r="R832" s="3">
        <f t="shared" si="75"/>
        <v>2.380996054556328E-2</v>
      </c>
      <c r="S832" s="4">
        <f t="shared" si="76"/>
        <v>1.0148310659998661E-3</v>
      </c>
      <c r="T832" s="5">
        <f t="shared" si="77"/>
        <v>-0.1379396486089749</v>
      </c>
    </row>
    <row r="833" spans="1:20" x14ac:dyDescent="0.25">
      <c r="A833" s="2" t="str">
        <f>'1) Raw Data'!A833</f>
        <v>Q8IWB7</v>
      </c>
      <c r="B833" s="6" t="str">
        <f>'1) Raw Data'!B833</f>
        <v>WDFY1</v>
      </c>
      <c r="C833" s="3">
        <f>'1) Raw Data'!D833/('1) Raw Data'!D833+'1) Raw Data'!C833)</f>
        <v>0.37468438277881438</v>
      </c>
      <c r="D833" s="4">
        <f>'1) Raw Data'!F833/('1) Raw Data'!F833+'1) Raw Data'!E833)</f>
        <v>0.37864943038781818</v>
      </c>
      <c r="E833" s="5">
        <f>'1) Raw Data'!H833/('1) Raw Data'!H833+'1) Raw Data'!G833)</f>
        <v>0.36196795120558817</v>
      </c>
      <c r="F833" s="3">
        <f>'1) Raw Data'!J833/('1) Raw Data'!J833+'1) Raw Data'!I833)</f>
        <v>0.10361593727952977</v>
      </c>
      <c r="G833" s="4">
        <f>'1) Raw Data'!L833/('1) Raw Data'!L833+'1) Raw Data'!K833)</f>
        <v>2.9049454543572519E-2</v>
      </c>
      <c r="H833" s="5">
        <f>'1) Raw Data'!N833/('1) Raw Data'!N833+'1) Raw Data'!M833)</f>
        <v>6.1238983575300561E-2</v>
      </c>
      <c r="I833" s="3">
        <f>'1) Raw Data'!P833/('1) Raw Data'!P833+'1) Raw Data'!O833)</f>
        <v>0.3848978189821185</v>
      </c>
      <c r="J833" s="4">
        <f>'1) Raw Data'!R833/('1) Raw Data'!R833+'1) Raw Data'!Q833)</f>
        <v>0.41681676120036237</v>
      </c>
      <c r="K833" s="5">
        <f>'1) Raw Data'!T833/('1) Raw Data'!T833+'1) Raw Data'!S833)</f>
        <v>0.41180415660085018</v>
      </c>
      <c r="L833" s="3">
        <f>'1) Raw Data'!V833/('1) Raw Data'!V833+'1) Raw Data'!U833)</f>
        <v>0</v>
      </c>
      <c r="M833" s="4">
        <f>'1) Raw Data'!X833/('1) Raw Data'!X833+'1) Raw Data'!W833)</f>
        <v>0</v>
      </c>
      <c r="N833" s="5">
        <f>'1) Raw Data'!Z833/('1) Raw Data'!Z833+'1) Raw Data'!Y833)</f>
        <v>6.7220832646089912E-2</v>
      </c>
      <c r="O833" s="3">
        <f t="shared" si="72"/>
        <v>0.2710684454992846</v>
      </c>
      <c r="P833" s="4">
        <f t="shared" si="73"/>
        <v>0.34959997584424568</v>
      </c>
      <c r="Q833" s="5">
        <f t="shared" si="74"/>
        <v>0.30072896763028761</v>
      </c>
      <c r="R833" s="3">
        <f t="shared" si="75"/>
        <v>0.3848978189821185</v>
      </c>
      <c r="S833" s="4">
        <f t="shared" si="76"/>
        <v>0.41681676120036237</v>
      </c>
      <c r="T833" s="5">
        <f t="shared" si="77"/>
        <v>0.34458332395476027</v>
      </c>
    </row>
    <row r="834" spans="1:20" x14ac:dyDescent="0.25">
      <c r="A834" s="2" t="str">
        <f>'1) Raw Data'!A834</f>
        <v>O75083</v>
      </c>
      <c r="B834" s="6" t="str">
        <f>'1) Raw Data'!B834</f>
        <v>WDR1</v>
      </c>
      <c r="C834" s="3">
        <f>'1) Raw Data'!D834/('1) Raw Data'!D834+'1) Raw Data'!C834)</f>
        <v>0.33742586075422187</v>
      </c>
      <c r="D834" s="4">
        <f>'1) Raw Data'!F834/('1) Raw Data'!F834+'1) Raw Data'!E834)</f>
        <v>0.34842191046401944</v>
      </c>
      <c r="E834" s="5">
        <f>'1) Raw Data'!H834/('1) Raw Data'!H834+'1) Raw Data'!G834)</f>
        <v>0.34545802708792206</v>
      </c>
      <c r="F834" s="3">
        <f>'1) Raw Data'!J834/('1) Raw Data'!J834+'1) Raw Data'!I834)</f>
        <v>4.06695725566859E-2</v>
      </c>
      <c r="G834" s="4">
        <f>'1) Raw Data'!L834/('1) Raw Data'!L834+'1) Raw Data'!K834)</f>
        <v>3.6072378019796729E-2</v>
      </c>
      <c r="H834" s="5">
        <f>'1) Raw Data'!N834/('1) Raw Data'!N834+'1) Raw Data'!M834)</f>
        <v>3.5757166451678105E-2</v>
      </c>
      <c r="I834" s="3">
        <f>'1) Raw Data'!P834/('1) Raw Data'!P834+'1) Raw Data'!O834)</f>
        <v>0.42045521442141609</v>
      </c>
      <c r="J834" s="4">
        <f>'1) Raw Data'!R834/('1) Raw Data'!R834+'1) Raw Data'!Q834)</f>
        <v>0.42763359429182951</v>
      </c>
      <c r="K834" s="5">
        <f>'1) Raw Data'!T834/('1) Raw Data'!T834+'1) Raw Data'!S834)</f>
        <v>0.40919739231339297</v>
      </c>
      <c r="L834" s="3">
        <f>'1) Raw Data'!V834/('1) Raw Data'!V834+'1) Raw Data'!U834)</f>
        <v>3.0719793053512783E-2</v>
      </c>
      <c r="M834" s="4">
        <f>'1) Raw Data'!X834/('1) Raw Data'!X834+'1) Raw Data'!W834)</f>
        <v>6.348323881438156E-2</v>
      </c>
      <c r="N834" s="5">
        <f>'1) Raw Data'!Z834/('1) Raw Data'!Z834+'1) Raw Data'!Y834)</f>
        <v>4.5908717164506799E-2</v>
      </c>
      <c r="O834" s="3">
        <f t="shared" si="72"/>
        <v>0.29675628819753597</v>
      </c>
      <c r="P834" s="4">
        <f t="shared" si="73"/>
        <v>0.3123495324442227</v>
      </c>
      <c r="Q834" s="5">
        <f t="shared" si="74"/>
        <v>0.30970086063624397</v>
      </c>
      <c r="R834" s="3">
        <f t="shared" si="75"/>
        <v>0.38973542136790329</v>
      </c>
      <c r="S834" s="4">
        <f t="shared" si="76"/>
        <v>0.36415035547744795</v>
      </c>
      <c r="T834" s="5">
        <f t="shared" si="77"/>
        <v>0.36328867514888619</v>
      </c>
    </row>
    <row r="835" spans="1:20" x14ac:dyDescent="0.25">
      <c r="A835" s="2" t="str">
        <f>'1) Raw Data'!A835</f>
        <v>O43592</v>
      </c>
      <c r="B835" s="6" t="str">
        <f>'1) Raw Data'!B835</f>
        <v>XPOT</v>
      </c>
      <c r="C835" s="3">
        <f>'1) Raw Data'!D835/('1) Raw Data'!D835+'1) Raw Data'!C835)</f>
        <v>0.59914225234036211</v>
      </c>
      <c r="D835" s="4">
        <f>'1) Raw Data'!F835/('1) Raw Data'!F835+'1) Raw Data'!E835)</f>
        <v>0.66130725943383262</v>
      </c>
      <c r="E835" s="5">
        <f>'1) Raw Data'!H835/('1) Raw Data'!H835+'1) Raw Data'!G835)</f>
        <v>0.65415293857010803</v>
      </c>
      <c r="F835" s="3">
        <f>'1) Raw Data'!J835/('1) Raw Data'!J835+'1) Raw Data'!I835)</f>
        <v>0.19737437737584054</v>
      </c>
      <c r="G835" s="4">
        <f>'1) Raw Data'!L835/('1) Raw Data'!L835+'1) Raw Data'!K835)</f>
        <v>0.22288798016841874</v>
      </c>
      <c r="H835" s="5">
        <f>'1) Raw Data'!N835/('1) Raw Data'!N835+'1) Raw Data'!M835)</f>
        <v>0.20023178227288235</v>
      </c>
      <c r="I835" s="3">
        <f>'1) Raw Data'!P835/('1) Raw Data'!P835+'1) Raw Data'!O835)</f>
        <v>0.60957221938270634</v>
      </c>
      <c r="J835" s="4">
        <f>'1) Raw Data'!R835/('1) Raw Data'!R835+'1) Raw Data'!Q835)</f>
        <v>0.59036739084803669</v>
      </c>
      <c r="K835" s="5">
        <f>'1) Raw Data'!T835/('1) Raw Data'!T835+'1) Raw Data'!S835)</f>
        <v>0.57885261451396042</v>
      </c>
      <c r="L835" s="3">
        <f>'1) Raw Data'!V835/('1) Raw Data'!V835+'1) Raw Data'!U835)</f>
        <v>2.8372508675969368E-2</v>
      </c>
      <c r="M835" s="4">
        <f>'1) Raw Data'!X835/('1) Raw Data'!X835+'1) Raw Data'!W835)</f>
        <v>6.2651403657685872E-2</v>
      </c>
      <c r="N835" s="5">
        <f>'1) Raw Data'!Z835/('1) Raw Data'!Z835+'1) Raw Data'!Y835)</f>
        <v>8.3780614823449825E-2</v>
      </c>
      <c r="O835" s="3">
        <f t="shared" si="72"/>
        <v>0.4017678749645216</v>
      </c>
      <c r="P835" s="4">
        <f t="shared" si="73"/>
        <v>0.43841927926541391</v>
      </c>
      <c r="Q835" s="5">
        <f t="shared" si="74"/>
        <v>0.45392115629722568</v>
      </c>
      <c r="R835" s="3">
        <f t="shared" si="75"/>
        <v>0.58119971070673693</v>
      </c>
      <c r="S835" s="4">
        <f t="shared" si="76"/>
        <v>0.52771598719035084</v>
      </c>
      <c r="T835" s="5">
        <f t="shared" si="77"/>
        <v>0.49507199969051058</v>
      </c>
    </row>
    <row r="836" spans="1:20" x14ac:dyDescent="0.25">
      <c r="A836" s="2" t="str">
        <f>'1) Raw Data'!A836</f>
        <v>P13010</v>
      </c>
      <c r="B836" s="6" t="str">
        <f>'1) Raw Data'!B836</f>
        <v>XRCC5</v>
      </c>
      <c r="C836" s="3">
        <f>'1) Raw Data'!D836/('1) Raw Data'!D836+'1) Raw Data'!C836)</f>
        <v>0.41588371470195923</v>
      </c>
      <c r="D836" s="4">
        <f>'1) Raw Data'!F836/('1) Raw Data'!F836+'1) Raw Data'!E836)</f>
        <v>0.43055595883644543</v>
      </c>
      <c r="E836" s="5">
        <f>'1) Raw Data'!H836/('1) Raw Data'!H836+'1) Raw Data'!G836)</f>
        <v>0.41687717106334227</v>
      </c>
      <c r="F836" s="3">
        <f>'1) Raw Data'!J836/('1) Raw Data'!J836+'1) Raw Data'!I836)</f>
        <v>0.11194291407668824</v>
      </c>
      <c r="G836" s="4">
        <f>'1) Raw Data'!L836/('1) Raw Data'!L836+'1) Raw Data'!K836)</f>
        <v>0.58833314833946859</v>
      </c>
      <c r="H836" s="5">
        <f>'1) Raw Data'!N836/('1) Raw Data'!N836+'1) Raw Data'!M836)</f>
        <v>7.6828504890005964E-2</v>
      </c>
      <c r="I836" s="3">
        <f>'1) Raw Data'!P836/('1) Raw Data'!P836+'1) Raw Data'!O836)</f>
        <v>0.55487474566454131</v>
      </c>
      <c r="J836" s="4">
        <f>'1) Raw Data'!R836/('1) Raw Data'!R836+'1) Raw Data'!Q836)</f>
        <v>0.57697491335914919</v>
      </c>
      <c r="K836" s="5">
        <f>'1) Raw Data'!T836/('1) Raw Data'!T836+'1) Raw Data'!S836)</f>
        <v>0.52855903006850613</v>
      </c>
      <c r="L836" s="3">
        <f>'1) Raw Data'!V836/('1) Raw Data'!V836+'1) Raw Data'!U836)</f>
        <v>0.57686694153670415</v>
      </c>
      <c r="M836" s="4">
        <f>'1) Raw Data'!X836/('1) Raw Data'!X836+'1) Raw Data'!W836)</f>
        <v>0.1312122593745981</v>
      </c>
      <c r="N836" s="5">
        <f>'1) Raw Data'!Z836/('1) Raw Data'!Z836+'1) Raw Data'!Y836)</f>
        <v>0.61202332328650133</v>
      </c>
      <c r="O836" s="3">
        <f t="shared" si="72"/>
        <v>0.30394080062527096</v>
      </c>
      <c r="P836" s="4">
        <f t="shared" si="73"/>
        <v>-0.15777718950302316</v>
      </c>
      <c r="Q836" s="5">
        <f t="shared" si="74"/>
        <v>0.34004866617333629</v>
      </c>
      <c r="R836" s="3">
        <f t="shared" si="75"/>
        <v>-2.1992195872162834E-2</v>
      </c>
      <c r="S836" s="4">
        <f t="shared" si="76"/>
        <v>0.44576265398455106</v>
      </c>
      <c r="T836" s="5">
        <f t="shared" si="77"/>
        <v>-8.34642932179952E-2</v>
      </c>
    </row>
    <row r="837" spans="1:20" x14ac:dyDescent="0.25">
      <c r="A837" s="2" t="str">
        <f>'1) Raw Data'!A837</f>
        <v>P12956</v>
      </c>
      <c r="B837" s="6" t="str">
        <f>'1) Raw Data'!B837</f>
        <v>XRCC6</v>
      </c>
      <c r="C837" s="3">
        <f>'1) Raw Data'!D837/('1) Raw Data'!D837+'1) Raw Data'!C837)</f>
        <v>0.38148738830435697</v>
      </c>
      <c r="D837" s="4">
        <f>'1) Raw Data'!F837/('1) Raw Data'!F837+'1) Raw Data'!E837)</f>
        <v>0.39080692456384158</v>
      </c>
      <c r="E837" s="5">
        <f>'1) Raw Data'!H837/('1) Raw Data'!H837+'1) Raw Data'!G837)</f>
        <v>0.38507566890357758</v>
      </c>
      <c r="F837" s="3">
        <f>'1) Raw Data'!J837/('1) Raw Data'!J837+'1) Raw Data'!I837)</f>
        <v>2.2707517259264176E-2</v>
      </c>
      <c r="G837" s="4">
        <f>'1) Raw Data'!L837/('1) Raw Data'!L837+'1) Raw Data'!K837)</f>
        <v>4.0060721917322926E-2</v>
      </c>
      <c r="H837" s="5">
        <f>'1) Raw Data'!N837/('1) Raw Data'!N837+'1) Raw Data'!M837)</f>
        <v>2.1019480436884497E-2</v>
      </c>
      <c r="I837" s="3">
        <f>'1) Raw Data'!P837/('1) Raw Data'!P837+'1) Raw Data'!O837)</f>
        <v>0.49969269175769615</v>
      </c>
      <c r="J837" s="4">
        <f>'1) Raw Data'!R837/('1) Raw Data'!R837+'1) Raw Data'!Q837)</f>
        <v>0.58383771641536786</v>
      </c>
      <c r="K837" s="5">
        <f>'1) Raw Data'!T837/('1) Raw Data'!T837+'1) Raw Data'!S837)</f>
        <v>0.49195789703279424</v>
      </c>
      <c r="L837" s="3">
        <f>'1) Raw Data'!V837/('1) Raw Data'!V837+'1) Raw Data'!U837)</f>
        <v>3.3412113201959283E-2</v>
      </c>
      <c r="M837" s="4">
        <f>'1) Raw Data'!X837/('1) Raw Data'!X837+'1) Raw Data'!W837)</f>
        <v>2.7451678927137273E-2</v>
      </c>
      <c r="N837" s="5">
        <f>'1) Raw Data'!Z837/('1) Raw Data'!Z837+'1) Raw Data'!Y837)</f>
        <v>1.8417336207583183E-2</v>
      </c>
      <c r="O837" s="3">
        <f t="shared" si="72"/>
        <v>0.35877987104509279</v>
      </c>
      <c r="P837" s="4">
        <f t="shared" si="73"/>
        <v>0.35074620264651868</v>
      </c>
      <c r="Q837" s="5">
        <f t="shared" si="74"/>
        <v>0.36405618846669308</v>
      </c>
      <c r="R837" s="3">
        <f t="shared" si="75"/>
        <v>0.46628057855573685</v>
      </c>
      <c r="S837" s="4">
        <f t="shared" si="76"/>
        <v>0.55638603748823057</v>
      </c>
      <c r="T837" s="5">
        <f t="shared" si="77"/>
        <v>0.47354056082521107</v>
      </c>
    </row>
    <row r="838" spans="1:20" x14ac:dyDescent="0.25">
      <c r="A838" s="2" t="str">
        <f>'1) Raw Data'!A838</f>
        <v>Q9H0D6</v>
      </c>
      <c r="B838" s="6" t="str">
        <f>'1) Raw Data'!B838</f>
        <v>XRN2</v>
      </c>
      <c r="C838" s="3">
        <f>'1) Raw Data'!D838/('1) Raw Data'!D838+'1) Raw Data'!C838)</f>
        <v>0.79702424819325657</v>
      </c>
      <c r="D838" s="4">
        <f>'1) Raw Data'!F838/('1) Raw Data'!F838+'1) Raw Data'!E838)</f>
        <v>0.6476000909475893</v>
      </c>
      <c r="E838" s="5">
        <f>'1) Raw Data'!H838/('1) Raw Data'!H838+'1) Raw Data'!G838)</f>
        <v>0.72690421806633854</v>
      </c>
      <c r="F838" s="3">
        <f>'1) Raw Data'!J838/('1) Raw Data'!J838+'1) Raw Data'!I838)</f>
        <v>0.264788805463536</v>
      </c>
      <c r="G838" s="4">
        <f>'1) Raw Data'!L838/('1) Raw Data'!L838+'1) Raw Data'!K838)</f>
        <v>0.34102217193646678</v>
      </c>
      <c r="H838" s="5">
        <f>'1) Raw Data'!N838/('1) Raw Data'!N838+'1) Raw Data'!M838)</f>
        <v>0.25071466709016377</v>
      </c>
      <c r="I838" s="3">
        <f>'1) Raw Data'!P838/('1) Raw Data'!P838+'1) Raw Data'!O838)</f>
        <v>0.83619389293388646</v>
      </c>
      <c r="J838" s="4">
        <f>'1) Raw Data'!R838/('1) Raw Data'!R838+'1) Raw Data'!Q838)</f>
        <v>0.19464793463711544</v>
      </c>
      <c r="K838" s="5">
        <f>'1) Raw Data'!T838/('1) Raw Data'!T838+'1) Raw Data'!S838)</f>
        <v>0.79317871658660799</v>
      </c>
      <c r="L838" s="3">
        <f>'1) Raw Data'!V838/('1) Raw Data'!V838+'1) Raw Data'!U838)</f>
        <v>0.33287277185012176</v>
      </c>
      <c r="M838" s="4">
        <f>'1) Raw Data'!X838/('1) Raw Data'!X838+'1) Raw Data'!W838)</f>
        <v>0.22964572293632671</v>
      </c>
      <c r="N838" s="5">
        <f>'1) Raw Data'!Z838/('1) Raw Data'!Z838+'1) Raw Data'!Y838)</f>
        <v>0.45031073633090712</v>
      </c>
      <c r="O838" s="3">
        <f t="shared" ref="O838:O845" si="78">C838-F838</f>
        <v>0.53223544272972056</v>
      </c>
      <c r="P838" s="4">
        <f t="shared" ref="P838:P845" si="79">D838-G838</f>
        <v>0.30657791901112252</v>
      </c>
      <c r="Q838" s="5">
        <f t="shared" ref="Q838:Q845" si="80">E838-H838</f>
        <v>0.47618955097617477</v>
      </c>
      <c r="R838" s="3">
        <f t="shared" ref="R838:R845" si="81">I838-L838</f>
        <v>0.5033211210837647</v>
      </c>
      <c r="S838" s="4">
        <f t="shared" ref="S838:S845" si="82">J838-M838</f>
        <v>-3.4997788299211269E-2</v>
      </c>
      <c r="T838" s="5">
        <f t="shared" ref="T838:T845" si="83">K838-N838</f>
        <v>0.34286798025570087</v>
      </c>
    </row>
    <row r="839" spans="1:20" x14ac:dyDescent="0.25">
      <c r="A839" s="2" t="str">
        <f>'1) Raw Data'!A839</f>
        <v>P16989</v>
      </c>
      <c r="B839" s="6" t="str">
        <f>'1) Raw Data'!B839</f>
        <v>YBX3</v>
      </c>
      <c r="C839" s="3">
        <f>'1) Raw Data'!D839/('1) Raw Data'!D839+'1) Raw Data'!C839)</f>
        <v>0.347225128976835</v>
      </c>
      <c r="D839" s="4">
        <f>'1) Raw Data'!F839/('1) Raw Data'!F839+'1) Raw Data'!E839)</f>
        <v>0.37781375135583101</v>
      </c>
      <c r="E839" s="5">
        <f>'1) Raw Data'!H839/('1) Raw Data'!H839+'1) Raw Data'!G839)</f>
        <v>0.49576857616787656</v>
      </c>
      <c r="F839" s="3">
        <f>'1) Raw Data'!J839/('1) Raw Data'!J839+'1) Raw Data'!I839)</f>
        <v>6.451577337466953E-2</v>
      </c>
      <c r="G839" s="4">
        <f>'1) Raw Data'!L839/('1) Raw Data'!L839+'1) Raw Data'!K839)</f>
        <v>4.3680228431776359E-2</v>
      </c>
      <c r="H839" s="5">
        <f>'1) Raw Data'!N839/('1) Raw Data'!N839+'1) Raw Data'!M839)</f>
        <v>2.2483107100436665E-2</v>
      </c>
      <c r="I839" s="3">
        <f>'1) Raw Data'!P839/('1) Raw Data'!P839+'1) Raw Data'!O839)</f>
        <v>0.72189248892871027</v>
      </c>
      <c r="J839" s="4">
        <f>'1) Raw Data'!R839/('1) Raw Data'!R839+'1) Raw Data'!Q839)</f>
        <v>0.64204056594361492</v>
      </c>
      <c r="K839" s="5">
        <f>'1) Raw Data'!T839/('1) Raw Data'!T839+'1) Raw Data'!S839)</f>
        <v>0.5441005309230158</v>
      </c>
      <c r="L839" s="3">
        <f>'1) Raw Data'!V839/('1) Raw Data'!V839+'1) Raw Data'!U839)</f>
        <v>3.7629409958613087E-2</v>
      </c>
      <c r="M839" s="4">
        <f>'1) Raw Data'!X839/('1) Raw Data'!X839+'1) Raw Data'!W839)</f>
        <v>7.3029536755921443E-2</v>
      </c>
      <c r="N839" s="5">
        <f>'1) Raw Data'!Z839/('1) Raw Data'!Z839+'1) Raw Data'!Y839)</f>
        <v>3.1306610741885059E-2</v>
      </c>
      <c r="O839" s="3">
        <f t="shared" si="78"/>
        <v>0.28270935560216548</v>
      </c>
      <c r="P839" s="4">
        <f t="shared" si="79"/>
        <v>0.33413352292405463</v>
      </c>
      <c r="Q839" s="5">
        <f t="shared" si="80"/>
        <v>0.4732854690674399</v>
      </c>
      <c r="R839" s="3">
        <f t="shared" si="81"/>
        <v>0.68426307897009719</v>
      </c>
      <c r="S839" s="4">
        <f t="shared" si="82"/>
        <v>0.56901102918769353</v>
      </c>
      <c r="T839" s="5">
        <f t="shared" si="83"/>
        <v>0.51279392018113079</v>
      </c>
    </row>
    <row r="840" spans="1:20" x14ac:dyDescent="0.25">
      <c r="A840" s="2" t="str">
        <f>'1) Raw Data'!A840</f>
        <v>P31946</v>
      </c>
      <c r="B840" s="6" t="str">
        <f>'1) Raw Data'!B840</f>
        <v>YWHAB</v>
      </c>
      <c r="C840" s="3">
        <f>'1) Raw Data'!D840/('1) Raw Data'!D840+'1) Raw Data'!C840)</f>
        <v>0.41174340395364861</v>
      </c>
      <c r="D840" s="4">
        <f>'1) Raw Data'!F840/('1) Raw Data'!F840+'1) Raw Data'!E840)</f>
        <v>0.41557323149003483</v>
      </c>
      <c r="E840" s="5">
        <f>'1) Raw Data'!H840/('1) Raw Data'!H840+'1) Raw Data'!G840)</f>
        <v>0.3840760037645024</v>
      </c>
      <c r="F840" s="3">
        <f>'1) Raw Data'!J840/('1) Raw Data'!J840+'1) Raw Data'!I840)</f>
        <v>5.3378734633480876E-2</v>
      </c>
      <c r="G840" s="4">
        <f>'1) Raw Data'!L840/('1) Raw Data'!L840+'1) Raw Data'!K840)</f>
        <v>9.6162725813224825E-2</v>
      </c>
      <c r="H840" s="5">
        <f>'1) Raw Data'!N840/('1) Raw Data'!N840+'1) Raw Data'!M840)</f>
        <v>4.8749342046399052E-2</v>
      </c>
      <c r="I840" s="3">
        <f>'1) Raw Data'!P840/('1) Raw Data'!P840+'1) Raw Data'!O840)</f>
        <v>0.40521551439571307</v>
      </c>
      <c r="J840" s="4">
        <f>'1) Raw Data'!R840/('1) Raw Data'!R840+'1) Raw Data'!Q840)</f>
        <v>0.41787630861828307</v>
      </c>
      <c r="K840" s="5">
        <f>'1) Raw Data'!T840/('1) Raw Data'!T840+'1) Raw Data'!S840)</f>
        <v>0.3951112514652208</v>
      </c>
      <c r="L840" s="3">
        <f>'1) Raw Data'!V840/('1) Raw Data'!V840+'1) Raw Data'!U840)</f>
        <v>4.2793327807203733E-2</v>
      </c>
      <c r="M840" s="4">
        <f>'1) Raw Data'!X840/('1) Raw Data'!X840+'1) Raw Data'!W840)</f>
        <v>4.0674046011624783E-2</v>
      </c>
      <c r="N840" s="5">
        <f>'1) Raw Data'!Z840/('1) Raw Data'!Z840+'1) Raw Data'!Y840)</f>
        <v>7.1595290824479144E-2</v>
      </c>
      <c r="O840" s="3">
        <f t="shared" si="78"/>
        <v>0.35836466932016775</v>
      </c>
      <c r="P840" s="4">
        <f t="shared" si="79"/>
        <v>0.31941050567681001</v>
      </c>
      <c r="Q840" s="5">
        <f t="shared" si="80"/>
        <v>0.33532666171810332</v>
      </c>
      <c r="R840" s="3">
        <f t="shared" si="81"/>
        <v>0.36242218658850933</v>
      </c>
      <c r="S840" s="4">
        <f t="shared" si="82"/>
        <v>0.37720226260665829</v>
      </c>
      <c r="T840" s="5">
        <f t="shared" si="83"/>
        <v>0.32351596064074167</v>
      </c>
    </row>
    <row r="841" spans="1:20" x14ac:dyDescent="0.25">
      <c r="A841" s="2" t="str">
        <f>'1) Raw Data'!A841</f>
        <v>P62258</v>
      </c>
      <c r="B841" s="6" t="str">
        <f>'1) Raw Data'!B841</f>
        <v>YWHAE</v>
      </c>
      <c r="C841" s="3">
        <f>'1) Raw Data'!D841/('1) Raw Data'!D841+'1) Raw Data'!C841)</f>
        <v>0.39071193659081688</v>
      </c>
      <c r="D841" s="4">
        <f>'1) Raw Data'!F841/('1) Raw Data'!F841+'1) Raw Data'!E841)</f>
        <v>0.38437111177375305</v>
      </c>
      <c r="E841" s="5">
        <f>'1) Raw Data'!H841/('1) Raw Data'!H841+'1) Raw Data'!G841)</f>
        <v>0.38201837183437837</v>
      </c>
      <c r="F841" s="3">
        <f>'1) Raw Data'!J841/('1) Raw Data'!J841+'1) Raw Data'!I841)</f>
        <v>6.4930670040191374E-2</v>
      </c>
      <c r="G841" s="4">
        <f>'1) Raw Data'!L841/('1) Raw Data'!L841+'1) Raw Data'!K841)</f>
        <v>0.26209470605906138</v>
      </c>
      <c r="H841" s="5">
        <f>'1) Raw Data'!N841/('1) Raw Data'!N841+'1) Raw Data'!M841)</f>
        <v>3.9355197278227984E-2</v>
      </c>
      <c r="I841" s="3">
        <f>'1) Raw Data'!P841/('1) Raw Data'!P841+'1) Raw Data'!O841)</f>
        <v>0.49029228528758495</v>
      </c>
      <c r="J841" s="4">
        <f>'1) Raw Data'!R841/('1) Raw Data'!R841+'1) Raw Data'!Q841)</f>
        <v>0.43512422986377575</v>
      </c>
      <c r="K841" s="5">
        <f>'1) Raw Data'!T841/('1) Raw Data'!T841+'1) Raw Data'!S841)</f>
        <v>0.43313472830089317</v>
      </c>
      <c r="L841" s="3">
        <f>'1) Raw Data'!V841/('1) Raw Data'!V841+'1) Raw Data'!U841)</f>
        <v>4.5586208064989697E-2</v>
      </c>
      <c r="M841" s="4">
        <f>'1) Raw Data'!X841/('1) Raw Data'!X841+'1) Raw Data'!W841)</f>
        <v>0.13541770075661605</v>
      </c>
      <c r="N841" s="5">
        <f>'1) Raw Data'!Z841/('1) Raw Data'!Z841+'1) Raw Data'!Y841)</f>
        <v>5.3136200831445081E-2</v>
      </c>
      <c r="O841" s="3">
        <f t="shared" si="78"/>
        <v>0.3257812665506255</v>
      </c>
      <c r="P841" s="4">
        <f t="shared" si="79"/>
        <v>0.12227640571469167</v>
      </c>
      <c r="Q841" s="5">
        <f t="shared" si="80"/>
        <v>0.34266317455615036</v>
      </c>
      <c r="R841" s="3">
        <f t="shared" si="81"/>
        <v>0.44470607722259525</v>
      </c>
      <c r="S841" s="4">
        <f t="shared" si="82"/>
        <v>0.29970652910715967</v>
      </c>
      <c r="T841" s="5">
        <f t="shared" si="83"/>
        <v>0.37999852746944807</v>
      </c>
    </row>
    <row r="842" spans="1:20" x14ac:dyDescent="0.25">
      <c r="A842" s="2" t="str">
        <f>'1) Raw Data'!A842</f>
        <v>P61981</v>
      </c>
      <c r="B842" s="6" t="str">
        <f>'1) Raw Data'!B842</f>
        <v>YWHAG</v>
      </c>
      <c r="C842" s="3">
        <f>'1) Raw Data'!D842/('1) Raw Data'!D842+'1) Raw Data'!C842)</f>
        <v>0.34245567148334738</v>
      </c>
      <c r="D842" s="4">
        <f>'1) Raw Data'!F842/('1) Raw Data'!F842+'1) Raw Data'!E842)</f>
        <v>0.34302676086792039</v>
      </c>
      <c r="E842" s="5">
        <f>'1) Raw Data'!H842/('1) Raw Data'!H842+'1) Raw Data'!G842)</f>
        <v>0.33987730027942287</v>
      </c>
      <c r="F842" s="3">
        <f>'1) Raw Data'!J842/('1) Raw Data'!J842+'1) Raw Data'!I842)</f>
        <v>1.8132849940870912E-2</v>
      </c>
      <c r="G842" s="4">
        <f>'1) Raw Data'!L842/('1) Raw Data'!L842+'1) Raw Data'!K842)</f>
        <v>9.5925158548488931E-2</v>
      </c>
      <c r="H842" s="5">
        <f>'1) Raw Data'!N842/('1) Raw Data'!N842+'1) Raw Data'!M842)</f>
        <v>4.5805763250696345E-2</v>
      </c>
      <c r="I842" s="3">
        <f>'1) Raw Data'!P842/('1) Raw Data'!P842+'1) Raw Data'!O842)</f>
        <v>0.36940196260928782</v>
      </c>
      <c r="J842" s="4">
        <f>'1) Raw Data'!R842/('1) Raw Data'!R842+'1) Raw Data'!Q842)</f>
        <v>0.36657664202258777</v>
      </c>
      <c r="K842" s="5">
        <f>'1) Raw Data'!T842/('1) Raw Data'!T842+'1) Raw Data'!S842)</f>
        <v>0.35871920685544728</v>
      </c>
      <c r="L842" s="3">
        <f>'1) Raw Data'!V842/('1) Raw Data'!V842+'1) Raw Data'!U842)</f>
        <v>4.7959360631040636E-2</v>
      </c>
      <c r="M842" s="4">
        <f>'1) Raw Data'!X842/('1) Raw Data'!X842+'1) Raw Data'!W842)</f>
        <v>1.6816643339777875E-2</v>
      </c>
      <c r="N842" s="5">
        <f>'1) Raw Data'!Z842/('1) Raw Data'!Z842+'1) Raw Data'!Y842)</f>
        <v>2.6311914466765673E-2</v>
      </c>
      <c r="O842" s="3">
        <f t="shared" si="78"/>
        <v>0.32432282154247649</v>
      </c>
      <c r="P842" s="4">
        <f t="shared" si="79"/>
        <v>0.24710160231943146</v>
      </c>
      <c r="Q842" s="5">
        <f t="shared" si="80"/>
        <v>0.29407153702872652</v>
      </c>
      <c r="R842" s="3">
        <f t="shared" si="81"/>
        <v>0.3214426019782472</v>
      </c>
      <c r="S842" s="4">
        <f t="shared" si="82"/>
        <v>0.34975999868280988</v>
      </c>
      <c r="T842" s="5">
        <f t="shared" si="83"/>
        <v>0.33240729238868161</v>
      </c>
    </row>
    <row r="843" spans="1:20" x14ac:dyDescent="0.25">
      <c r="A843" s="2" t="str">
        <f>'1) Raw Data'!A843</f>
        <v>P27348</v>
      </c>
      <c r="B843" s="6" t="str">
        <f>'1) Raw Data'!B843</f>
        <v>YWHAQ</v>
      </c>
      <c r="C843" s="3">
        <f>'1) Raw Data'!D843/('1) Raw Data'!D843+'1) Raw Data'!C843)</f>
        <v>0.39306788304628903</v>
      </c>
      <c r="D843" s="4">
        <f>'1) Raw Data'!F843/('1) Raw Data'!F843+'1) Raw Data'!E843)</f>
        <v>0.41426908883963592</v>
      </c>
      <c r="E843" s="5">
        <f>'1) Raw Data'!H843/('1) Raw Data'!H843+'1) Raw Data'!G843)</f>
        <v>0.41641660422726151</v>
      </c>
      <c r="F843" s="3">
        <f>'1) Raw Data'!J843/('1) Raw Data'!J843+'1) Raw Data'!I843)</f>
        <v>2.1715889194011032E-2</v>
      </c>
      <c r="G843" s="4">
        <f>'1) Raw Data'!L843/('1) Raw Data'!L843+'1) Raw Data'!K843)</f>
        <v>3.6360294922289052E-2</v>
      </c>
      <c r="H843" s="5">
        <f>'1) Raw Data'!N843/('1) Raw Data'!N843+'1) Raw Data'!M843)</f>
        <v>1.6661853455149204E-2</v>
      </c>
      <c r="I843" s="3">
        <f>'1) Raw Data'!P843/('1) Raw Data'!P843+'1) Raw Data'!O843)</f>
        <v>0.45492544509770205</v>
      </c>
      <c r="J843" s="4">
        <f>'1) Raw Data'!R843/('1) Raw Data'!R843+'1) Raw Data'!Q843)</f>
        <v>0.47611952051924977</v>
      </c>
      <c r="K843" s="5">
        <f>'1) Raw Data'!T843/('1) Raw Data'!T843+'1) Raw Data'!S843)</f>
        <v>0.42932102837701341</v>
      </c>
      <c r="L843" s="3">
        <f>'1) Raw Data'!V843/('1) Raw Data'!V843+'1) Raw Data'!U843)</f>
        <v>2.1071136561541099E-2</v>
      </c>
      <c r="M843" s="4">
        <f>'1) Raw Data'!X843/('1) Raw Data'!X843+'1) Raw Data'!W843)</f>
        <v>2.8400657252475911E-2</v>
      </c>
      <c r="N843" s="5">
        <f>'1) Raw Data'!Z843/('1) Raw Data'!Z843+'1) Raw Data'!Y843)</f>
        <v>2.5202686541348187E-2</v>
      </c>
      <c r="O843" s="3">
        <f t="shared" si="78"/>
        <v>0.37135199385227802</v>
      </c>
      <c r="P843" s="4">
        <f t="shared" si="79"/>
        <v>0.37790879391734689</v>
      </c>
      <c r="Q843" s="5">
        <f t="shared" si="80"/>
        <v>0.39975475077211231</v>
      </c>
      <c r="R843" s="3">
        <f t="shared" si="81"/>
        <v>0.43385430853616097</v>
      </c>
      <c r="S843" s="4">
        <f t="shared" si="82"/>
        <v>0.44771886326677385</v>
      </c>
      <c r="T843" s="5">
        <f t="shared" si="83"/>
        <v>0.40411834183566525</v>
      </c>
    </row>
    <row r="844" spans="1:20" x14ac:dyDescent="0.25">
      <c r="A844" s="2" t="str">
        <f>'1) Raw Data'!A844</f>
        <v>O75844</v>
      </c>
      <c r="B844" s="6" t="str">
        <f>'1) Raw Data'!B844</f>
        <v>ZMPSTE24</v>
      </c>
      <c r="C844" s="3">
        <f>'1) Raw Data'!D844/('1) Raw Data'!D844+'1) Raw Data'!C844)</f>
        <v>0.35441275956263224</v>
      </c>
      <c r="D844" s="4">
        <f>'1) Raw Data'!F844/('1) Raw Data'!F844+'1) Raw Data'!E844)</f>
        <v>0.34057094514500885</v>
      </c>
      <c r="E844" s="5">
        <f>'1) Raw Data'!H844/('1) Raw Data'!H844+'1) Raw Data'!G844)</f>
        <v>0.4068871079539787</v>
      </c>
      <c r="F844" s="3">
        <f>'1) Raw Data'!J844/('1) Raw Data'!J844+'1) Raw Data'!I844)</f>
        <v>9.6435848520054365E-2</v>
      </c>
      <c r="G844" s="4">
        <f>'1) Raw Data'!L844/('1) Raw Data'!L844+'1) Raw Data'!K844)</f>
        <v>0.35900572610643794</v>
      </c>
      <c r="H844" s="5">
        <f>'1) Raw Data'!N844/('1) Raw Data'!N844+'1) Raw Data'!M844)</f>
        <v>0.17125309592232582</v>
      </c>
      <c r="I844" s="3">
        <f>'1) Raw Data'!P844/('1) Raw Data'!P844+'1) Raw Data'!O844)</f>
        <v>0.44656686060369749</v>
      </c>
      <c r="J844" s="4">
        <f>'1) Raw Data'!R844/('1) Raw Data'!R844+'1) Raw Data'!Q844)</f>
        <v>0.37807571219045077</v>
      </c>
      <c r="K844" s="5">
        <f>'1) Raw Data'!T844/('1) Raw Data'!T844+'1) Raw Data'!S844)</f>
        <v>0.31933946660155538</v>
      </c>
      <c r="L844" s="3">
        <f>'1) Raw Data'!V844/('1) Raw Data'!V844+'1) Raw Data'!U844)</f>
        <v>1.8295065434363742E-2</v>
      </c>
      <c r="M844" s="4">
        <f>'1) Raw Data'!X844/('1) Raw Data'!X844+'1) Raw Data'!W844)</f>
        <v>4.3366936150298713E-2</v>
      </c>
      <c r="N844" s="5">
        <f>'1) Raw Data'!Z844/('1) Raw Data'!Z844+'1) Raw Data'!Y844)</f>
        <v>3.8311291309476435E-2</v>
      </c>
      <c r="O844" s="3">
        <f t="shared" si="78"/>
        <v>0.25797691104257786</v>
      </c>
      <c r="P844" s="4">
        <f t="shared" si="79"/>
        <v>-1.8434780961429087E-2</v>
      </c>
      <c r="Q844" s="5">
        <f t="shared" si="80"/>
        <v>0.23563401203165288</v>
      </c>
      <c r="R844" s="3">
        <f t="shared" si="81"/>
        <v>0.42827179516933372</v>
      </c>
      <c r="S844" s="4">
        <f t="shared" si="82"/>
        <v>0.33470877604015203</v>
      </c>
      <c r="T844" s="5">
        <f t="shared" si="83"/>
        <v>0.28102817529207896</v>
      </c>
    </row>
    <row r="845" spans="1:20" x14ac:dyDescent="0.25">
      <c r="A845" s="2" t="str">
        <f>'1) Raw Data'!A845</f>
        <v>O43264</v>
      </c>
      <c r="B845" s="6" t="str">
        <f>'1) Raw Data'!B845</f>
        <v>ZW10</v>
      </c>
      <c r="C845" s="3">
        <f>'1) Raw Data'!D845/('1) Raw Data'!D845+'1) Raw Data'!C845)</f>
        <v>0.46437799067799063</v>
      </c>
      <c r="D845" s="4">
        <f>'1) Raw Data'!F845/('1) Raw Data'!F845+'1) Raw Data'!E845)</f>
        <v>0.11454496760144095</v>
      </c>
      <c r="E845" s="5">
        <f>'1) Raw Data'!H845/('1) Raw Data'!H845+'1) Raw Data'!G845)</f>
        <v>0.33413900502071431</v>
      </c>
      <c r="F845" s="3">
        <f>'1) Raw Data'!J845/('1) Raw Data'!J845+'1) Raw Data'!I845)</f>
        <v>6.6728750760243774E-2</v>
      </c>
      <c r="G845" s="4">
        <f>'1) Raw Data'!L845/('1) Raw Data'!L845+'1) Raw Data'!K845)</f>
        <v>9.5729924979748929E-2</v>
      </c>
      <c r="H845" s="5">
        <f>'1) Raw Data'!N845/('1) Raw Data'!N845+'1) Raw Data'!M845)</f>
        <v>0.20744285208295959</v>
      </c>
      <c r="I845" s="3">
        <f>'1) Raw Data'!P845/('1) Raw Data'!P845+'1) Raw Data'!O845)</f>
        <v>0.24186059486711192</v>
      </c>
      <c r="J845" s="4">
        <f>'1) Raw Data'!R845/('1) Raw Data'!R845+'1) Raw Data'!Q845)</f>
        <v>0.14964646702982701</v>
      </c>
      <c r="K845" s="5">
        <f>'1) Raw Data'!T845/('1) Raw Data'!T845+'1) Raw Data'!S845)</f>
        <v>0.6146318613250864</v>
      </c>
      <c r="L845" s="3">
        <f>'1) Raw Data'!V845/('1) Raw Data'!V845+'1) Raw Data'!U845)</f>
        <v>0.70709712204144937</v>
      </c>
      <c r="M845" s="4">
        <f>'1) Raw Data'!X845/('1) Raw Data'!X845+'1) Raw Data'!W845)</f>
        <v>0.74619069725439136</v>
      </c>
      <c r="N845" s="5">
        <f>'1) Raw Data'!Z845/('1) Raw Data'!Z845+'1) Raw Data'!Y845)</f>
        <v>0.63616656332828314</v>
      </c>
      <c r="O845" s="3">
        <f t="shared" si="78"/>
        <v>0.39764923991774687</v>
      </c>
      <c r="P845" s="4">
        <f t="shared" si="79"/>
        <v>1.8815042621692021E-2</v>
      </c>
      <c r="Q845" s="5">
        <f t="shared" si="80"/>
        <v>0.12669615293775471</v>
      </c>
      <c r="R845" s="3">
        <f t="shared" si="81"/>
        <v>-0.46523652717433744</v>
      </c>
      <c r="S845" s="4">
        <f t="shared" si="82"/>
        <v>-0.59654423022456438</v>
      </c>
      <c r="T845" s="5">
        <f t="shared" si="83"/>
        <v>-2.1534702003196737E-2</v>
      </c>
    </row>
  </sheetData>
  <mergeCells count="10">
    <mergeCell ref="O1:Q1"/>
    <mergeCell ref="R1:T1"/>
    <mergeCell ref="O2:Q2"/>
    <mergeCell ref="R2:T2"/>
    <mergeCell ref="C1:H1"/>
    <mergeCell ref="I1:N1"/>
    <mergeCell ref="C2:E2"/>
    <mergeCell ref="F2:H2"/>
    <mergeCell ref="I2:K2"/>
    <mergeCell ref="L2: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9B408-FF52-4A97-B88C-82584BCF1839}">
  <dimension ref="A1:S845"/>
  <sheetViews>
    <sheetView zoomScale="70" zoomScaleNormal="70" workbookViewId="0"/>
  </sheetViews>
  <sheetFormatPr defaultRowHeight="15" x14ac:dyDescent="0.25"/>
  <cols>
    <col min="1" max="1" width="10.140625" style="1" bestFit="1" customWidth="1"/>
    <col min="2" max="2" width="12.28515625" style="26" customWidth="1"/>
    <col min="3" max="3" width="16.5703125" style="3" customWidth="1"/>
    <col min="4" max="4" width="16.5703125" style="4" customWidth="1"/>
    <col min="5" max="5" width="16.5703125" style="5" customWidth="1"/>
    <col min="6" max="6" width="16.5703125" style="3" customWidth="1"/>
    <col min="7" max="7" width="16.5703125" style="4" customWidth="1"/>
    <col min="8" max="8" width="16.5703125" style="5" customWidth="1"/>
    <col min="9" max="9" width="18.42578125" style="3" customWidth="1"/>
    <col min="10" max="10" width="18.42578125" style="4" customWidth="1"/>
    <col min="11" max="11" width="18.42578125" style="5" customWidth="1"/>
    <col min="12" max="12" width="18.42578125" style="3" customWidth="1"/>
    <col min="13" max="13" width="18.42578125" style="4" customWidth="1"/>
    <col min="14" max="14" width="18.42578125" style="5" customWidth="1"/>
    <col min="15" max="15" width="21.7109375" style="66" customWidth="1"/>
    <col min="16" max="16" width="21.7109375" style="5" customWidth="1"/>
    <col min="17" max="17" width="23.140625" style="66" customWidth="1"/>
    <col min="18" max="18" width="23.140625" style="5" customWidth="1"/>
    <col min="19" max="19" width="9.140625" style="7"/>
    <col min="20" max="16384" width="9.140625" style="2"/>
  </cols>
  <sheetData>
    <row r="1" spans="1:19" s="60" customFormat="1" ht="15.75" thickBot="1" x14ac:dyDescent="0.3">
      <c r="A1" s="54"/>
      <c r="B1" s="54"/>
      <c r="C1" s="113" t="s">
        <v>921</v>
      </c>
      <c r="D1" s="113"/>
      <c r="E1" s="114"/>
      <c r="F1" s="111" t="s">
        <v>922</v>
      </c>
      <c r="G1" s="115"/>
      <c r="H1" s="112"/>
      <c r="I1" s="116" t="s">
        <v>920</v>
      </c>
      <c r="J1" s="113"/>
      <c r="K1" s="114"/>
      <c r="L1" s="111" t="s">
        <v>923</v>
      </c>
      <c r="M1" s="115"/>
      <c r="N1" s="112"/>
      <c r="O1" s="117" t="s">
        <v>903</v>
      </c>
      <c r="P1" s="118"/>
      <c r="Q1" s="111" t="s">
        <v>904</v>
      </c>
      <c r="R1" s="112"/>
      <c r="S1" s="59"/>
    </row>
    <row r="2" spans="1:19" s="57" customFormat="1" x14ac:dyDescent="0.25">
      <c r="A2" s="38"/>
      <c r="B2" s="38"/>
      <c r="C2" s="74"/>
      <c r="D2" s="43"/>
      <c r="E2" s="44"/>
      <c r="F2" s="39"/>
      <c r="G2" s="40"/>
      <c r="H2" s="41"/>
      <c r="I2" s="42"/>
      <c r="J2" s="43"/>
      <c r="K2" s="44"/>
      <c r="L2" s="39"/>
      <c r="M2" s="40"/>
      <c r="N2" s="41"/>
      <c r="O2" s="64"/>
      <c r="P2" s="44"/>
      <c r="Q2" s="67"/>
      <c r="R2" s="41"/>
      <c r="S2" s="56"/>
    </row>
    <row r="3" spans="1:19" s="57" customFormat="1" ht="15.75" thickBot="1" x14ac:dyDescent="0.3">
      <c r="A3" s="38"/>
      <c r="B3" s="38"/>
      <c r="C3" s="74" t="s">
        <v>907</v>
      </c>
      <c r="D3" s="43" t="s">
        <v>908</v>
      </c>
      <c r="E3" s="44" t="s">
        <v>909</v>
      </c>
      <c r="F3" s="39" t="s">
        <v>907</v>
      </c>
      <c r="G3" s="40" t="s">
        <v>908</v>
      </c>
      <c r="H3" s="41" t="s">
        <v>909</v>
      </c>
      <c r="I3" s="42" t="s">
        <v>907</v>
      </c>
      <c r="J3" s="43" t="s">
        <v>908</v>
      </c>
      <c r="K3" s="44" t="s">
        <v>909</v>
      </c>
      <c r="L3" s="39" t="s">
        <v>907</v>
      </c>
      <c r="M3" s="40" t="s">
        <v>908</v>
      </c>
      <c r="N3" s="41" t="s">
        <v>909</v>
      </c>
      <c r="O3" s="63" t="s">
        <v>919</v>
      </c>
      <c r="P3" s="44" t="s">
        <v>924</v>
      </c>
      <c r="Q3" s="67" t="s">
        <v>919</v>
      </c>
      <c r="R3" s="41" t="s">
        <v>924</v>
      </c>
      <c r="S3" s="56"/>
    </row>
    <row r="4" spans="1:19" s="17" customFormat="1" ht="15.75" thickBot="1" x14ac:dyDescent="0.3">
      <c r="A4" s="28" t="s">
        <v>932</v>
      </c>
      <c r="B4" s="28" t="s">
        <v>931</v>
      </c>
      <c r="C4" s="22" t="s">
        <v>883</v>
      </c>
      <c r="D4" s="23" t="s">
        <v>884</v>
      </c>
      <c r="E4" s="24" t="s">
        <v>885</v>
      </c>
      <c r="F4" s="22" t="s">
        <v>886</v>
      </c>
      <c r="G4" s="23" t="s">
        <v>887</v>
      </c>
      <c r="H4" s="24" t="s">
        <v>888</v>
      </c>
      <c r="I4" s="22" t="s">
        <v>889</v>
      </c>
      <c r="J4" s="23" t="s">
        <v>892</v>
      </c>
      <c r="K4" s="24" t="s">
        <v>897</v>
      </c>
      <c r="L4" s="22" t="s">
        <v>893</v>
      </c>
      <c r="M4" s="23" t="s">
        <v>894</v>
      </c>
      <c r="N4" s="24" t="s">
        <v>895</v>
      </c>
      <c r="O4" s="22" t="s">
        <v>891</v>
      </c>
      <c r="P4" s="24" t="s">
        <v>896</v>
      </c>
      <c r="Q4" s="22" t="s">
        <v>890</v>
      </c>
      <c r="R4" s="24" t="s">
        <v>896</v>
      </c>
      <c r="S4" s="16"/>
    </row>
    <row r="5" spans="1:19" s="14" customFormat="1" x14ac:dyDescent="0.25">
      <c r="A5" s="14" t="str">
        <f>'1) Raw Data'!A5</f>
        <v>O15439</v>
      </c>
      <c r="B5" s="27" t="str">
        <f>'2) Ratio (H | H+L)'!B5</f>
        <v>ABCC4</v>
      </c>
      <c r="C5" s="19">
        <f>-LN(1-'2) Ratio (H | H+L)'!O5)/3</f>
        <v>2.4608616532730027E-2</v>
      </c>
      <c r="D5" s="20">
        <f>-LN(1-'2) Ratio (H | H+L)'!P5)/3</f>
        <v>0.27827323411841282</v>
      </c>
      <c r="E5" s="21">
        <f>-LN(1-'2) Ratio (H | H+L)'!Q5)/3</f>
        <v>0.19591766220798121</v>
      </c>
      <c r="F5" s="19">
        <f>-LN(1-'2) Ratio (H | H+L)'!R5)/3</f>
        <v>0.29347677424923929</v>
      </c>
      <c r="G5" s="20">
        <f>-LN(1-'2) Ratio (H | H+L)'!S5)/3</f>
        <v>0.18412331410201654</v>
      </c>
      <c r="H5" s="21">
        <f>-LN(1-'2) Ratio (H | H+L)'!T5)/3</f>
        <v>0.17430567905603037</v>
      </c>
      <c r="I5" s="19">
        <f t="shared" ref="I5:N5" si="0">LN(2)/C5</f>
        <v>28.166848779899656</v>
      </c>
      <c r="J5" s="20">
        <f t="shared" si="0"/>
        <v>2.4908869972919936</v>
      </c>
      <c r="K5" s="21">
        <f t="shared" si="0"/>
        <v>3.5379514677146253</v>
      </c>
      <c r="L5" s="19">
        <f t="shared" si="0"/>
        <v>2.3618468014483498</v>
      </c>
      <c r="M5" s="20">
        <f t="shared" si="0"/>
        <v>3.764581275002989</v>
      </c>
      <c r="N5" s="21">
        <f t="shared" si="0"/>
        <v>3.9766184573775929</v>
      </c>
      <c r="O5" s="65">
        <f>AVERAGE(I5:K5)</f>
        <v>11.398562414968758</v>
      </c>
      <c r="P5" s="21">
        <f>_xlfn.STDEV.S(I5:K5)</f>
        <v>14.531195983591681</v>
      </c>
      <c r="Q5" s="65">
        <f>AVERAGE(L5:N5)</f>
        <v>3.3676821779429766</v>
      </c>
      <c r="R5" s="21">
        <f>_xlfn.STDEV.S(L5:N5)</f>
        <v>0.87750700574605711</v>
      </c>
      <c r="S5" s="13"/>
    </row>
    <row r="6" spans="1:19" x14ac:dyDescent="0.25">
      <c r="A6" s="2" t="str">
        <f>'1) Raw Data'!A6</f>
        <v>Q9NUQ8</v>
      </c>
      <c r="B6" s="26" t="str">
        <f>'2) Ratio (H | H+L)'!B6</f>
        <v>ABCF3</v>
      </c>
      <c r="C6" s="3">
        <f>-LN(1-'2) Ratio (H | H+L)'!O6)/3</f>
        <v>0.54156271215257579</v>
      </c>
      <c r="D6" s="4">
        <f>-LN(1-'2) Ratio (H | H+L)'!P6)/3</f>
        <v>0.41095513566010883</v>
      </c>
      <c r="E6" s="5">
        <f>-LN(1-'2) Ratio (H | H+L)'!Q6)/3</f>
        <v>0.288390768967416</v>
      </c>
      <c r="F6" s="3">
        <f>-LN(1-'2) Ratio (H | H+L)'!R6)/3</f>
        <v>0.34969358732000549</v>
      </c>
      <c r="G6" s="4">
        <f>-LN(1-'2) Ratio (H | H+L)'!S6)/3</f>
        <v>0.41224729198927784</v>
      </c>
      <c r="H6" s="5">
        <f>-LN(1-'2) Ratio (H | H+L)'!T6)/3</f>
        <v>0.31652197873996463</v>
      </c>
      <c r="I6" s="3">
        <f t="shared" ref="I6:I69" si="1">LN(2)/C6</f>
        <v>1.2799019670406393</v>
      </c>
      <c r="J6" s="4">
        <f t="shared" ref="J6:J69" si="2">LN(2)/D6</f>
        <v>1.6866736059802663</v>
      </c>
      <c r="K6" s="5">
        <f t="shared" ref="K6:K69" si="3">LN(2)/E6</f>
        <v>2.4034998867743265</v>
      </c>
      <c r="L6" s="3">
        <f t="shared" ref="L6:L69" si="4">LN(2)/F6</f>
        <v>1.9821558235371486</v>
      </c>
      <c r="M6" s="4">
        <f t="shared" ref="M6:M69" si="5">LN(2)/G6</f>
        <v>1.6813868617916194</v>
      </c>
      <c r="N6" s="5">
        <f t="shared" ref="N6:N69" si="6">LN(2)/H6</f>
        <v>2.1898864126885584</v>
      </c>
      <c r="O6" s="65">
        <f t="shared" ref="O6:O69" si="7">AVERAGE(I6:K6)</f>
        <v>1.7900251532650773</v>
      </c>
      <c r="P6" s="21">
        <f t="shared" ref="P6:P69" si="8">_xlfn.STDEV.S(I6:K6)</f>
        <v>0.56888419564274362</v>
      </c>
      <c r="Q6" s="65">
        <f t="shared" ref="Q6:Q69" si="9">AVERAGE(L6:N6)</f>
        <v>1.9511430326724419</v>
      </c>
      <c r="R6" s="21">
        <f t="shared" ref="R6:R69" si="10">_xlfn.STDEV.S(L6:N6)</f>
        <v>0.25566441522728778</v>
      </c>
    </row>
    <row r="7" spans="1:19" x14ac:dyDescent="0.25">
      <c r="A7" s="2" t="str">
        <f>'1) Raw Data'!A7</f>
        <v>Q9P1F3</v>
      </c>
      <c r="B7" s="26" t="str">
        <f>'2) Ratio (H | H+L)'!B7</f>
        <v>ABRACL</v>
      </c>
      <c r="C7" s="3">
        <f>-LN(1-'2) Ratio (H | H+L)'!O7)/3</f>
        <v>6.9742944787595763E-4</v>
      </c>
      <c r="D7" s="4">
        <f>-LN(1-'2) Ratio (H | H+L)'!P7)/3</f>
        <v>7.2598793591051605E-2</v>
      </c>
      <c r="E7" s="5">
        <f>-LN(1-'2) Ratio (H | H+L)'!Q7)/3</f>
        <v>1.333699680258325E-3</v>
      </c>
      <c r="F7" s="3">
        <f>-LN(1-'2) Ratio (H | H+L)'!R7)/3</f>
        <v>-6.1923116224096519E-2</v>
      </c>
      <c r="G7" s="4">
        <f>-LN(1-'2) Ratio (H | H+L)'!S7)/3</f>
        <v>-2.5808995833911338E-3</v>
      </c>
      <c r="H7" s="5">
        <f>-LN(1-'2) Ratio (H | H+L)'!T7)/3</f>
        <v>-1.0048392520032114E-2</v>
      </c>
      <c r="I7" s="3">
        <f t="shared" si="1"/>
        <v>993.8599275825618</v>
      </c>
      <c r="J7" s="4">
        <f t="shared" si="2"/>
        <v>9.5476404809759998</v>
      </c>
      <c r="K7" s="5">
        <f t="shared" si="3"/>
        <v>519.71758771486645</v>
      </c>
      <c r="L7" s="3">
        <f t="shared" si="4"/>
        <v>-11.193674072401038</v>
      </c>
      <c r="M7" s="4">
        <f t="shared" si="5"/>
        <v>-268.56805472810959</v>
      </c>
      <c r="N7" s="5">
        <f t="shared" si="6"/>
        <v>-68.98090208738482</v>
      </c>
      <c r="O7" s="65">
        <f t="shared" si="7"/>
        <v>507.70838525946812</v>
      </c>
      <c r="P7" s="21">
        <f t="shared" si="8"/>
        <v>492.26602090993407</v>
      </c>
      <c r="Q7" s="65">
        <f t="shared" si="9"/>
        <v>-116.24754362929849</v>
      </c>
      <c r="R7" s="21">
        <f t="shared" si="10"/>
        <v>135.0407142548728</v>
      </c>
    </row>
    <row r="8" spans="1:19" x14ac:dyDescent="0.25">
      <c r="A8" s="2" t="str">
        <f>'1) Raw Data'!A8</f>
        <v>P49748</v>
      </c>
      <c r="B8" s="26" t="str">
        <f>'2) Ratio (H | H+L)'!B8</f>
        <v>ACADVL</v>
      </c>
      <c r="C8" s="3">
        <f>-LN(1-'2) Ratio (H | H+L)'!O8)/3</f>
        <v>0.2689994397796352</v>
      </c>
      <c r="D8" s="4">
        <f>-LN(1-'2) Ratio (H | H+L)'!P8)/3</f>
        <v>0.25124447863496757</v>
      </c>
      <c r="E8" s="5">
        <f>-LN(1-'2) Ratio (H | H+L)'!Q8)/3</f>
        <v>0.28495103901385693</v>
      </c>
      <c r="F8" s="3">
        <f>-LN(1-'2) Ratio (H | H+L)'!R8)/3</f>
        <v>0.24392589550966357</v>
      </c>
      <c r="G8" s="4">
        <f>-LN(1-'2) Ratio (H | H+L)'!S8)/3</f>
        <v>0.26113320578896493</v>
      </c>
      <c r="H8" s="5">
        <f>-LN(1-'2) Ratio (H | H+L)'!T8)/3</f>
        <v>0.21596858786393516</v>
      </c>
      <c r="I8" s="3">
        <f t="shared" si="1"/>
        <v>2.5767606844377542</v>
      </c>
      <c r="J8" s="4">
        <f t="shared" si="2"/>
        <v>2.7588553759504379</v>
      </c>
      <c r="K8" s="5">
        <f t="shared" si="3"/>
        <v>2.4325132589751255</v>
      </c>
      <c r="L8" s="3">
        <f t="shared" si="4"/>
        <v>2.8416301562065396</v>
      </c>
      <c r="M8" s="4">
        <f t="shared" si="5"/>
        <v>2.6543816151826856</v>
      </c>
      <c r="N8" s="5">
        <f t="shared" si="6"/>
        <v>3.2094814686506301</v>
      </c>
      <c r="O8" s="65">
        <f t="shared" si="7"/>
        <v>2.5893764397877725</v>
      </c>
      <c r="P8" s="21">
        <f t="shared" si="8"/>
        <v>0.1635364249648095</v>
      </c>
      <c r="Q8" s="65">
        <f t="shared" si="9"/>
        <v>2.9018310800132849</v>
      </c>
      <c r="R8" s="21">
        <f t="shared" si="10"/>
        <v>0.28240409920966547</v>
      </c>
    </row>
    <row r="9" spans="1:19" x14ac:dyDescent="0.25">
      <c r="A9" s="2" t="str">
        <f>'1) Raw Data'!A9</f>
        <v>Q9BWD1</v>
      </c>
      <c r="B9" s="26" t="str">
        <f>'2) Ratio (H | H+L)'!B9</f>
        <v>ACAT2</v>
      </c>
      <c r="C9" s="3">
        <f>-LN(1-'2) Ratio (H | H+L)'!O9)/3</f>
        <v>8.7333216610306061E-2</v>
      </c>
      <c r="D9" s="4">
        <f>-LN(1-'2) Ratio (H | H+L)'!P9)/3</f>
        <v>4.9201349176871155E-2</v>
      </c>
      <c r="E9" s="5">
        <f>-LN(1-'2) Ratio (H | H+L)'!Q9)/3</f>
        <v>7.6802495492624648E-2</v>
      </c>
      <c r="F9" s="3">
        <f>-LN(1-'2) Ratio (H | H+L)'!R9)/3</f>
        <v>3.7821618219666654E-2</v>
      </c>
      <c r="G9" s="4">
        <f>-LN(1-'2) Ratio (H | H+L)'!S9)/3</f>
        <v>6.1078823502759096E-2</v>
      </c>
      <c r="H9" s="5">
        <f>-LN(1-'2) Ratio (H | H+L)'!T9)/3</f>
        <v>2.7316195320865214E-2</v>
      </c>
      <c r="I9" s="3">
        <f t="shared" si="1"/>
        <v>7.9368103851352707</v>
      </c>
      <c r="J9" s="4">
        <f t="shared" si="2"/>
        <v>14.087971003969619</v>
      </c>
      <c r="K9" s="5">
        <f t="shared" si="3"/>
        <v>9.0250606586931585</v>
      </c>
      <c r="L9" s="3">
        <f t="shared" si="4"/>
        <v>18.326745739279858</v>
      </c>
      <c r="M9" s="4">
        <f t="shared" si="5"/>
        <v>11.348404255504921</v>
      </c>
      <c r="N9" s="5">
        <f t="shared" si="6"/>
        <v>25.37495329851048</v>
      </c>
      <c r="O9" s="65">
        <f t="shared" si="7"/>
        <v>10.349947349266015</v>
      </c>
      <c r="P9" s="21">
        <f t="shared" si="8"/>
        <v>3.2826342770429853</v>
      </c>
      <c r="Q9" s="65">
        <f t="shared" si="9"/>
        <v>18.350034431098418</v>
      </c>
      <c r="R9" s="21">
        <f t="shared" si="10"/>
        <v>7.0133035216176758</v>
      </c>
    </row>
    <row r="10" spans="1:19" x14ac:dyDescent="0.25">
      <c r="A10" s="2" t="str">
        <f>'1) Raw Data'!A10</f>
        <v>Q9H3P7</v>
      </c>
      <c r="B10" s="26" t="str">
        <f>'2) Ratio (H | H+L)'!B10</f>
        <v>ACBD3</v>
      </c>
      <c r="C10" s="3">
        <f>-LN(1-'2) Ratio (H | H+L)'!O10)/3</f>
        <v>0.24054908180307522</v>
      </c>
      <c r="D10" s="4">
        <f>-LN(1-'2) Ratio (H | H+L)'!P10)/3</f>
        <v>0.26615176114032285</v>
      </c>
      <c r="E10" s="5">
        <f>-LN(1-'2) Ratio (H | H+L)'!Q10)/3</f>
        <v>0.20609489024803321</v>
      </c>
      <c r="F10" s="3">
        <f>-LN(1-'2) Ratio (H | H+L)'!R10)/3</f>
        <v>0.26872729570851556</v>
      </c>
      <c r="G10" s="4">
        <f>-LN(1-'2) Ratio (H | H+L)'!S10)/3</f>
        <v>0.26443317933577942</v>
      </c>
      <c r="H10" s="5">
        <f>-LN(1-'2) Ratio (H | H+L)'!T10)/3</f>
        <v>0.21658814604070134</v>
      </c>
      <c r="I10" s="3">
        <f t="shared" si="1"/>
        <v>2.8815207913675933</v>
      </c>
      <c r="J10" s="4">
        <f t="shared" si="2"/>
        <v>2.6043306179533343</v>
      </c>
      <c r="K10" s="5">
        <f t="shared" si="3"/>
        <v>3.3632429204127736</v>
      </c>
      <c r="L10" s="3">
        <f t="shared" si="4"/>
        <v>2.5793702077506544</v>
      </c>
      <c r="M10" s="4">
        <f t="shared" si="5"/>
        <v>2.6212564637351399</v>
      </c>
      <c r="N10" s="5">
        <f t="shared" si="6"/>
        <v>3.2003006315483615</v>
      </c>
      <c r="O10" s="65">
        <f t="shared" si="7"/>
        <v>2.9496981099112336</v>
      </c>
      <c r="P10" s="21">
        <f t="shared" si="8"/>
        <v>0.38402223995352747</v>
      </c>
      <c r="Q10" s="65">
        <f t="shared" si="9"/>
        <v>2.800309101011385</v>
      </c>
      <c r="R10" s="21">
        <f t="shared" si="10"/>
        <v>0.34703534832360483</v>
      </c>
    </row>
    <row r="11" spans="1:19" x14ac:dyDescent="0.25">
      <c r="A11" s="2" t="str">
        <f>'1) Raw Data'!A11</f>
        <v>P53396</v>
      </c>
      <c r="B11" s="26" t="str">
        <f>'2) Ratio (H | H+L)'!B11</f>
        <v>ACLY</v>
      </c>
      <c r="C11" s="3">
        <f>-LN(1-'2) Ratio (H | H+L)'!O11)/3</f>
        <v>1.001276160194965E-2</v>
      </c>
      <c r="D11" s="4">
        <f>-LN(1-'2) Ratio (H | H+L)'!P11)/3</f>
        <v>0.18897373185609004</v>
      </c>
      <c r="E11" s="5">
        <f>-LN(1-'2) Ratio (H | H+L)'!Q11)/3</f>
        <v>0.14491436443319375</v>
      </c>
      <c r="F11" s="3">
        <f>-LN(1-'2) Ratio (H | H+L)'!R11)/3</f>
        <v>8.7971830578926838E-2</v>
      </c>
      <c r="G11" s="4">
        <f>-LN(1-'2) Ratio (H | H+L)'!S11)/3</f>
        <v>9.9560267398636937E-2</v>
      </c>
      <c r="H11" s="5">
        <f>-LN(1-'2) Ratio (H | H+L)'!T11)/3</f>
        <v>1.8869276701795949E-2</v>
      </c>
      <c r="I11" s="3">
        <f t="shared" si="1"/>
        <v>69.22637411290988</v>
      </c>
      <c r="J11" s="4">
        <f t="shared" si="2"/>
        <v>3.6679551901308725</v>
      </c>
      <c r="K11" s="5">
        <f t="shared" si="3"/>
        <v>4.7831502644411046</v>
      </c>
      <c r="L11" s="3">
        <f t="shared" si="4"/>
        <v>7.8791946921925806</v>
      </c>
      <c r="M11" s="4">
        <f t="shared" si="5"/>
        <v>6.9620863690994375</v>
      </c>
      <c r="N11" s="5">
        <f t="shared" si="6"/>
        <v>36.734168008356811</v>
      </c>
      <c r="O11" s="65">
        <f t="shared" si="7"/>
        <v>25.892493189160618</v>
      </c>
      <c r="P11" s="21">
        <f t="shared" si="8"/>
        <v>37.532383909747885</v>
      </c>
      <c r="Q11" s="65">
        <f t="shared" si="9"/>
        <v>17.191816356549609</v>
      </c>
      <c r="R11" s="21">
        <f t="shared" si="10"/>
        <v>16.930384017536063</v>
      </c>
    </row>
    <row r="12" spans="1:19" x14ac:dyDescent="0.25">
      <c r="A12" s="2" t="str">
        <f>'1) Raw Data'!A12</f>
        <v>P21399</v>
      </c>
      <c r="B12" s="26" t="str">
        <f>'2) Ratio (H | H+L)'!B12</f>
        <v>ACO1</v>
      </c>
      <c r="C12" s="3">
        <f>-LN(1-'2) Ratio (H | H+L)'!O12)/3</f>
        <v>0.2300852159791601</v>
      </c>
      <c r="D12" s="4">
        <f>-LN(1-'2) Ratio (H | H+L)'!P12)/3</f>
        <v>0.20085695622350819</v>
      </c>
      <c r="E12" s="5">
        <f>-LN(1-'2) Ratio (H | H+L)'!Q12)/3</f>
        <v>0.2073386271428389</v>
      </c>
      <c r="F12" s="3">
        <f>-LN(1-'2) Ratio (H | H+L)'!R12)/3</f>
        <v>0.27055983486525759</v>
      </c>
      <c r="G12" s="4">
        <f>-LN(1-'2) Ratio (H | H+L)'!S12)/3</f>
        <v>0.27115422268040396</v>
      </c>
      <c r="H12" s="5">
        <f>-LN(1-'2) Ratio (H | H+L)'!T12)/3</f>
        <v>0.27166542056443482</v>
      </c>
      <c r="I12" s="3">
        <f t="shared" si="1"/>
        <v>3.0125672247569653</v>
      </c>
      <c r="J12" s="4">
        <f t="shared" si="2"/>
        <v>3.4509493402291223</v>
      </c>
      <c r="K12" s="5">
        <f t="shared" si="3"/>
        <v>3.3430682459492949</v>
      </c>
      <c r="L12" s="3">
        <f t="shared" si="4"/>
        <v>2.5618997768280787</v>
      </c>
      <c r="M12" s="4">
        <f t="shared" si="5"/>
        <v>2.5562839247276763</v>
      </c>
      <c r="N12" s="5">
        <f t="shared" si="6"/>
        <v>2.5514737176332734</v>
      </c>
      <c r="O12" s="65">
        <f t="shared" si="7"/>
        <v>3.2688616036451275</v>
      </c>
      <c r="P12" s="21">
        <f t="shared" si="8"/>
        <v>0.22841779508830937</v>
      </c>
      <c r="Q12" s="65">
        <f t="shared" si="9"/>
        <v>2.5565524730630096</v>
      </c>
      <c r="R12" s="21">
        <f t="shared" si="10"/>
        <v>5.2182148518151129E-3</v>
      </c>
    </row>
    <row r="13" spans="1:19" x14ac:dyDescent="0.25">
      <c r="A13" s="2" t="str">
        <f>'1) Raw Data'!A13</f>
        <v>Q9NPJ3</v>
      </c>
      <c r="B13" s="26" t="str">
        <f>'2) Ratio (H | H+L)'!B13</f>
        <v>ACOT13</v>
      </c>
      <c r="C13" s="3">
        <f>-LN(1-'2) Ratio (H | H+L)'!O13)/3</f>
        <v>3.1172789658633182E-2</v>
      </c>
      <c r="D13" s="4">
        <f>-LN(1-'2) Ratio (H | H+L)'!P13)/3</f>
        <v>1.0495416316774265E-2</v>
      </c>
      <c r="E13" s="5">
        <f>-LN(1-'2) Ratio (H | H+L)'!Q13)/3</f>
        <v>3.298684072673741E-2</v>
      </c>
      <c r="F13" s="3">
        <f>-LN(1-'2) Ratio (H | H+L)'!R13)/3</f>
        <v>-4.5404183518530849E-3</v>
      </c>
      <c r="G13" s="4">
        <f>-LN(1-'2) Ratio (H | H+L)'!S13)/3</f>
        <v>4.7227941796151168E-2</v>
      </c>
      <c r="H13" s="5">
        <f>-LN(1-'2) Ratio (H | H+L)'!T13)/3</f>
        <v>3.5513093290917196E-2</v>
      </c>
      <c r="I13" s="3">
        <f t="shared" si="1"/>
        <v>22.235648081241933</v>
      </c>
      <c r="J13" s="4">
        <f t="shared" si="2"/>
        <v>66.042847624074241</v>
      </c>
      <c r="K13" s="5">
        <f t="shared" si="3"/>
        <v>21.012839219795801</v>
      </c>
      <c r="L13" s="3">
        <f t="shared" si="4"/>
        <v>-152.66152297993654</v>
      </c>
      <c r="M13" s="4">
        <f t="shared" si="5"/>
        <v>14.676633242917081</v>
      </c>
      <c r="N13" s="5">
        <f t="shared" si="6"/>
        <v>19.518073936331085</v>
      </c>
      <c r="O13" s="65">
        <f t="shared" si="7"/>
        <v>36.430444975037325</v>
      </c>
      <c r="P13" s="21">
        <f t="shared" si="8"/>
        <v>25.652380169575384</v>
      </c>
      <c r="Q13" s="65">
        <f t="shared" si="9"/>
        <v>-39.488938600229453</v>
      </c>
      <c r="R13" s="21">
        <f t="shared" si="10"/>
        <v>98.040222757720201</v>
      </c>
    </row>
    <row r="14" spans="1:19" x14ac:dyDescent="0.25">
      <c r="A14" s="2" t="str">
        <f>'1) Raw Data'!A14</f>
        <v>O00154</v>
      </c>
      <c r="B14" s="26" t="str">
        <f>'2) Ratio (H | H+L)'!B14</f>
        <v>ACOT7</v>
      </c>
      <c r="C14" s="3">
        <f>-LN(1-'2) Ratio (H | H+L)'!O14)/3</f>
        <v>0.1711157592480497</v>
      </c>
      <c r="D14" s="4">
        <f>-LN(1-'2) Ratio (H | H+L)'!P14)/3</f>
        <v>7.697462964689801E-2</v>
      </c>
      <c r="E14" s="5">
        <f>-LN(1-'2) Ratio (H | H+L)'!Q14)/3</f>
        <v>4.069082701504665E-2</v>
      </c>
      <c r="F14" s="3">
        <f>-LN(1-'2) Ratio (H | H+L)'!R14)/3</f>
        <v>0.10307536159206521</v>
      </c>
      <c r="G14" s="4">
        <f>-LN(1-'2) Ratio (H | H+L)'!S14)/3</f>
        <v>0.1138507244356229</v>
      </c>
      <c r="H14" s="5">
        <f>-LN(1-'2) Ratio (H | H+L)'!T14)/3</f>
        <v>9.4037572246281523E-2</v>
      </c>
      <c r="I14" s="3">
        <f t="shared" si="1"/>
        <v>4.0507501097847918</v>
      </c>
      <c r="J14" s="4">
        <f t="shared" si="2"/>
        <v>9.0048784091535836</v>
      </c>
      <c r="K14" s="5">
        <f t="shared" si="3"/>
        <v>17.034482496598887</v>
      </c>
      <c r="L14" s="3">
        <f t="shared" si="4"/>
        <v>6.7246640696073401</v>
      </c>
      <c r="M14" s="4">
        <f t="shared" si="5"/>
        <v>6.0882105405652176</v>
      </c>
      <c r="N14" s="5">
        <f t="shared" si="6"/>
        <v>7.3709599684753027</v>
      </c>
      <c r="O14" s="65">
        <f t="shared" si="7"/>
        <v>10.030037005179087</v>
      </c>
      <c r="P14" s="21">
        <f t="shared" si="8"/>
        <v>6.5522926738169351</v>
      </c>
      <c r="Q14" s="65">
        <f t="shared" si="9"/>
        <v>6.7279448595492868</v>
      </c>
      <c r="R14" s="21">
        <f t="shared" si="10"/>
        <v>0.64138100719299052</v>
      </c>
    </row>
    <row r="15" spans="1:19" x14ac:dyDescent="0.25">
      <c r="A15" s="2" t="str">
        <f>'1) Raw Data'!A15</f>
        <v>O15254</v>
      </c>
      <c r="B15" s="26" t="str">
        <f>'2) Ratio (H | H+L)'!B15</f>
        <v>ACOX3</v>
      </c>
      <c r="C15" s="3">
        <f>-LN(1-'2) Ratio (H | H+L)'!O15)/3</f>
        <v>4.8578924952765855E-2</v>
      </c>
      <c r="D15" s="4">
        <f>-LN(1-'2) Ratio (H | H+L)'!P15)/3</f>
        <v>-1.0209169923981474E-3</v>
      </c>
      <c r="E15" s="5">
        <f>-LN(1-'2) Ratio (H | H+L)'!Q15)/3</f>
        <v>5.4040398080707146E-2</v>
      </c>
      <c r="F15" s="3">
        <f>-LN(1-'2) Ratio (H | H+L)'!R15)/3</f>
        <v>8.210233081754538E-2</v>
      </c>
      <c r="G15" s="4">
        <f>-LN(1-'2) Ratio (H | H+L)'!S15)/3</f>
        <v>0.13163006628249749</v>
      </c>
      <c r="H15" s="5">
        <f>-LN(1-'2) Ratio (H | H+L)'!T15)/3</f>
        <v>8.5681146983451639E-2</v>
      </c>
      <c r="I15" s="3">
        <f t="shared" si="1"/>
        <v>14.268475089432393</v>
      </c>
      <c r="J15" s="4">
        <f t="shared" si="2"/>
        <v>-678.94567895449904</v>
      </c>
      <c r="K15" s="5">
        <f t="shared" si="3"/>
        <v>12.826463260406744</v>
      </c>
      <c r="L15" s="3">
        <f t="shared" si="4"/>
        <v>8.442478717203711</v>
      </c>
      <c r="M15" s="4">
        <f t="shared" si="5"/>
        <v>5.2658727609568281</v>
      </c>
      <c r="N15" s="5">
        <f t="shared" si="6"/>
        <v>8.0898447904043458</v>
      </c>
      <c r="O15" s="65">
        <f t="shared" si="7"/>
        <v>-217.28358020155329</v>
      </c>
      <c r="P15" s="21">
        <f t="shared" si="8"/>
        <v>399.81175560288335</v>
      </c>
      <c r="Q15" s="65">
        <f t="shared" si="9"/>
        <v>7.2660654228549619</v>
      </c>
      <c r="R15" s="21">
        <f t="shared" si="10"/>
        <v>1.7411679083637586</v>
      </c>
    </row>
    <row r="16" spans="1:19" x14ac:dyDescent="0.25">
      <c r="A16" s="2" t="str">
        <f>'1) Raw Data'!A16</f>
        <v>P24666</v>
      </c>
      <c r="B16" s="26" t="str">
        <f>'2) Ratio (H | H+L)'!B16</f>
        <v>ACP1</v>
      </c>
      <c r="C16" s="3">
        <f>-LN(1-'2) Ratio (H | H+L)'!O16)/3</f>
        <v>6.1995606289348172E-2</v>
      </c>
      <c r="D16" s="4">
        <f>-LN(1-'2) Ratio (H | H+L)'!P16)/3</f>
        <v>3.859044302850418E-2</v>
      </c>
      <c r="E16" s="5">
        <f>-LN(1-'2) Ratio (H | H+L)'!Q16)/3</f>
        <v>7.3902607698974623E-2</v>
      </c>
      <c r="F16" s="3">
        <f>-LN(1-'2) Ratio (H | H+L)'!R16)/3</f>
        <v>6.3504982549169725E-2</v>
      </c>
      <c r="G16" s="4">
        <f>-LN(1-'2) Ratio (H | H+L)'!S16)/3</f>
        <v>0.10269088159107671</v>
      </c>
      <c r="H16" s="5">
        <f>-LN(1-'2) Ratio (H | H+L)'!T16)/3</f>
        <v>0.10818154128225138</v>
      </c>
      <c r="I16" s="3">
        <f t="shared" si="1"/>
        <v>11.180585561577756</v>
      </c>
      <c r="J16" s="4">
        <f t="shared" si="2"/>
        <v>17.961627961823705</v>
      </c>
      <c r="K16" s="5">
        <f t="shared" si="3"/>
        <v>9.3791978678657983</v>
      </c>
      <c r="L16" s="3">
        <f t="shared" si="4"/>
        <v>10.914847193655477</v>
      </c>
      <c r="M16" s="4">
        <f t="shared" si="5"/>
        <v>6.7498415615917358</v>
      </c>
      <c r="N16" s="5">
        <f t="shared" si="6"/>
        <v>6.4072592453779844</v>
      </c>
      <c r="O16" s="65">
        <f t="shared" si="7"/>
        <v>12.840470463755752</v>
      </c>
      <c r="P16" s="21">
        <f t="shared" si="8"/>
        <v>4.5255872542441882</v>
      </c>
      <c r="Q16" s="65">
        <f t="shared" si="9"/>
        <v>8.0239826668750656</v>
      </c>
      <c r="R16" s="21">
        <f t="shared" si="10"/>
        <v>2.5094150603265266</v>
      </c>
    </row>
    <row r="17" spans="1:18" x14ac:dyDescent="0.25">
      <c r="A17" s="2" t="str">
        <f>'1) Raw Data'!A17</f>
        <v>O60488</v>
      </c>
      <c r="B17" s="26" t="str">
        <f>'2) Ratio (H | H+L)'!B17</f>
        <v>ACSL4</v>
      </c>
      <c r="C17" s="3">
        <f>-LN(1-'2) Ratio (H | H+L)'!O17)/3</f>
        <v>0.17925077316364957</v>
      </c>
      <c r="D17" s="4">
        <f>-LN(1-'2) Ratio (H | H+L)'!P17)/3</f>
        <v>6.9863175664696672E-2</v>
      </c>
      <c r="E17" s="5">
        <f>-LN(1-'2) Ratio (H | H+L)'!Q17)/3</f>
        <v>0.16344014938784551</v>
      </c>
      <c r="F17" s="3">
        <f>-LN(1-'2) Ratio (H | H+L)'!R17)/3</f>
        <v>0.14059007070966739</v>
      </c>
      <c r="G17" s="4">
        <f>-LN(1-'2) Ratio (H | H+L)'!S17)/3</f>
        <v>-3.9266612090914831E-2</v>
      </c>
      <c r="H17" s="5">
        <f>-LN(1-'2) Ratio (H | H+L)'!T17)/3</f>
        <v>-8.3059385946347986E-3</v>
      </c>
      <c r="I17" s="3">
        <f t="shared" si="1"/>
        <v>3.8669131983443474</v>
      </c>
      <c r="J17" s="4">
        <f t="shared" si="2"/>
        <v>9.9214954654603122</v>
      </c>
      <c r="K17" s="5">
        <f t="shared" si="3"/>
        <v>4.2409847467472535</v>
      </c>
      <c r="L17" s="3">
        <f t="shared" si="4"/>
        <v>4.9302712279828338</v>
      </c>
      <c r="M17" s="4">
        <f t="shared" si="5"/>
        <v>-17.652329642167416</v>
      </c>
      <c r="N17" s="5">
        <f t="shared" si="6"/>
        <v>-83.451999152471714</v>
      </c>
      <c r="O17" s="65">
        <f t="shared" si="7"/>
        <v>6.0097978035173041</v>
      </c>
      <c r="P17" s="21">
        <f t="shared" si="8"/>
        <v>3.3927888719560717</v>
      </c>
      <c r="Q17" s="65">
        <f t="shared" si="9"/>
        <v>-32.058019188885432</v>
      </c>
      <c r="R17" s="21">
        <f t="shared" si="10"/>
        <v>45.918398794908548</v>
      </c>
    </row>
    <row r="18" spans="1:18" x14ac:dyDescent="0.25">
      <c r="A18" s="2" t="str">
        <f>'1) Raw Data'!A18</f>
        <v>Q562R1</v>
      </c>
      <c r="B18" s="26" t="str">
        <f>'2) Ratio (H | H+L)'!B18</f>
        <v>ACTBL2</v>
      </c>
      <c r="C18" s="3">
        <f>-LN(1-'2) Ratio (H | H+L)'!O18)/3</f>
        <v>1.5446766397636195E-2</v>
      </c>
      <c r="D18" s="4">
        <f>-LN(1-'2) Ratio (H | H+L)'!P18)/3</f>
        <v>1.0551862285986612E-2</v>
      </c>
      <c r="E18" s="5">
        <f>-LN(1-'2) Ratio (H | H+L)'!Q18)/3</f>
        <v>1.9930350272817535E-2</v>
      </c>
      <c r="F18" s="3">
        <f>-LN(1-'2) Ratio (H | H+L)'!R18)/3</f>
        <v>0.18803278796105563</v>
      </c>
      <c r="G18" s="4">
        <f>-LN(1-'2) Ratio (H | H+L)'!S18)/3</f>
        <v>3.310917500147053E-2</v>
      </c>
      <c r="H18" s="5">
        <f>-LN(1-'2) Ratio (H | H+L)'!T18)/3</f>
        <v>-1.4686645438658349E-3</v>
      </c>
      <c r="I18" s="3">
        <f t="shared" si="1"/>
        <v>44.873286920815801</v>
      </c>
      <c r="J18" s="4">
        <f t="shared" si="2"/>
        <v>65.689559034567637</v>
      </c>
      <c r="K18" s="5">
        <f t="shared" si="3"/>
        <v>34.778474591352762</v>
      </c>
      <c r="L18" s="3">
        <f t="shared" si="4"/>
        <v>3.6863101806665033</v>
      </c>
      <c r="M18" s="4">
        <f t="shared" si="5"/>
        <v>20.935199398026665</v>
      </c>
      <c r="N18" s="5">
        <f t="shared" si="6"/>
        <v>-471.95745512820491</v>
      </c>
      <c r="O18" s="65">
        <f t="shared" si="7"/>
        <v>48.447106848912064</v>
      </c>
      <c r="P18" s="21">
        <f t="shared" si="8"/>
        <v>15.762389635544894</v>
      </c>
      <c r="Q18" s="65">
        <f t="shared" si="9"/>
        <v>-149.11198184983724</v>
      </c>
      <c r="R18" s="21">
        <f t="shared" si="10"/>
        <v>279.72536666712608</v>
      </c>
    </row>
    <row r="19" spans="1:18" x14ac:dyDescent="0.25">
      <c r="A19" s="2" t="str">
        <f>'1) Raw Data'!A19</f>
        <v>O96019</v>
      </c>
      <c r="B19" s="26" t="str">
        <f>'2) Ratio (H | H+L)'!B19</f>
        <v>ACTL6A</v>
      </c>
      <c r="C19" s="3">
        <f>-LN(1-'2) Ratio (H | H+L)'!O19)/3</f>
        <v>0.15956046540229066</v>
      </c>
      <c r="D19" s="4">
        <f>-LN(1-'2) Ratio (H | H+L)'!P19)/3</f>
        <v>0.1137497946924258</v>
      </c>
      <c r="E19" s="5">
        <f>-LN(1-'2) Ratio (H | H+L)'!Q19)/3</f>
        <v>0.11775254587064586</v>
      </c>
      <c r="F19" s="3">
        <f>-LN(1-'2) Ratio (H | H+L)'!R19)/3</f>
        <v>0.16527350629331786</v>
      </c>
      <c r="G19" s="4">
        <f>-LN(1-'2) Ratio (H | H+L)'!S19)/3</f>
        <v>0.18680133826829148</v>
      </c>
      <c r="H19" s="5">
        <f>-LN(1-'2) Ratio (H | H+L)'!T19)/3</f>
        <v>0.16587543856988993</v>
      </c>
      <c r="I19" s="3">
        <f t="shared" si="1"/>
        <v>4.3441035272262027</v>
      </c>
      <c r="J19" s="4">
        <f t="shared" si="2"/>
        <v>6.0936125857122052</v>
      </c>
      <c r="K19" s="5">
        <f t="shared" si="3"/>
        <v>5.8864729882051545</v>
      </c>
      <c r="L19" s="3">
        <f t="shared" si="4"/>
        <v>4.1939400700423679</v>
      </c>
      <c r="M19" s="4">
        <f t="shared" si="5"/>
        <v>3.7106114280852736</v>
      </c>
      <c r="N19" s="5">
        <f t="shared" si="6"/>
        <v>4.1787210122003371</v>
      </c>
      <c r="O19" s="65">
        <f t="shared" si="7"/>
        <v>5.4413963670478536</v>
      </c>
      <c r="P19" s="21">
        <f t="shared" si="8"/>
        <v>0.95591076228733984</v>
      </c>
      <c r="Q19" s="65">
        <f t="shared" si="9"/>
        <v>4.0277575034426603</v>
      </c>
      <c r="R19" s="21">
        <f t="shared" si="10"/>
        <v>0.27476195108920071</v>
      </c>
    </row>
    <row r="20" spans="1:18" x14ac:dyDescent="0.25">
      <c r="A20" s="2" t="str">
        <f>'1) Raw Data'!A20</f>
        <v>P12814</v>
      </c>
      <c r="B20" s="26" t="str">
        <f>'2) Ratio (H | H+L)'!B20</f>
        <v>ACTN1</v>
      </c>
      <c r="C20" s="3">
        <f>-LN(1-'2) Ratio (H | H+L)'!O20)/3</f>
        <v>5.7632126766600046E-2</v>
      </c>
      <c r="D20" s="4">
        <f>-LN(1-'2) Ratio (H | H+L)'!P20)/3</f>
        <v>5.943064865895286E-2</v>
      </c>
      <c r="E20" s="5">
        <f>-LN(1-'2) Ratio (H | H+L)'!Q20)/3</f>
        <v>4.6066079365854821E-2</v>
      </c>
      <c r="F20" s="3">
        <f>-LN(1-'2) Ratio (H | H+L)'!R20)/3</f>
        <v>9.7536108142207326E-2</v>
      </c>
      <c r="G20" s="4">
        <f>-LN(1-'2) Ratio (H | H+L)'!S20)/3</f>
        <v>0.10516373317746884</v>
      </c>
      <c r="H20" s="5">
        <f>-LN(1-'2) Ratio (H | H+L)'!T20)/3</f>
        <v>7.4887565716132337E-2</v>
      </c>
      <c r="I20" s="3">
        <f t="shared" si="1"/>
        <v>12.027097028139689</v>
      </c>
      <c r="J20" s="4">
        <f t="shared" si="2"/>
        <v>11.663126622386729</v>
      </c>
      <c r="K20" s="5">
        <f t="shared" si="3"/>
        <v>15.046802117779553</v>
      </c>
      <c r="L20" s="3">
        <f t="shared" si="4"/>
        <v>7.1065700053290932</v>
      </c>
      <c r="M20" s="4">
        <f t="shared" si="5"/>
        <v>6.5911237611755968</v>
      </c>
      <c r="N20" s="5">
        <f t="shared" si="6"/>
        <v>9.2558380544425543</v>
      </c>
      <c r="O20" s="65">
        <f t="shared" si="7"/>
        <v>12.912341922768656</v>
      </c>
      <c r="P20" s="21">
        <f t="shared" si="8"/>
        <v>1.8574334058400241</v>
      </c>
      <c r="Q20" s="65">
        <f t="shared" si="9"/>
        <v>7.6511772736490817</v>
      </c>
      <c r="R20" s="21">
        <f t="shared" si="10"/>
        <v>1.4133730483193483</v>
      </c>
    </row>
    <row r="21" spans="1:18" x14ac:dyDescent="0.25">
      <c r="A21" s="2" t="str">
        <f>'1) Raw Data'!A21</f>
        <v>P42025</v>
      </c>
      <c r="B21" s="26" t="str">
        <f>'2) Ratio (H | H+L)'!B21</f>
        <v>ACTR1B</v>
      </c>
      <c r="C21" s="3">
        <f>-LN(1-'2) Ratio (H | H+L)'!O21)/3</f>
        <v>8.8356232874709492E-2</v>
      </c>
      <c r="D21" s="4">
        <f>-LN(1-'2) Ratio (H | H+L)'!P21)/3</f>
        <v>6.2825809886670941E-2</v>
      </c>
      <c r="E21" s="5">
        <f>-LN(1-'2) Ratio (H | H+L)'!Q21)/3</f>
        <v>9.0363581689736849E-2</v>
      </c>
      <c r="F21" s="3">
        <f>-LN(1-'2) Ratio (H | H+L)'!R21)/3</f>
        <v>0.14882067733725915</v>
      </c>
      <c r="G21" s="4">
        <f>-LN(1-'2) Ratio (H | H+L)'!S21)/3</f>
        <v>0.13879122409897271</v>
      </c>
      <c r="H21" s="5">
        <f>-LN(1-'2) Ratio (H | H+L)'!T21)/3</f>
        <v>0.12393082642637454</v>
      </c>
      <c r="I21" s="3">
        <f t="shared" si="1"/>
        <v>7.8449154972783726</v>
      </c>
      <c r="J21" s="4">
        <f t="shared" si="2"/>
        <v>11.032841149366586</v>
      </c>
      <c r="K21" s="5">
        <f t="shared" si="3"/>
        <v>7.6706474842914547</v>
      </c>
      <c r="L21" s="3">
        <f t="shared" si="4"/>
        <v>4.6575999582983156</v>
      </c>
      <c r="M21" s="4">
        <f t="shared" si="5"/>
        <v>4.9941715339700341</v>
      </c>
      <c r="N21" s="5">
        <f t="shared" si="6"/>
        <v>5.5930166896105842</v>
      </c>
      <c r="O21" s="65">
        <f t="shared" si="7"/>
        <v>8.8494680436454711</v>
      </c>
      <c r="P21" s="21">
        <f t="shared" si="8"/>
        <v>1.8928631551639752</v>
      </c>
      <c r="Q21" s="65">
        <f t="shared" si="9"/>
        <v>5.0815960606263113</v>
      </c>
      <c r="R21" s="21">
        <f t="shared" si="10"/>
        <v>0.47379679315138656</v>
      </c>
    </row>
    <row r="22" spans="1:18" x14ac:dyDescent="0.25">
      <c r="A22" s="2" t="str">
        <f>'1) Raw Data'!A22</f>
        <v>P61160</v>
      </c>
      <c r="B22" s="26" t="str">
        <f>'2) Ratio (H | H+L)'!B22</f>
        <v>ACTR2</v>
      </c>
      <c r="C22" s="3">
        <f>-LN(1-'2) Ratio (H | H+L)'!O22)/3</f>
        <v>0.1199209675847739</v>
      </c>
      <c r="D22" s="4">
        <f>-LN(1-'2) Ratio (H | H+L)'!P22)/3</f>
        <v>0.12832201040617378</v>
      </c>
      <c r="E22" s="5">
        <f>-LN(1-'2) Ratio (H | H+L)'!Q22)/3</f>
        <v>0.13504791667290375</v>
      </c>
      <c r="F22" s="3">
        <f>-LN(1-'2) Ratio (H | H+L)'!R22)/3</f>
        <v>0.1315492058725776</v>
      </c>
      <c r="G22" s="4">
        <f>-LN(1-'2) Ratio (H | H+L)'!S22)/3</f>
        <v>0.11667490424366556</v>
      </c>
      <c r="H22" s="5">
        <f>-LN(1-'2) Ratio (H | H+L)'!T22)/3</f>
        <v>0.10060692778491864</v>
      </c>
      <c r="I22" s="3">
        <f t="shared" si="1"/>
        <v>5.780033254567841</v>
      </c>
      <c r="J22" s="4">
        <f t="shared" si="2"/>
        <v>5.4016234499907494</v>
      </c>
      <c r="K22" s="5">
        <f t="shared" si="3"/>
        <v>5.1326018026534985</v>
      </c>
      <c r="L22" s="3">
        <f t="shared" si="4"/>
        <v>5.2691095773801013</v>
      </c>
      <c r="M22" s="4">
        <f t="shared" si="5"/>
        <v>5.9408420778504922</v>
      </c>
      <c r="N22" s="5">
        <f t="shared" si="6"/>
        <v>6.8896565656172504</v>
      </c>
      <c r="O22" s="65">
        <f t="shared" si="7"/>
        <v>5.4380861690706963</v>
      </c>
      <c r="P22" s="21">
        <f t="shared" si="8"/>
        <v>0.32525223849192142</v>
      </c>
      <c r="Q22" s="65">
        <f t="shared" si="9"/>
        <v>6.0332027402826149</v>
      </c>
      <c r="R22" s="21">
        <f t="shared" si="10"/>
        <v>0.81421189149065676</v>
      </c>
    </row>
    <row r="23" spans="1:18" x14ac:dyDescent="0.25">
      <c r="A23" s="2" t="str">
        <f>'1) Raw Data'!A23</f>
        <v>Q9UEY8</v>
      </c>
      <c r="B23" s="26" t="str">
        <f>'2) Ratio (H | H+L)'!B23</f>
        <v>ADD3</v>
      </c>
      <c r="C23" s="3">
        <f>-LN(1-'2) Ratio (H | H+L)'!O23)/3</f>
        <v>0.48260665546972176</v>
      </c>
      <c r="D23" s="4">
        <f>-LN(1-'2) Ratio (H | H+L)'!P23)/3</f>
        <v>0.42854425306924143</v>
      </c>
      <c r="E23" s="5">
        <f>-LN(1-'2) Ratio (H | H+L)'!Q23)/3</f>
        <v>5.6455178308312252E-2</v>
      </c>
      <c r="F23" s="3">
        <f>-LN(1-'2) Ratio (H | H+L)'!R23)/3</f>
        <v>0.12980815506595061</v>
      </c>
      <c r="G23" s="4">
        <f>-LN(1-'2) Ratio (H | H+L)'!S23)/3</f>
        <v>9.2570439601785195E-2</v>
      </c>
      <c r="H23" s="5">
        <f>-LN(1-'2) Ratio (H | H+L)'!T23)/3</f>
        <v>0.11028932852979344</v>
      </c>
      <c r="I23" s="3">
        <f t="shared" si="1"/>
        <v>1.4362569863138421</v>
      </c>
      <c r="J23" s="4">
        <f t="shared" si="2"/>
        <v>1.617445982755837</v>
      </c>
      <c r="K23" s="5">
        <f t="shared" si="3"/>
        <v>12.277831747772353</v>
      </c>
      <c r="L23" s="3">
        <f t="shared" si="4"/>
        <v>5.3397814660240988</v>
      </c>
      <c r="M23" s="4">
        <f t="shared" si="5"/>
        <v>7.4877810188834637</v>
      </c>
      <c r="N23" s="5">
        <f t="shared" si="6"/>
        <v>6.2848073317691773</v>
      </c>
      <c r="O23" s="65">
        <f t="shared" si="7"/>
        <v>5.1105115722806778</v>
      </c>
      <c r="P23" s="21">
        <f t="shared" si="8"/>
        <v>6.2077424428382519</v>
      </c>
      <c r="Q23" s="65">
        <f t="shared" si="9"/>
        <v>6.3707899388922469</v>
      </c>
      <c r="R23" s="21">
        <f t="shared" si="10"/>
        <v>1.076578040049474</v>
      </c>
    </row>
    <row r="24" spans="1:18" x14ac:dyDescent="0.25">
      <c r="A24" s="2" t="str">
        <f>'1) Raw Data'!A24</f>
        <v>P11766</v>
      </c>
      <c r="B24" s="26" t="str">
        <f>'2) Ratio (H | H+L)'!B24</f>
        <v>ADH5</v>
      </c>
      <c r="C24" s="3">
        <f>-LN(1-'2) Ratio (H | H+L)'!O24)/3</f>
        <v>8.4698782649112528E-2</v>
      </c>
      <c r="D24" s="4">
        <f>-LN(1-'2) Ratio (H | H+L)'!P24)/3</f>
        <v>6.0074648688174602E-2</v>
      </c>
      <c r="E24" s="5">
        <f>-LN(1-'2) Ratio (H | H+L)'!Q24)/3</f>
        <v>0.10184434869922483</v>
      </c>
      <c r="F24" s="3">
        <f>-LN(1-'2) Ratio (H | H+L)'!R24)/3</f>
        <v>0.11859637465984962</v>
      </c>
      <c r="G24" s="4">
        <f>-LN(1-'2) Ratio (H | H+L)'!S24)/3</f>
        <v>0.12624668505316697</v>
      </c>
      <c r="H24" s="5">
        <f>-LN(1-'2) Ratio (H | H+L)'!T24)/3</f>
        <v>6.9629110806311637E-2</v>
      </c>
      <c r="I24" s="3">
        <f t="shared" si="1"/>
        <v>8.1836734706270082</v>
      </c>
      <c r="J24" s="4">
        <f t="shared" si="2"/>
        <v>11.538097944739008</v>
      </c>
      <c r="K24" s="5">
        <f t="shared" si="3"/>
        <v>6.8059464213081178</v>
      </c>
      <c r="L24" s="3">
        <f t="shared" si="4"/>
        <v>5.8445899594147352</v>
      </c>
      <c r="M24" s="4">
        <f t="shared" si="5"/>
        <v>5.4904188594578649</v>
      </c>
      <c r="N24" s="5">
        <f t="shared" si="6"/>
        <v>9.9548475132489251</v>
      </c>
      <c r="O24" s="65">
        <f t="shared" si="7"/>
        <v>8.8425726122247106</v>
      </c>
      <c r="P24" s="21">
        <f t="shared" si="8"/>
        <v>2.4339115779493645</v>
      </c>
      <c r="Q24" s="65">
        <f t="shared" si="9"/>
        <v>7.0966187773738412</v>
      </c>
      <c r="R24" s="21">
        <f t="shared" si="10"/>
        <v>2.481625056681152</v>
      </c>
    </row>
    <row r="25" spans="1:18" x14ac:dyDescent="0.25">
      <c r="A25" s="2" t="str">
        <f>'1) Raw Data'!A25</f>
        <v>Q9BRR6</v>
      </c>
      <c r="B25" s="26" t="str">
        <f>'2) Ratio (H | H+L)'!B25</f>
        <v>ADPGK</v>
      </c>
      <c r="C25" s="3">
        <f>-LN(1-'2) Ratio (H | H+L)'!O25)/3</f>
        <v>0.12849873429844638</v>
      </c>
      <c r="D25" s="4">
        <f>-LN(1-'2) Ratio (H | H+L)'!P25)/3</f>
        <v>0.12781599375594224</v>
      </c>
      <c r="E25" s="5">
        <f>-LN(1-'2) Ratio (H | H+L)'!Q25)/3</f>
        <v>0.12608711732643027</v>
      </c>
      <c r="F25" s="3">
        <f>-LN(1-'2) Ratio (H | H+L)'!R25)/3</f>
        <v>0.19792031395924356</v>
      </c>
      <c r="G25" s="4">
        <f>-LN(1-'2) Ratio (H | H+L)'!S25)/3</f>
        <v>0.20328862199456299</v>
      </c>
      <c r="H25" s="5">
        <f>-LN(1-'2) Ratio (H | H+L)'!T25)/3</f>
        <v>0.16053450634618452</v>
      </c>
      <c r="I25" s="3">
        <f t="shared" si="1"/>
        <v>5.3941946147894919</v>
      </c>
      <c r="J25" s="4">
        <f t="shared" si="2"/>
        <v>5.4230081869368592</v>
      </c>
      <c r="K25" s="5">
        <f t="shared" si="3"/>
        <v>5.4973671795940753</v>
      </c>
      <c r="L25" s="3">
        <f t="shared" si="4"/>
        <v>3.5021527941931243</v>
      </c>
      <c r="M25" s="4">
        <f t="shared" si="5"/>
        <v>3.4096703187770325</v>
      </c>
      <c r="N25" s="5">
        <f t="shared" si="6"/>
        <v>4.3177457378864617</v>
      </c>
      <c r="O25" s="65">
        <f t="shared" si="7"/>
        <v>5.4381899937734746</v>
      </c>
      <c r="P25" s="21">
        <f t="shared" si="8"/>
        <v>5.3235420315868982E-2</v>
      </c>
      <c r="Q25" s="65">
        <f t="shared" si="9"/>
        <v>3.7431896169522063</v>
      </c>
      <c r="R25" s="21">
        <f t="shared" si="10"/>
        <v>0.49972422809188588</v>
      </c>
    </row>
    <row r="26" spans="1:18" x14ac:dyDescent="0.25">
      <c r="A26" s="2" t="str">
        <f>'1) Raw Data'!A26</f>
        <v>Q9NX46</v>
      </c>
      <c r="B26" s="26" t="str">
        <f>'2) Ratio (H | H+L)'!B26</f>
        <v>ADPRS</v>
      </c>
      <c r="C26" s="3">
        <f>-LN(1-'2) Ratio (H | H+L)'!O26)/3</f>
        <v>0.20160203349697847</v>
      </c>
      <c r="D26" s="4">
        <f>-LN(1-'2) Ratio (H | H+L)'!P26)/3</f>
        <v>5.4250723998173607E-2</v>
      </c>
      <c r="E26" s="5">
        <f>-LN(1-'2) Ratio (H | H+L)'!Q26)/3</f>
        <v>0.11716046024276144</v>
      </c>
      <c r="F26" s="3">
        <f>-LN(1-'2) Ratio (H | H+L)'!R26)/3</f>
        <v>0.20811902563808538</v>
      </c>
      <c r="G26" s="4">
        <f>-LN(1-'2) Ratio (H | H+L)'!S26)/3</f>
        <v>0.18297752042256812</v>
      </c>
      <c r="H26" s="5">
        <f>-LN(1-'2) Ratio (H | H+L)'!T26)/3</f>
        <v>0.21252775489515799</v>
      </c>
      <c r="I26" s="3">
        <f t="shared" si="1"/>
        <v>3.438195381944567</v>
      </c>
      <c r="J26" s="4">
        <f t="shared" si="2"/>
        <v>12.77673604103939</v>
      </c>
      <c r="K26" s="5">
        <f t="shared" si="3"/>
        <v>5.9162210452546438</v>
      </c>
      <c r="L26" s="3">
        <f t="shared" si="4"/>
        <v>3.3305325086679662</v>
      </c>
      <c r="M26" s="4">
        <f t="shared" si="5"/>
        <v>3.788154845246519</v>
      </c>
      <c r="N26" s="5">
        <f t="shared" si="6"/>
        <v>3.26144310375782</v>
      </c>
      <c r="O26" s="65">
        <f t="shared" si="7"/>
        <v>7.3770508227462015</v>
      </c>
      <c r="P26" s="21">
        <f t="shared" si="8"/>
        <v>4.8376237079268885</v>
      </c>
      <c r="Q26" s="65">
        <f t="shared" si="9"/>
        <v>3.4600434858907683</v>
      </c>
      <c r="R26" s="21">
        <f t="shared" si="10"/>
        <v>0.28624488566857997</v>
      </c>
    </row>
    <row r="27" spans="1:18" x14ac:dyDescent="0.25">
      <c r="A27" s="2" t="str">
        <f>'1) Raw Data'!A27</f>
        <v>Q16186</v>
      </c>
      <c r="B27" s="26" t="str">
        <f>'2) Ratio (H | H+L)'!B27</f>
        <v>ADRM1</v>
      </c>
      <c r="C27" s="3">
        <f>-LN(1-'2) Ratio (H | H+L)'!O27)/3</f>
        <v>0.23597034035443579</v>
      </c>
      <c r="D27" s="4">
        <f>-LN(1-'2) Ratio (H | H+L)'!P27)/3</f>
        <v>0.23547329346590509</v>
      </c>
      <c r="E27" s="5">
        <f>-LN(1-'2) Ratio (H | H+L)'!Q27)/3</f>
        <v>0.2338214210811691</v>
      </c>
      <c r="F27" s="3">
        <f>-LN(1-'2) Ratio (H | H+L)'!R27)/3</f>
        <v>0.21638295274569527</v>
      </c>
      <c r="G27" s="4">
        <f>-LN(1-'2) Ratio (H | H+L)'!S27)/3</f>
        <v>0.2215248578900402</v>
      </c>
      <c r="H27" s="5">
        <f>-LN(1-'2) Ratio (H | H+L)'!T27)/3</f>
        <v>0.15534762844706512</v>
      </c>
      <c r="I27" s="3">
        <f t="shared" si="1"/>
        <v>2.9374334906616388</v>
      </c>
      <c r="J27" s="4">
        <f t="shared" si="2"/>
        <v>2.9436339482817324</v>
      </c>
      <c r="K27" s="5">
        <f t="shared" si="3"/>
        <v>2.9644297659080823</v>
      </c>
      <c r="L27" s="3">
        <f t="shared" si="4"/>
        <v>3.203335437309466</v>
      </c>
      <c r="M27" s="4">
        <f t="shared" si="5"/>
        <v>3.1289814929212478</v>
      </c>
      <c r="N27" s="5">
        <f t="shared" si="6"/>
        <v>4.4619102814056539</v>
      </c>
      <c r="O27" s="65">
        <f t="shared" si="7"/>
        <v>2.9484990682838177</v>
      </c>
      <c r="P27" s="21">
        <f t="shared" si="8"/>
        <v>1.4140430112675229E-2</v>
      </c>
      <c r="Q27" s="65">
        <f t="shared" si="9"/>
        <v>3.5980757372121226</v>
      </c>
      <c r="R27" s="21">
        <f t="shared" si="10"/>
        <v>0.74902584539390371</v>
      </c>
    </row>
    <row r="28" spans="1:18" x14ac:dyDescent="0.25">
      <c r="A28" s="2" t="str">
        <f>'1) Raw Data'!A28</f>
        <v>P30520</v>
      </c>
      <c r="B28" s="26" t="str">
        <f>'2) Ratio (H | H+L)'!B28</f>
        <v>ADSS2</v>
      </c>
      <c r="C28" s="3">
        <f>-LN(1-'2) Ratio (H | H+L)'!O28)/3</f>
        <v>0.34498857816457873</v>
      </c>
      <c r="D28" s="4">
        <f>-LN(1-'2) Ratio (H | H+L)'!P28)/3</f>
        <v>0.40044232657042134</v>
      </c>
      <c r="E28" s="5">
        <f>-LN(1-'2) Ratio (H | H+L)'!Q28)/3</f>
        <v>0.35327133144738282</v>
      </c>
      <c r="F28" s="3">
        <f>-LN(1-'2) Ratio (H | H+L)'!R28)/3</f>
        <v>0.23444672915388373</v>
      </c>
      <c r="G28" s="4">
        <f>-LN(1-'2) Ratio (H | H+L)'!S28)/3</f>
        <v>0.12504228427712957</v>
      </c>
      <c r="H28" s="5">
        <f>-LN(1-'2) Ratio (H | H+L)'!T28)/3</f>
        <v>6.6046277039403967E-2</v>
      </c>
      <c r="I28" s="3">
        <f t="shared" si="1"/>
        <v>2.0091887802420971</v>
      </c>
      <c r="J28" s="4">
        <f t="shared" si="2"/>
        <v>1.7309538342172457</v>
      </c>
      <c r="K28" s="5">
        <f t="shared" si="3"/>
        <v>1.9620816037351858</v>
      </c>
      <c r="L28" s="3">
        <f t="shared" si="4"/>
        <v>2.9565231430675429</v>
      </c>
      <c r="M28" s="4">
        <f t="shared" si="5"/>
        <v>5.5433022882382117</v>
      </c>
      <c r="N28" s="5">
        <f t="shared" si="6"/>
        <v>10.494871348257915</v>
      </c>
      <c r="O28" s="65">
        <f t="shared" si="7"/>
        <v>1.9007414060648429</v>
      </c>
      <c r="P28" s="21">
        <f t="shared" si="8"/>
        <v>0.14891486220334274</v>
      </c>
      <c r="Q28" s="65">
        <f t="shared" si="9"/>
        <v>6.3315655931878894</v>
      </c>
      <c r="R28" s="21">
        <f t="shared" si="10"/>
        <v>3.8304950977806866</v>
      </c>
    </row>
    <row r="29" spans="1:18" x14ac:dyDescent="0.25">
      <c r="A29" s="2" t="str">
        <f>'1) Raw Data'!A29</f>
        <v>Q8N556</v>
      </c>
      <c r="B29" s="26" t="str">
        <f>'2) Ratio (H | H+L)'!B29</f>
        <v>AFAP1</v>
      </c>
      <c r="C29" s="3">
        <f>-LN(1-'2) Ratio (H | H+L)'!O29)/3</f>
        <v>0.30355813495392192</v>
      </c>
      <c r="D29" s="4">
        <f>-LN(1-'2) Ratio (H | H+L)'!P29)/3</f>
        <v>0.2293875173189841</v>
      </c>
      <c r="E29" s="5">
        <f>-LN(1-'2) Ratio (H | H+L)'!Q29)/3</f>
        <v>0.20978920052531594</v>
      </c>
      <c r="F29" s="3">
        <f>-LN(1-'2) Ratio (H | H+L)'!R29)/3</f>
        <v>0.42565831915663294</v>
      </c>
      <c r="G29" s="4">
        <f>-LN(1-'2) Ratio (H | H+L)'!S29)/3</f>
        <v>0.41094150104572774</v>
      </c>
      <c r="H29" s="5">
        <f>-LN(1-'2) Ratio (H | H+L)'!T29)/3</f>
        <v>0.38953903085071034</v>
      </c>
      <c r="I29" s="3">
        <f t="shared" si="1"/>
        <v>2.2834083516330748</v>
      </c>
      <c r="J29" s="4">
        <f t="shared" si="2"/>
        <v>3.0217301650118187</v>
      </c>
      <c r="K29" s="5">
        <f t="shared" si="3"/>
        <v>3.3040174557331468</v>
      </c>
      <c r="L29" s="3">
        <f t="shared" si="4"/>
        <v>1.6284121544559365</v>
      </c>
      <c r="M29" s="4">
        <f t="shared" si="5"/>
        <v>1.6867295680676822</v>
      </c>
      <c r="N29" s="5">
        <f t="shared" si="6"/>
        <v>1.7794036686033443</v>
      </c>
      <c r="O29" s="65">
        <f t="shared" si="7"/>
        <v>2.8697186574593467</v>
      </c>
      <c r="P29" s="21">
        <f t="shared" si="8"/>
        <v>0.52701172630622806</v>
      </c>
      <c r="Q29" s="65">
        <f t="shared" si="9"/>
        <v>1.698181797042321</v>
      </c>
      <c r="R29" s="21">
        <f t="shared" si="10"/>
        <v>7.6144431822014302E-2</v>
      </c>
    </row>
    <row r="30" spans="1:18" x14ac:dyDescent="0.25">
      <c r="A30" s="2" t="str">
        <f>'1) Raw Data'!A30</f>
        <v>P35573</v>
      </c>
      <c r="B30" s="26" t="str">
        <f>'2) Ratio (H | H+L)'!B30</f>
        <v>AGL</v>
      </c>
      <c r="C30" s="3">
        <f>-LN(1-'2) Ratio (H | H+L)'!O30)/3</f>
        <v>1.323292990061891E-2</v>
      </c>
      <c r="D30" s="4">
        <f>-LN(1-'2) Ratio (H | H+L)'!P30)/3</f>
        <v>1.830258083139422E-2</v>
      </c>
      <c r="E30" s="5">
        <f>-LN(1-'2) Ratio (H | H+L)'!Q30)/3</f>
        <v>0.17455071350189791</v>
      </c>
      <c r="F30" s="3">
        <f>-LN(1-'2) Ratio (H | H+L)'!R30)/3</f>
        <v>0.16489615472981495</v>
      </c>
      <c r="G30" s="4">
        <f>-LN(1-'2) Ratio (H | H+L)'!S30)/3</f>
        <v>0.15531458185307748</v>
      </c>
      <c r="H30" s="5">
        <f>-LN(1-'2) Ratio (H | H+L)'!T30)/3</f>
        <v>0.19620239810969833</v>
      </c>
      <c r="I30" s="3">
        <f t="shared" si="1"/>
        <v>52.380477019494109</v>
      </c>
      <c r="J30" s="4">
        <f t="shared" si="2"/>
        <v>37.871554123722127</v>
      </c>
      <c r="K30" s="5">
        <f t="shared" si="3"/>
        <v>3.9710360768729176</v>
      </c>
      <c r="L30" s="3">
        <f t="shared" si="4"/>
        <v>4.2035375639636854</v>
      </c>
      <c r="M30" s="4">
        <f t="shared" si="5"/>
        <v>4.4628596509736598</v>
      </c>
      <c r="N30" s="5">
        <f t="shared" si="6"/>
        <v>3.5328170666517602</v>
      </c>
      <c r="O30" s="65">
        <f t="shared" si="7"/>
        <v>31.407689073363056</v>
      </c>
      <c r="P30" s="21">
        <f t="shared" si="8"/>
        <v>24.84360393816128</v>
      </c>
      <c r="Q30" s="65">
        <f t="shared" si="9"/>
        <v>4.0664047605297009</v>
      </c>
      <c r="R30" s="21">
        <f t="shared" si="10"/>
        <v>0.47994672256020987</v>
      </c>
    </row>
    <row r="31" spans="1:18" x14ac:dyDescent="0.25">
      <c r="A31" s="2" t="str">
        <f>'1) Raw Data'!A31</f>
        <v>Q6RW13</v>
      </c>
      <c r="B31" s="26" t="str">
        <f>'2) Ratio (H | H+L)'!B31</f>
        <v>AGTRAP</v>
      </c>
      <c r="C31" s="3">
        <f>-LN(1-'2) Ratio (H | H+L)'!O31)/3</f>
        <v>0.43685190950839919</v>
      </c>
      <c r="D31" s="4">
        <f>-LN(1-'2) Ratio (H | H+L)'!P31)/3</f>
        <v>0.52713320728741309</v>
      </c>
      <c r="E31" s="5">
        <f>-LN(1-'2) Ratio (H | H+L)'!Q31)/3</f>
        <v>0.28567078425577669</v>
      </c>
      <c r="F31" s="3">
        <f>-LN(1-'2) Ratio (H | H+L)'!R31)/3</f>
        <v>0.18587098981098857</v>
      </c>
      <c r="G31" s="4">
        <f>-LN(1-'2) Ratio (H | H+L)'!S31)/3</f>
        <v>0.25302571229624587</v>
      </c>
      <c r="H31" s="5">
        <f>-LN(1-'2) Ratio (H | H+L)'!T31)/3</f>
        <v>0.20307352629616895</v>
      </c>
      <c r="I31" s="3">
        <f t="shared" si="1"/>
        <v>1.5866868507910652</v>
      </c>
      <c r="J31" s="4">
        <f t="shared" si="2"/>
        <v>1.3149374218460403</v>
      </c>
      <c r="K31" s="5">
        <f t="shared" si="3"/>
        <v>2.426384561395444</v>
      </c>
      <c r="L31" s="3">
        <f t="shared" si="4"/>
        <v>3.7291843189989131</v>
      </c>
      <c r="M31" s="4">
        <f t="shared" si="5"/>
        <v>2.7394337684875256</v>
      </c>
      <c r="N31" s="5">
        <f t="shared" si="6"/>
        <v>3.4132818452614901</v>
      </c>
      <c r="O31" s="65">
        <f t="shared" si="7"/>
        <v>1.7760029446775167</v>
      </c>
      <c r="P31" s="21">
        <f t="shared" si="8"/>
        <v>0.57940411075212028</v>
      </c>
      <c r="Q31" s="65">
        <f t="shared" si="9"/>
        <v>3.2939666442493096</v>
      </c>
      <c r="R31" s="21">
        <f t="shared" si="10"/>
        <v>0.50554784734368208</v>
      </c>
    </row>
    <row r="32" spans="1:18" x14ac:dyDescent="0.25">
      <c r="A32" s="2" t="str">
        <f>'1) Raw Data'!A32</f>
        <v>P23526</v>
      </c>
      <c r="B32" s="26" t="str">
        <f>'2) Ratio (H | H+L)'!B32</f>
        <v>AHCY</v>
      </c>
      <c r="C32" s="3">
        <f>-LN(1-'2) Ratio (H | H+L)'!O32)/3</f>
        <v>7.1197008422169805E-2</v>
      </c>
      <c r="D32" s="4">
        <f>-LN(1-'2) Ratio (H | H+L)'!P32)/3</f>
        <v>0.10177382342968988</v>
      </c>
      <c r="E32" s="5">
        <f>-LN(1-'2) Ratio (H | H+L)'!Q32)/3</f>
        <v>7.2349697768201604E-2</v>
      </c>
      <c r="F32" s="3">
        <f>-LN(1-'2) Ratio (H | H+L)'!R32)/3</f>
        <v>0.1074068124526731</v>
      </c>
      <c r="G32" s="4">
        <f>-LN(1-'2) Ratio (H | H+L)'!S32)/3</f>
        <v>8.0590687192542754E-2</v>
      </c>
      <c r="H32" s="5">
        <f>-LN(1-'2) Ratio (H | H+L)'!T32)/3</f>
        <v>9.4639272085076595E-2</v>
      </c>
      <c r="I32" s="3">
        <f t="shared" si="1"/>
        <v>9.7356222672989219</v>
      </c>
      <c r="J32" s="4">
        <f t="shared" si="2"/>
        <v>6.8106626753470039</v>
      </c>
      <c r="K32" s="5">
        <f t="shared" si="3"/>
        <v>9.5805124546710996</v>
      </c>
      <c r="L32" s="3">
        <f t="shared" si="4"/>
        <v>6.4534750145887463</v>
      </c>
      <c r="M32" s="4">
        <f t="shared" si="5"/>
        <v>8.6008347205666187</v>
      </c>
      <c r="N32" s="5">
        <f t="shared" si="6"/>
        <v>7.3240967020206584</v>
      </c>
      <c r="O32" s="65">
        <f t="shared" si="7"/>
        <v>8.7089324657723424</v>
      </c>
      <c r="P32" s="21">
        <f t="shared" si="8"/>
        <v>1.6457782084547223</v>
      </c>
      <c r="Q32" s="65">
        <f t="shared" si="9"/>
        <v>7.4594688123920072</v>
      </c>
      <c r="R32" s="21">
        <f t="shared" si="10"/>
        <v>1.0800614023814299</v>
      </c>
    </row>
    <row r="33" spans="1:18" x14ac:dyDescent="0.25">
      <c r="A33" s="2" t="str">
        <f>'1) Raw Data'!A33</f>
        <v>Q09666</v>
      </c>
      <c r="B33" s="26" t="str">
        <f>'2) Ratio (H | H+L)'!B33</f>
        <v>AHNAK</v>
      </c>
      <c r="C33" s="3">
        <f>-LN(1-'2) Ratio (H | H+L)'!O33)/3</f>
        <v>0.12233092295165737</v>
      </c>
      <c r="D33" s="4">
        <f>-LN(1-'2) Ratio (H | H+L)'!P33)/3</f>
        <v>0.15092647528140232</v>
      </c>
      <c r="E33" s="5">
        <f>-LN(1-'2) Ratio (H | H+L)'!Q33)/3</f>
        <v>0.16605677338805988</v>
      </c>
      <c r="F33" s="3">
        <f>-LN(1-'2) Ratio (H | H+L)'!R33)/3</f>
        <v>0.16232609289880448</v>
      </c>
      <c r="G33" s="4">
        <f>-LN(1-'2) Ratio (H | H+L)'!S33)/3</f>
        <v>0.17412617633244187</v>
      </c>
      <c r="H33" s="5">
        <f>-LN(1-'2) Ratio (H | H+L)'!T33)/3</f>
        <v>0.17929654601095649</v>
      </c>
      <c r="I33" s="3">
        <f t="shared" si="1"/>
        <v>5.6661648897545112</v>
      </c>
      <c r="J33" s="4">
        <f t="shared" si="2"/>
        <v>4.592614909130905</v>
      </c>
      <c r="K33" s="5">
        <f t="shared" si="3"/>
        <v>4.1741578281791742</v>
      </c>
      <c r="L33" s="3">
        <f t="shared" si="4"/>
        <v>4.270090951995372</v>
      </c>
      <c r="M33" s="4">
        <f t="shared" si="5"/>
        <v>3.9807178631005367</v>
      </c>
      <c r="N33" s="5">
        <f t="shared" si="6"/>
        <v>3.865926009068732</v>
      </c>
      <c r="O33" s="65">
        <f t="shared" si="7"/>
        <v>4.8109792090215304</v>
      </c>
      <c r="P33" s="21">
        <f t="shared" si="8"/>
        <v>0.7695995670137239</v>
      </c>
      <c r="Q33" s="65">
        <f t="shared" si="9"/>
        <v>4.0389116080548799</v>
      </c>
      <c r="R33" s="21">
        <f t="shared" si="10"/>
        <v>0.20827195979435625</v>
      </c>
    </row>
    <row r="34" spans="1:18" x14ac:dyDescent="0.25">
      <c r="A34" s="2" t="str">
        <f>'1) Raw Data'!A34</f>
        <v>Q96BJ3</v>
      </c>
      <c r="B34" s="26" t="str">
        <f>'2) Ratio (H | H+L)'!B34</f>
        <v>AIDA</v>
      </c>
      <c r="C34" s="3">
        <f>-LN(1-'2) Ratio (H | H+L)'!O34)/3</f>
        <v>2.9645416438568679E-2</v>
      </c>
      <c r="D34" s="4">
        <f>-LN(1-'2) Ratio (H | H+L)'!P34)/3</f>
        <v>1.811928475905333E-2</v>
      </c>
      <c r="E34" s="5">
        <f>-LN(1-'2) Ratio (H | H+L)'!Q34)/3</f>
        <v>4.9684332936344992E-2</v>
      </c>
      <c r="F34" s="3">
        <f>-LN(1-'2) Ratio (H | H+L)'!R34)/3</f>
        <v>8.0416172411592133E-3</v>
      </c>
      <c r="G34" s="4">
        <f>-LN(1-'2) Ratio (H | H+L)'!S34)/3</f>
        <v>2.8206628134528858E-2</v>
      </c>
      <c r="H34" s="5">
        <f>-LN(1-'2) Ratio (H | H+L)'!T34)/3</f>
        <v>6.7873407998285508E-3</v>
      </c>
      <c r="I34" s="3">
        <f t="shared" si="1"/>
        <v>23.381259696462248</v>
      </c>
      <c r="J34" s="4">
        <f t="shared" si="2"/>
        <v>38.2546656657412</v>
      </c>
      <c r="K34" s="5">
        <f t="shared" si="3"/>
        <v>13.951021168946712</v>
      </c>
      <c r="L34" s="3">
        <f t="shared" si="4"/>
        <v>86.194997818626206</v>
      </c>
      <c r="M34" s="4">
        <f t="shared" si="5"/>
        <v>24.573911396074887</v>
      </c>
      <c r="N34" s="5">
        <f t="shared" si="6"/>
        <v>102.1235268718869</v>
      </c>
      <c r="O34" s="65">
        <f t="shared" si="7"/>
        <v>25.195648843716722</v>
      </c>
      <c r="P34" s="21">
        <f t="shared" si="8"/>
        <v>12.25299106095725</v>
      </c>
      <c r="Q34" s="65">
        <f t="shared" si="9"/>
        <v>70.964145362195993</v>
      </c>
      <c r="R34" s="21">
        <f t="shared" si="10"/>
        <v>40.956926947999094</v>
      </c>
    </row>
    <row r="35" spans="1:18" x14ac:dyDescent="0.25">
      <c r="A35" s="2" t="str">
        <f>'1) Raw Data'!A35</f>
        <v>O00170</v>
      </c>
      <c r="B35" s="26" t="str">
        <f>'2) Ratio (H | H+L)'!B35</f>
        <v>AIP</v>
      </c>
      <c r="C35" s="3">
        <f>-LN(1-'2) Ratio (H | H+L)'!O35)/3</f>
        <v>0.29812831449262622</v>
      </c>
      <c r="D35" s="4">
        <f>-LN(1-'2) Ratio (H | H+L)'!P35)/3</f>
        <v>0.3368432408362021</v>
      </c>
      <c r="E35" s="5">
        <f>-LN(1-'2) Ratio (H | H+L)'!Q35)/3</f>
        <v>0.34510146054591923</v>
      </c>
      <c r="F35" s="3">
        <f>-LN(1-'2) Ratio (H | H+L)'!R35)/3</f>
        <v>-9.2679235965377593E-3</v>
      </c>
      <c r="G35" s="4">
        <f>-LN(1-'2) Ratio (H | H+L)'!S35)/3</f>
        <v>0.15860564839311583</v>
      </c>
      <c r="H35" s="5">
        <f>-LN(1-'2) Ratio (H | H+L)'!T35)/3</f>
        <v>0.12546883922736499</v>
      </c>
      <c r="I35" s="3">
        <f t="shared" si="1"/>
        <v>2.3249961404692048</v>
      </c>
      <c r="J35" s="4">
        <f t="shared" si="2"/>
        <v>2.0577737550536286</v>
      </c>
      <c r="K35" s="5">
        <f t="shared" si="3"/>
        <v>2.0085315763759715</v>
      </c>
      <c r="L35" s="3">
        <f t="shared" si="4"/>
        <v>-74.789910959007685</v>
      </c>
      <c r="M35" s="4">
        <f t="shared" si="5"/>
        <v>4.3702553319029898</v>
      </c>
      <c r="N35" s="5">
        <f t="shared" si="6"/>
        <v>5.5244567880625501</v>
      </c>
      <c r="O35" s="65">
        <f t="shared" si="7"/>
        <v>2.1304338239662681</v>
      </c>
      <c r="P35" s="21">
        <f t="shared" si="8"/>
        <v>0.17028525858826479</v>
      </c>
      <c r="Q35" s="65">
        <f t="shared" si="9"/>
        <v>-21.63173294634738</v>
      </c>
      <c r="R35" s="21">
        <f t="shared" si="10"/>
        <v>46.03994963582835</v>
      </c>
    </row>
    <row r="36" spans="1:18" x14ac:dyDescent="0.25">
      <c r="A36" s="2" t="str">
        <f>'1) Raw Data'!A36</f>
        <v>Q9UIJ7</v>
      </c>
      <c r="B36" s="26" t="str">
        <f>'2) Ratio (H | H+L)'!B36</f>
        <v>AK3</v>
      </c>
      <c r="C36" s="3">
        <f>-LN(1-'2) Ratio (H | H+L)'!O36)/3</f>
        <v>0.16044311119139168</v>
      </c>
      <c r="D36" s="4">
        <f>-LN(1-'2) Ratio (H | H+L)'!P36)/3</f>
        <v>0.1908633510192852</v>
      </c>
      <c r="E36" s="5">
        <f>-LN(1-'2) Ratio (H | H+L)'!Q36)/3</f>
        <v>0.17896316725913475</v>
      </c>
      <c r="F36" s="3">
        <f>-LN(1-'2) Ratio (H | H+L)'!R36)/3</f>
        <v>0.2270142481388199</v>
      </c>
      <c r="G36" s="4">
        <f>-LN(1-'2) Ratio (H | H+L)'!S36)/3</f>
        <v>0.20977863606403069</v>
      </c>
      <c r="H36" s="5">
        <f>-LN(1-'2) Ratio (H | H+L)'!T36)/3</f>
        <v>0.21340282756897902</v>
      </c>
      <c r="I36" s="3">
        <f t="shared" si="1"/>
        <v>4.3202053077435894</v>
      </c>
      <c r="J36" s="4">
        <f t="shared" si="2"/>
        <v>3.6316410503025716</v>
      </c>
      <c r="K36" s="5">
        <f t="shared" si="3"/>
        <v>3.8731275891886923</v>
      </c>
      <c r="L36" s="3">
        <f t="shared" si="4"/>
        <v>3.053320160486507</v>
      </c>
      <c r="M36" s="4">
        <f t="shared" si="5"/>
        <v>3.3041838461966933</v>
      </c>
      <c r="N36" s="5">
        <f t="shared" si="6"/>
        <v>3.2480693365503632</v>
      </c>
      <c r="O36" s="65">
        <f t="shared" si="7"/>
        <v>3.941657982411618</v>
      </c>
      <c r="P36" s="21">
        <f t="shared" si="8"/>
        <v>0.34936012258526533</v>
      </c>
      <c r="Q36" s="65">
        <f t="shared" si="9"/>
        <v>3.2018577810778548</v>
      </c>
      <c r="R36" s="21">
        <f t="shared" si="10"/>
        <v>0.13166160448823469</v>
      </c>
    </row>
    <row r="37" spans="1:18" x14ac:dyDescent="0.25">
      <c r="A37" s="2" t="str">
        <f>'1) Raw Data'!A37</f>
        <v>Q02952</v>
      </c>
      <c r="B37" s="26" t="str">
        <f>'2) Ratio (H | H+L)'!B37</f>
        <v>AKAP12</v>
      </c>
      <c r="C37" s="3">
        <f>-LN(1-'2) Ratio (H | H+L)'!O37)/3</f>
        <v>0.12251720345888646</v>
      </c>
      <c r="D37" s="4">
        <f>-LN(1-'2) Ratio (H | H+L)'!P37)/3</f>
        <v>0.12028726356918024</v>
      </c>
      <c r="E37" s="5">
        <f>-LN(1-'2) Ratio (H | H+L)'!Q37)/3</f>
        <v>0.15378844546352585</v>
      </c>
      <c r="F37" s="3">
        <f>-LN(1-'2) Ratio (H | H+L)'!R37)/3</f>
        <v>-5.0527742164689693E-2</v>
      </c>
      <c r="G37" s="4">
        <f>-LN(1-'2) Ratio (H | H+L)'!S37)/3</f>
        <v>6.2643761059703691E-3</v>
      </c>
      <c r="H37" s="5">
        <f>-LN(1-'2) Ratio (H | H+L)'!T37)/3</f>
        <v>-3.8248023925984372E-2</v>
      </c>
      <c r="I37" s="3">
        <f t="shared" si="1"/>
        <v>5.6575498051793778</v>
      </c>
      <c r="J37" s="4">
        <f t="shared" si="2"/>
        <v>5.7624320313954014</v>
      </c>
      <c r="K37" s="5">
        <f t="shared" si="3"/>
        <v>4.5071473248251257</v>
      </c>
      <c r="L37" s="3">
        <f t="shared" si="4"/>
        <v>-13.718150680485728</v>
      </c>
      <c r="M37" s="4">
        <f t="shared" si="5"/>
        <v>110.64903652565332</v>
      </c>
      <c r="N37" s="5">
        <f t="shared" si="6"/>
        <v>-18.122431158830281</v>
      </c>
      <c r="O37" s="65">
        <f t="shared" si="7"/>
        <v>5.309043053799968</v>
      </c>
      <c r="P37" s="21">
        <f t="shared" si="8"/>
        <v>0.69643925826671116</v>
      </c>
      <c r="Q37" s="65">
        <f t="shared" si="9"/>
        <v>26.269484895445768</v>
      </c>
      <c r="R37" s="21">
        <f t="shared" si="10"/>
        <v>73.108008943064007</v>
      </c>
    </row>
    <row r="38" spans="1:18" x14ac:dyDescent="0.25">
      <c r="A38" s="2" t="str">
        <f>'1) Raw Data'!A38</f>
        <v>P14550</v>
      </c>
      <c r="B38" s="26" t="str">
        <f>'2) Ratio (H | H+L)'!B38</f>
        <v>AKR1A1</v>
      </c>
      <c r="C38" s="3">
        <f>-LN(1-'2) Ratio (H | H+L)'!O38)/3</f>
        <v>0.11210485235697536</v>
      </c>
      <c r="D38" s="4">
        <f>-LN(1-'2) Ratio (H | H+L)'!P38)/3</f>
        <v>7.9061964772351154E-2</v>
      </c>
      <c r="E38" s="5">
        <f>-LN(1-'2) Ratio (H | H+L)'!Q38)/3</f>
        <v>7.970488640696706E-2</v>
      </c>
      <c r="F38" s="3">
        <f>-LN(1-'2) Ratio (H | H+L)'!R38)/3</f>
        <v>0.12185163921209334</v>
      </c>
      <c r="G38" s="4">
        <f>-LN(1-'2) Ratio (H | H+L)'!S38)/3</f>
        <v>0.1134132827649727</v>
      </c>
      <c r="H38" s="5">
        <f>-LN(1-'2) Ratio (H | H+L)'!T38)/3</f>
        <v>0.10123960615987136</v>
      </c>
      <c r="I38" s="3">
        <f t="shared" si="1"/>
        <v>6.1830256762905984</v>
      </c>
      <c r="J38" s="4">
        <f t="shared" si="2"/>
        <v>8.7671383143054218</v>
      </c>
      <c r="K38" s="5">
        <f t="shared" si="3"/>
        <v>8.6964201544782185</v>
      </c>
      <c r="L38" s="3">
        <f t="shared" si="4"/>
        <v>5.6884518340657078</v>
      </c>
      <c r="M38" s="4">
        <f t="shared" si="5"/>
        <v>6.1116931250139368</v>
      </c>
      <c r="N38" s="5">
        <f t="shared" si="6"/>
        <v>6.846600918867364</v>
      </c>
      <c r="O38" s="65">
        <f t="shared" si="7"/>
        <v>7.8821947150247462</v>
      </c>
      <c r="P38" s="21">
        <f t="shared" si="8"/>
        <v>1.4719483113128913</v>
      </c>
      <c r="Q38" s="65">
        <f t="shared" si="9"/>
        <v>6.2155819593156698</v>
      </c>
      <c r="R38" s="21">
        <f t="shared" si="10"/>
        <v>0.58602217797294853</v>
      </c>
    </row>
    <row r="39" spans="1:18" x14ac:dyDescent="0.25">
      <c r="A39" s="2" t="str">
        <f>'1) Raw Data'!A39</f>
        <v>P15121</v>
      </c>
      <c r="B39" s="26" t="str">
        <f>'2) Ratio (H | H+L)'!B39</f>
        <v>AKR1B1</v>
      </c>
      <c r="C39" s="3">
        <f>-LN(1-'2) Ratio (H | H+L)'!O39)/3</f>
        <v>0.2887695465101861</v>
      </c>
      <c r="D39" s="4">
        <f>-LN(1-'2) Ratio (H | H+L)'!P39)/3</f>
        <v>0.27957819168146542</v>
      </c>
      <c r="E39" s="5">
        <f>-LN(1-'2) Ratio (H | H+L)'!Q39)/3</f>
        <v>0.2986330745745161</v>
      </c>
      <c r="F39" s="3">
        <f>-LN(1-'2) Ratio (H | H+L)'!R39)/3</f>
        <v>0.15071239806252898</v>
      </c>
      <c r="G39" s="4">
        <f>-LN(1-'2) Ratio (H | H+L)'!S39)/3</f>
        <v>0.14891300235525753</v>
      </c>
      <c r="H39" s="5">
        <f>-LN(1-'2) Ratio (H | H+L)'!T39)/3</f>
        <v>0.15007436470174232</v>
      </c>
      <c r="I39" s="3">
        <f t="shared" si="1"/>
        <v>2.4003472282195628</v>
      </c>
      <c r="J39" s="4">
        <f t="shared" si="2"/>
        <v>2.4792605474381046</v>
      </c>
      <c r="K39" s="5">
        <f t="shared" si="3"/>
        <v>2.321066350562548</v>
      </c>
      <c r="L39" s="3">
        <f t="shared" si="4"/>
        <v>4.5991384217266971</v>
      </c>
      <c r="M39" s="4">
        <f t="shared" si="5"/>
        <v>4.6547122789608641</v>
      </c>
      <c r="N39" s="5">
        <f t="shared" si="6"/>
        <v>4.6186914196672131</v>
      </c>
      <c r="O39" s="65">
        <f t="shared" si="7"/>
        <v>2.4002247087400721</v>
      </c>
      <c r="P39" s="21">
        <f t="shared" si="8"/>
        <v>7.9097169605130233E-2</v>
      </c>
      <c r="Q39" s="65">
        <f t="shared" si="9"/>
        <v>4.6241807067849248</v>
      </c>
      <c r="R39" s="21">
        <f t="shared" si="10"/>
        <v>2.8190647505270301E-2</v>
      </c>
    </row>
    <row r="40" spans="1:18" x14ac:dyDescent="0.25">
      <c r="A40" s="2" t="str">
        <f>'1) Raw Data'!A40</f>
        <v>P13716</v>
      </c>
      <c r="B40" s="26" t="str">
        <f>'2) Ratio (H | H+L)'!B40</f>
        <v>ALAD</v>
      </c>
      <c r="C40" s="3">
        <f>-LN(1-'2) Ratio (H | H+L)'!O40)/3</f>
        <v>-0.1312357108500832</v>
      </c>
      <c r="D40" s="4">
        <f>-LN(1-'2) Ratio (H | H+L)'!P40)/3</f>
        <v>6.2946797901429791E-2</v>
      </c>
      <c r="E40" s="5">
        <f>-LN(1-'2) Ratio (H | H+L)'!Q40)/3</f>
        <v>-0.13855589169836857</v>
      </c>
      <c r="F40" s="3">
        <f>-LN(1-'2) Ratio (H | H+L)'!R40)/3</f>
        <v>-5.8986881316529079E-2</v>
      </c>
      <c r="G40" s="4">
        <f>-LN(1-'2) Ratio (H | H+L)'!S40)/3</f>
        <v>-5.4272890720333845E-2</v>
      </c>
      <c r="H40" s="5">
        <f>-LN(1-'2) Ratio (H | H+L)'!T40)/3</f>
        <v>-3.6234461304008578E-2</v>
      </c>
      <c r="I40" s="3">
        <f t="shared" si="1"/>
        <v>-5.2816963924686648</v>
      </c>
      <c r="J40" s="4">
        <f t="shared" si="2"/>
        <v>11.011635280405597</v>
      </c>
      <c r="K40" s="5">
        <f t="shared" si="3"/>
        <v>-5.0026539619758861</v>
      </c>
      <c r="L40" s="3">
        <f t="shared" si="4"/>
        <v>-11.75087011026152</v>
      </c>
      <c r="M40" s="4">
        <f t="shared" si="5"/>
        <v>-12.771517628049454</v>
      </c>
      <c r="N40" s="5">
        <f t="shared" si="6"/>
        <v>-19.129501463935473</v>
      </c>
      <c r="O40" s="65">
        <f t="shared" si="7"/>
        <v>0.24242830865368217</v>
      </c>
      <c r="P40" s="21">
        <f t="shared" si="8"/>
        <v>9.3274503627640044</v>
      </c>
      <c r="Q40" s="65">
        <f t="shared" si="9"/>
        <v>-14.55062973408215</v>
      </c>
      <c r="R40" s="21">
        <f t="shared" si="10"/>
        <v>3.9981220688879753</v>
      </c>
    </row>
    <row r="41" spans="1:18" x14ac:dyDescent="0.25">
      <c r="A41" s="2" t="str">
        <f>'1) Raw Data'!A41</f>
        <v>Q8IZ83</v>
      </c>
      <c r="B41" s="26" t="str">
        <f>'2) Ratio (H | H+L)'!B41</f>
        <v>ALDH16A1</v>
      </c>
      <c r="C41" s="3">
        <f>-LN(1-'2) Ratio (H | H+L)'!O41)/3</f>
        <v>5.3990681292904047E-2</v>
      </c>
      <c r="D41" s="4">
        <f>-LN(1-'2) Ratio (H | H+L)'!P41)/3</f>
        <v>5.6940120690859956E-2</v>
      </c>
      <c r="E41" s="5">
        <f>-LN(1-'2) Ratio (H | H+L)'!Q41)/3</f>
        <v>6.6557064617727979E-2</v>
      </c>
      <c r="F41" s="3">
        <f>-LN(1-'2) Ratio (H | H+L)'!R41)/3</f>
        <v>2.9291446154675702E-2</v>
      </c>
      <c r="G41" s="4">
        <f>-LN(1-'2) Ratio (H | H+L)'!S41)/3</f>
        <v>1.2506143668831793E-2</v>
      </c>
      <c r="H41" s="5">
        <f>-LN(1-'2) Ratio (H | H+L)'!T41)/3</f>
        <v>4.2107353857927805E-2</v>
      </c>
      <c r="I41" s="3">
        <f t="shared" si="1"/>
        <v>12.838274382935877</v>
      </c>
      <c r="J41" s="4">
        <f t="shared" si="2"/>
        <v>12.173265039657871</v>
      </c>
      <c r="K41" s="5">
        <f t="shared" si="3"/>
        <v>10.414329185655227</v>
      </c>
      <c r="L41" s="3">
        <f t="shared" si="4"/>
        <v>23.663808775426418</v>
      </c>
      <c r="M41" s="4">
        <f t="shared" si="5"/>
        <v>55.424533646405216</v>
      </c>
      <c r="N41" s="5">
        <f t="shared" si="6"/>
        <v>16.461428160474213</v>
      </c>
      <c r="O41" s="65">
        <f t="shared" si="7"/>
        <v>11.808622869416325</v>
      </c>
      <c r="P41" s="21">
        <f t="shared" si="8"/>
        <v>1.2524378284345419</v>
      </c>
      <c r="Q41" s="65">
        <f t="shared" si="9"/>
        <v>31.849923527435283</v>
      </c>
      <c r="R41" s="21">
        <f t="shared" si="10"/>
        <v>20.731383295061114</v>
      </c>
    </row>
    <row r="42" spans="1:18" x14ac:dyDescent="0.25">
      <c r="A42" s="2" t="str">
        <f>'1) Raw Data'!A42</f>
        <v>P54886</v>
      </c>
      <c r="B42" s="26" t="str">
        <f>'2) Ratio (H | H+L)'!B42</f>
        <v>ALDH18A1</v>
      </c>
      <c r="C42" s="3">
        <f>-LN(1-'2) Ratio (H | H+L)'!O42)/3</f>
        <v>0.12318356545876359</v>
      </c>
      <c r="D42" s="4">
        <f>-LN(1-'2) Ratio (H | H+L)'!P42)/3</f>
        <v>0.12358922790276729</v>
      </c>
      <c r="E42" s="5">
        <f>-LN(1-'2) Ratio (H | H+L)'!Q42)/3</f>
        <v>0.13452393221614664</v>
      </c>
      <c r="F42" s="3">
        <f>-LN(1-'2) Ratio (H | H+L)'!R42)/3</f>
        <v>0.23613829885038076</v>
      </c>
      <c r="G42" s="4">
        <f>-LN(1-'2) Ratio (H | H+L)'!S42)/3</f>
        <v>0.20652199604406837</v>
      </c>
      <c r="H42" s="5">
        <f>-LN(1-'2) Ratio (H | H+L)'!T42)/3</f>
        <v>0.23481252941338004</v>
      </c>
      <c r="I42" s="3">
        <f t="shared" si="1"/>
        <v>5.6269452664282582</v>
      </c>
      <c r="J42" s="4">
        <f t="shared" si="2"/>
        <v>5.6084756926005932</v>
      </c>
      <c r="K42" s="5">
        <f t="shared" si="3"/>
        <v>5.1525938109378888</v>
      </c>
      <c r="L42" s="3">
        <f t="shared" si="4"/>
        <v>2.9353441772659217</v>
      </c>
      <c r="M42" s="4">
        <f t="shared" si="5"/>
        <v>3.3562874359012063</v>
      </c>
      <c r="N42" s="5">
        <f t="shared" si="6"/>
        <v>2.9519173542042196</v>
      </c>
      <c r="O42" s="65">
        <f t="shared" si="7"/>
        <v>5.4626715899889122</v>
      </c>
      <c r="P42" s="21">
        <f t="shared" si="8"/>
        <v>0.26869397664491085</v>
      </c>
      <c r="Q42" s="65">
        <f t="shared" si="9"/>
        <v>3.0811829891237825</v>
      </c>
      <c r="R42" s="21">
        <f t="shared" si="10"/>
        <v>0.23839150577567003</v>
      </c>
    </row>
    <row r="43" spans="1:18" x14ac:dyDescent="0.25">
      <c r="A43" s="2" t="str">
        <f>'1) Raw Data'!A43</f>
        <v>P30837</v>
      </c>
      <c r="B43" s="26" t="str">
        <f>'2) Ratio (H | H+L)'!B43</f>
        <v>ALDH1B1</v>
      </c>
      <c r="C43" s="3">
        <f>-LN(1-'2) Ratio (H | H+L)'!O43)/3</f>
        <v>4.6774199456651011E-2</v>
      </c>
      <c r="D43" s="4">
        <f>-LN(1-'2) Ratio (H | H+L)'!P43)/3</f>
        <v>2.3282197502758336E-2</v>
      </c>
      <c r="E43" s="5">
        <f>-LN(1-'2) Ratio (H | H+L)'!Q43)/3</f>
        <v>0.19490926683105836</v>
      </c>
      <c r="F43" s="3">
        <f>-LN(1-'2) Ratio (H | H+L)'!R43)/3</f>
        <v>0.12423764339314303</v>
      </c>
      <c r="G43" s="4">
        <f>-LN(1-'2) Ratio (H | H+L)'!S43)/3</f>
        <v>2.7198038265870417E-2</v>
      </c>
      <c r="H43" s="5">
        <f>-LN(1-'2) Ratio (H | H+L)'!T43)/3</f>
        <v>9.6255455518594088E-2</v>
      </c>
      <c r="I43" s="3">
        <f t="shared" si="1"/>
        <v>14.819006815976278</v>
      </c>
      <c r="J43" s="4">
        <f t="shared" si="2"/>
        <v>29.771553156776775</v>
      </c>
      <c r="K43" s="5">
        <f t="shared" si="3"/>
        <v>3.5562556456627838</v>
      </c>
      <c r="L43" s="3">
        <f t="shared" si="4"/>
        <v>5.5792041898808407</v>
      </c>
      <c r="M43" s="4">
        <f t="shared" si="5"/>
        <v>25.485190284100167</v>
      </c>
      <c r="N43" s="5">
        <f t="shared" si="6"/>
        <v>7.2011209840053896</v>
      </c>
      <c r="O43" s="65">
        <f t="shared" si="7"/>
        <v>16.048938539471948</v>
      </c>
      <c r="P43" s="21">
        <f t="shared" si="8"/>
        <v>13.15085567301233</v>
      </c>
      <c r="Q43" s="65">
        <f t="shared" si="9"/>
        <v>12.755171819328799</v>
      </c>
      <c r="R43" s="21">
        <f t="shared" si="10"/>
        <v>11.054305998425717</v>
      </c>
    </row>
    <row r="44" spans="1:18" x14ac:dyDescent="0.25">
      <c r="A44" s="2" t="str">
        <f>'1) Raw Data'!A44</f>
        <v>P05091</v>
      </c>
      <c r="B44" s="26" t="str">
        <f>'2) Ratio (H | H+L)'!B44</f>
        <v>ALDH2</v>
      </c>
      <c r="C44" s="3">
        <f>-LN(1-'2) Ratio (H | H+L)'!O44)/3</f>
        <v>0.10371907467142431</v>
      </c>
      <c r="D44" s="4">
        <f>-LN(1-'2) Ratio (H | H+L)'!P44)/3</f>
        <v>0.11518747907589455</v>
      </c>
      <c r="E44" s="5">
        <f>-LN(1-'2) Ratio (H | H+L)'!Q44)/3</f>
        <v>5.9352850671148843E-2</v>
      </c>
      <c r="F44" s="3">
        <f>-LN(1-'2) Ratio (H | H+L)'!R44)/3</f>
        <v>0.16772116613356289</v>
      </c>
      <c r="G44" s="4">
        <f>-LN(1-'2) Ratio (H | H+L)'!S44)/3</f>
        <v>0.12317855293602904</v>
      </c>
      <c r="H44" s="5">
        <f>-LN(1-'2) Ratio (H | H+L)'!T44)/3</f>
        <v>0.13846487646313146</v>
      </c>
      <c r="I44" s="3">
        <f t="shared" si="1"/>
        <v>6.6829286971156767</v>
      </c>
      <c r="J44" s="4">
        <f t="shared" si="2"/>
        <v>6.0175566486982976</v>
      </c>
      <c r="K44" s="5">
        <f t="shared" si="3"/>
        <v>11.678414309034714</v>
      </c>
      <c r="L44" s="3">
        <f t="shared" si="4"/>
        <v>4.1327352804592667</v>
      </c>
      <c r="M44" s="4">
        <f t="shared" si="5"/>
        <v>5.6271742445287618</v>
      </c>
      <c r="N44" s="5">
        <f t="shared" si="6"/>
        <v>5.0059422885088631</v>
      </c>
      <c r="O44" s="65">
        <f t="shared" si="7"/>
        <v>8.126299884949562</v>
      </c>
      <c r="P44" s="21">
        <f t="shared" si="8"/>
        <v>3.0941586339502929</v>
      </c>
      <c r="Q44" s="65">
        <f t="shared" si="9"/>
        <v>4.9219506044989636</v>
      </c>
      <c r="R44" s="21">
        <f t="shared" si="10"/>
        <v>0.75075156115015917</v>
      </c>
    </row>
    <row r="45" spans="1:18" x14ac:dyDescent="0.25">
      <c r="A45" s="2" t="str">
        <f>'1) Raw Data'!A45</f>
        <v>P30038</v>
      </c>
      <c r="B45" s="26" t="str">
        <f>'2) Ratio (H | H+L)'!B45</f>
        <v>ALDH4A1</v>
      </c>
      <c r="C45" s="3">
        <f>-LN(1-'2) Ratio (H | H+L)'!O45)/3</f>
        <v>0.15583421780315895</v>
      </c>
      <c r="D45" s="4">
        <f>-LN(1-'2) Ratio (H | H+L)'!P45)/3</f>
        <v>0.21564589013734256</v>
      </c>
      <c r="E45" s="5">
        <f>-LN(1-'2) Ratio (H | H+L)'!Q45)/3</f>
        <v>0.20800962776407794</v>
      </c>
      <c r="F45" s="3">
        <f>-LN(1-'2) Ratio (H | H+L)'!R45)/3</f>
        <v>0.21103038195663018</v>
      </c>
      <c r="G45" s="4">
        <f>-LN(1-'2) Ratio (H | H+L)'!S45)/3</f>
        <v>0.22522885941487536</v>
      </c>
      <c r="H45" s="5">
        <f>-LN(1-'2) Ratio (H | H+L)'!T45)/3</f>
        <v>0.25032640971199832</v>
      </c>
      <c r="I45" s="3">
        <f t="shared" si="1"/>
        <v>4.4479780521341592</v>
      </c>
      <c r="J45" s="4">
        <f t="shared" si="2"/>
        <v>3.214284214359417</v>
      </c>
      <c r="K45" s="5">
        <f t="shared" si="3"/>
        <v>3.3322841255506912</v>
      </c>
      <c r="L45" s="3">
        <f t="shared" si="4"/>
        <v>3.284584779372655</v>
      </c>
      <c r="M45" s="4">
        <f t="shared" si="5"/>
        <v>3.0775238233709494</v>
      </c>
      <c r="N45" s="5">
        <f t="shared" si="6"/>
        <v>2.7689734429436124</v>
      </c>
      <c r="O45" s="65">
        <f t="shared" si="7"/>
        <v>3.664848797348089</v>
      </c>
      <c r="P45" s="21">
        <f t="shared" si="8"/>
        <v>0.68077130303548328</v>
      </c>
      <c r="Q45" s="65">
        <f t="shared" si="9"/>
        <v>3.0436940152290721</v>
      </c>
      <c r="R45" s="21">
        <f t="shared" si="10"/>
        <v>0.25946503522194087</v>
      </c>
    </row>
    <row r="46" spans="1:18" x14ac:dyDescent="0.25">
      <c r="A46" s="2" t="str">
        <f>'1) Raw Data'!A46</f>
        <v>P49189</v>
      </c>
      <c r="B46" s="26" t="str">
        <f>'2) Ratio (H | H+L)'!B46</f>
        <v>ALDH9A1</v>
      </c>
      <c r="C46" s="3">
        <f>-LN(1-'2) Ratio (H | H+L)'!O46)/3</f>
        <v>7.3007400611941942E-2</v>
      </c>
      <c r="D46" s="4">
        <f>-LN(1-'2) Ratio (H | H+L)'!P46)/3</f>
        <v>4.1143603366399613E-2</v>
      </c>
      <c r="E46" s="5">
        <f>-LN(1-'2) Ratio (H | H+L)'!Q46)/3</f>
        <v>-1.3402522646226498E-2</v>
      </c>
      <c r="F46" s="3">
        <f>-LN(1-'2) Ratio (H | H+L)'!R46)/3</f>
        <v>2.7769957915035375E-2</v>
      </c>
      <c r="G46" s="4">
        <f>-LN(1-'2) Ratio (H | H+L)'!S46)/3</f>
        <v>-1.2918348278498858E-3</v>
      </c>
      <c r="H46" s="5">
        <f>-LN(1-'2) Ratio (H | H+L)'!T46)/3</f>
        <v>-5.1094104147897217E-2</v>
      </c>
      <c r="I46" s="3">
        <f t="shared" si="1"/>
        <v>9.4942043512033489</v>
      </c>
      <c r="J46" s="4">
        <f t="shared" si="2"/>
        <v>16.847021744478795</v>
      </c>
      <c r="K46" s="5">
        <f t="shared" si="3"/>
        <v>-51.717665312440417</v>
      </c>
      <c r="L46" s="3">
        <f t="shared" si="4"/>
        <v>24.960325207574673</v>
      </c>
      <c r="M46" s="4">
        <f t="shared" si="5"/>
        <v>-536.56022087096926</v>
      </c>
      <c r="N46" s="5">
        <f t="shared" si="6"/>
        <v>-13.56608931929912</v>
      </c>
      <c r="O46" s="65">
        <f t="shared" si="7"/>
        <v>-8.4588130722527577</v>
      </c>
      <c r="P46" s="21">
        <f t="shared" si="8"/>
        <v>37.643222547472007</v>
      </c>
      <c r="Q46" s="65">
        <f t="shared" si="9"/>
        <v>-175.05532832756455</v>
      </c>
      <c r="R46" s="21">
        <f t="shared" si="10"/>
        <v>313.66448899052642</v>
      </c>
    </row>
    <row r="47" spans="1:18" x14ac:dyDescent="0.25">
      <c r="A47" s="2" t="str">
        <f>'1) Raw Data'!A47</f>
        <v>Q9P2R3</v>
      </c>
      <c r="B47" s="26" t="str">
        <f>'2) Ratio (H | H+L)'!B47</f>
        <v>ANKFY1</v>
      </c>
      <c r="C47" s="3">
        <f>-LN(1-'2) Ratio (H | H+L)'!O47)/3</f>
        <v>1.7919678144677653E-2</v>
      </c>
      <c r="D47" s="4">
        <f>-LN(1-'2) Ratio (H | H+L)'!P47)/3</f>
        <v>-1.1120127691889912E-2</v>
      </c>
      <c r="E47" s="5">
        <f>-LN(1-'2) Ratio (H | H+L)'!Q47)/3</f>
        <v>-2.4998235712672807E-2</v>
      </c>
      <c r="F47" s="3">
        <f>-LN(1-'2) Ratio (H | H+L)'!R47)/3</f>
        <v>4.7883959188536634E-2</v>
      </c>
      <c r="G47" s="4">
        <f>-LN(1-'2) Ratio (H | H+L)'!S47)/3</f>
        <v>5.1307776311569131E-2</v>
      </c>
      <c r="H47" s="5">
        <f>-LN(1-'2) Ratio (H | H+L)'!T47)/3</f>
        <v>1.6814606876776349E-2</v>
      </c>
      <c r="I47" s="3">
        <f t="shared" si="1"/>
        <v>38.680782933917698</v>
      </c>
      <c r="J47" s="4">
        <f t="shared" si="2"/>
        <v>-62.332663775566957</v>
      </c>
      <c r="K47" s="5">
        <f t="shared" si="3"/>
        <v>-27.727844017750247</v>
      </c>
      <c r="L47" s="3">
        <f t="shared" si="4"/>
        <v>14.475561175523763</v>
      </c>
      <c r="M47" s="4">
        <f t="shared" si="5"/>
        <v>13.509593094636827</v>
      </c>
      <c r="N47" s="5">
        <f t="shared" si="6"/>
        <v>41.222919193983181</v>
      </c>
      <c r="O47" s="65">
        <f t="shared" si="7"/>
        <v>-17.126574953133169</v>
      </c>
      <c r="P47" s="21">
        <f t="shared" si="8"/>
        <v>51.33438694839726</v>
      </c>
      <c r="Q47" s="65">
        <f t="shared" si="9"/>
        <v>23.06935782138126</v>
      </c>
      <c r="R47" s="21">
        <f t="shared" si="10"/>
        <v>15.728862529278505</v>
      </c>
    </row>
    <row r="48" spans="1:18" x14ac:dyDescent="0.25">
      <c r="A48" s="2" t="str">
        <f>'1) Raw Data'!A48</f>
        <v>Q92688</v>
      </c>
      <c r="B48" s="26" t="str">
        <f>'2) Ratio (H | H+L)'!B48</f>
        <v>ANP32B</v>
      </c>
      <c r="C48" s="3">
        <f>-LN(1-'2) Ratio (H | H+L)'!O48)/3</f>
        <v>9.837033378855374E-2</v>
      </c>
      <c r="D48" s="4">
        <f>-LN(1-'2) Ratio (H | H+L)'!P48)/3</f>
        <v>-7.0794138774834994E-2</v>
      </c>
      <c r="E48" s="5">
        <f>-LN(1-'2) Ratio (H | H+L)'!Q48)/3</f>
        <v>9.5826206200569072E-2</v>
      </c>
      <c r="F48" s="3">
        <f>-LN(1-'2) Ratio (H | H+L)'!R48)/3</f>
        <v>0.18695119005796312</v>
      </c>
      <c r="G48" s="4">
        <f>-LN(1-'2) Ratio (H | H+L)'!S48)/3</f>
        <v>8.9976906178433791E-2</v>
      </c>
      <c r="H48" s="5">
        <f>-LN(1-'2) Ratio (H | H+L)'!T48)/3</f>
        <v>9.3496305632050539E-2</v>
      </c>
      <c r="I48" s="3">
        <f t="shared" si="1"/>
        <v>7.0463030251565444</v>
      </c>
      <c r="J48" s="4">
        <f t="shared" si="2"/>
        <v>-9.7910249712132451</v>
      </c>
      <c r="K48" s="5">
        <f t="shared" si="3"/>
        <v>7.2333780918880723</v>
      </c>
      <c r="L48" s="3">
        <f t="shared" si="4"/>
        <v>3.7076371663910725</v>
      </c>
      <c r="M48" s="4">
        <f t="shared" si="5"/>
        <v>7.7036120711392382</v>
      </c>
      <c r="N48" s="5">
        <f t="shared" si="6"/>
        <v>7.4136317566149312</v>
      </c>
      <c r="O48" s="65">
        <f t="shared" si="7"/>
        <v>1.4962187152771238</v>
      </c>
      <c r="P48" s="21">
        <f t="shared" si="8"/>
        <v>9.7754872921410261</v>
      </c>
      <c r="Q48" s="65">
        <f t="shared" si="9"/>
        <v>6.2749603313817461</v>
      </c>
      <c r="R48" s="21">
        <f t="shared" si="10"/>
        <v>2.2280896123868601</v>
      </c>
    </row>
    <row r="49" spans="1:18" x14ac:dyDescent="0.25">
      <c r="A49" s="2" t="str">
        <f>'1) Raw Data'!A49</f>
        <v>P15144</v>
      </c>
      <c r="B49" s="26" t="str">
        <f>'2) Ratio (H | H+L)'!B49</f>
        <v>ANPEP</v>
      </c>
      <c r="C49" s="3">
        <f>-LN(1-'2) Ratio (H | H+L)'!O49)/3</f>
        <v>2.5010984502453152E-2</v>
      </c>
      <c r="D49" s="4">
        <f>-LN(1-'2) Ratio (H | H+L)'!P49)/3</f>
        <v>2.6905464360258481E-3</v>
      </c>
      <c r="E49" s="5">
        <f>-LN(1-'2) Ratio (H | H+L)'!Q49)/3</f>
        <v>4.4965127980596174E-2</v>
      </c>
      <c r="F49" s="3">
        <f>-LN(1-'2) Ratio (H | H+L)'!R49)/3</f>
        <v>4.5463456472310197E-2</v>
      </c>
      <c r="G49" s="4">
        <f>-LN(1-'2) Ratio (H | H+L)'!S49)/3</f>
        <v>7.5672044357482413E-2</v>
      </c>
      <c r="H49" s="5">
        <f>-LN(1-'2) Ratio (H | H+L)'!T49)/3</f>
        <v>-4.3041961002148792E-2</v>
      </c>
      <c r="I49" s="3">
        <f t="shared" si="1"/>
        <v>27.713710369616173</v>
      </c>
      <c r="J49" s="4">
        <f t="shared" si="2"/>
        <v>257.62319924267098</v>
      </c>
      <c r="K49" s="5">
        <f t="shared" si="3"/>
        <v>15.41521645082517</v>
      </c>
      <c r="L49" s="3">
        <f t="shared" si="4"/>
        <v>15.246249061201736</v>
      </c>
      <c r="M49" s="4">
        <f t="shared" si="5"/>
        <v>9.1598844255541412</v>
      </c>
      <c r="N49" s="5">
        <f t="shared" si="6"/>
        <v>-16.103987002946756</v>
      </c>
      <c r="O49" s="65">
        <f t="shared" si="7"/>
        <v>100.2507086877041</v>
      </c>
      <c r="P49" s="21">
        <f t="shared" si="8"/>
        <v>136.42722904820903</v>
      </c>
      <c r="Q49" s="65">
        <f t="shared" si="9"/>
        <v>2.7673821612697069</v>
      </c>
      <c r="R49" s="21">
        <f t="shared" si="10"/>
        <v>16.624000397576403</v>
      </c>
    </row>
    <row r="50" spans="1:18" x14ac:dyDescent="0.25">
      <c r="A50" s="2" t="str">
        <f>'1) Raw Data'!A50</f>
        <v>P04083</v>
      </c>
      <c r="B50" s="26" t="str">
        <f>'2) Ratio (H | H+L)'!B50</f>
        <v>ANXA1</v>
      </c>
      <c r="C50" s="3">
        <f>-LN(1-'2) Ratio (H | H+L)'!O50)/3</f>
        <v>0.17244934075461404</v>
      </c>
      <c r="D50" s="4">
        <f>-LN(1-'2) Ratio (H | H+L)'!P50)/3</f>
        <v>0.23458783188856566</v>
      </c>
      <c r="E50" s="5">
        <f>-LN(1-'2) Ratio (H | H+L)'!Q50)/3</f>
        <v>0.23437925955718478</v>
      </c>
      <c r="F50" s="3">
        <f>-LN(1-'2) Ratio (H | H+L)'!R50)/3</f>
        <v>0.15769882150044118</v>
      </c>
      <c r="G50" s="4">
        <f>-LN(1-'2) Ratio (H | H+L)'!S50)/3</f>
        <v>0.12309951166868183</v>
      </c>
      <c r="H50" s="5">
        <f>-LN(1-'2) Ratio (H | H+L)'!T50)/3</f>
        <v>0.13115708793166975</v>
      </c>
      <c r="I50" s="3">
        <f t="shared" si="1"/>
        <v>4.0194249367775532</v>
      </c>
      <c r="J50" s="4">
        <f t="shared" si="2"/>
        <v>2.9547448176647344</v>
      </c>
      <c r="K50" s="5">
        <f t="shared" si="3"/>
        <v>2.9573742227427275</v>
      </c>
      <c r="L50" s="3">
        <f t="shared" si="4"/>
        <v>4.3953859259373482</v>
      </c>
      <c r="M50" s="4">
        <f t="shared" si="5"/>
        <v>5.6307874106399991</v>
      </c>
      <c r="N50" s="5">
        <f t="shared" si="6"/>
        <v>5.2848625376697997</v>
      </c>
      <c r="O50" s="65">
        <f t="shared" si="7"/>
        <v>3.3105146590616719</v>
      </c>
      <c r="P50" s="21">
        <f t="shared" si="8"/>
        <v>0.61393571718150763</v>
      </c>
      <c r="Q50" s="65">
        <f t="shared" si="9"/>
        <v>5.1036786247490484</v>
      </c>
      <c r="R50" s="21">
        <f t="shared" si="10"/>
        <v>0.63731853482175327</v>
      </c>
    </row>
    <row r="51" spans="1:18" x14ac:dyDescent="0.25">
      <c r="A51" s="2" t="str">
        <f>'1) Raw Data'!A51</f>
        <v>P50995</v>
      </c>
      <c r="B51" s="26" t="str">
        <f>'2) Ratio (H | H+L)'!B51</f>
        <v>ANXA11</v>
      </c>
      <c r="C51" s="3">
        <f>-LN(1-'2) Ratio (H | H+L)'!O51)/3</f>
        <v>0.10854417665311511</v>
      </c>
      <c r="D51" s="4">
        <f>-LN(1-'2) Ratio (H | H+L)'!P51)/3</f>
        <v>0.15194748116622034</v>
      </c>
      <c r="E51" s="5">
        <f>-LN(1-'2) Ratio (H | H+L)'!Q51)/3</f>
        <v>0.12815801666529916</v>
      </c>
      <c r="F51" s="3">
        <f>-LN(1-'2) Ratio (H | H+L)'!R51)/3</f>
        <v>0.19608271499732829</v>
      </c>
      <c r="G51" s="4">
        <f>-LN(1-'2) Ratio (H | H+L)'!S51)/3</f>
        <v>0.18278789519687208</v>
      </c>
      <c r="H51" s="5">
        <f>-LN(1-'2) Ratio (H | H+L)'!T51)/3</f>
        <v>0.16474658320387373</v>
      </c>
      <c r="I51" s="3">
        <f t="shared" si="1"/>
        <v>6.3858532252273772</v>
      </c>
      <c r="J51" s="4">
        <f t="shared" si="2"/>
        <v>4.5617549908687778</v>
      </c>
      <c r="K51" s="5">
        <f t="shared" si="3"/>
        <v>5.408535482959187</v>
      </c>
      <c r="L51" s="3">
        <f t="shared" si="4"/>
        <v>3.5349733941076331</v>
      </c>
      <c r="M51" s="4">
        <f t="shared" si="5"/>
        <v>3.7920846991174644</v>
      </c>
      <c r="N51" s="5">
        <f t="shared" si="6"/>
        <v>4.2073539073170121</v>
      </c>
      <c r="O51" s="65">
        <f t="shared" si="7"/>
        <v>5.4520478996851134</v>
      </c>
      <c r="P51" s="21">
        <f t="shared" si="8"/>
        <v>0.91282725088295746</v>
      </c>
      <c r="Q51" s="65">
        <f t="shared" si="9"/>
        <v>3.8448040001807033</v>
      </c>
      <c r="R51" s="21">
        <f t="shared" si="10"/>
        <v>0.33927626230606567</v>
      </c>
    </row>
    <row r="52" spans="1:18" x14ac:dyDescent="0.25">
      <c r="A52" s="2" t="str">
        <f>'1) Raw Data'!A52</f>
        <v>P09525</v>
      </c>
      <c r="B52" s="26" t="str">
        <f>'2) Ratio (H | H+L)'!B52</f>
        <v>ANXA4</v>
      </c>
      <c r="C52" s="3">
        <f>-LN(1-'2) Ratio (H | H+L)'!O52)/3</f>
        <v>9.34041537247845E-2</v>
      </c>
      <c r="D52" s="4">
        <f>-LN(1-'2) Ratio (H | H+L)'!P52)/3</f>
        <v>0.31851947897593874</v>
      </c>
      <c r="E52" s="5">
        <f>-LN(1-'2) Ratio (H | H+L)'!Q52)/3</f>
        <v>0.1496240018266306</v>
      </c>
      <c r="F52" s="3">
        <f>-LN(1-'2) Ratio (H | H+L)'!R52)/3</f>
        <v>0.23289142132910642</v>
      </c>
      <c r="G52" s="4">
        <f>-LN(1-'2) Ratio (H | H+L)'!S52)/3</f>
        <v>0.21959275192721484</v>
      </c>
      <c r="H52" s="5">
        <f>-LN(1-'2) Ratio (H | H+L)'!T52)/3</f>
        <v>0.14715076218947187</v>
      </c>
      <c r="I52" s="3">
        <f t="shared" si="1"/>
        <v>7.4209459956385304</v>
      </c>
      <c r="J52" s="4">
        <f t="shared" si="2"/>
        <v>2.1761531909711125</v>
      </c>
      <c r="K52" s="5">
        <f t="shared" si="3"/>
        <v>4.6325935150638147</v>
      </c>
      <c r="L52" s="3">
        <f t="shared" si="4"/>
        <v>2.976267552510818</v>
      </c>
      <c r="M52" s="4">
        <f t="shared" si="5"/>
        <v>3.1565121092416226</v>
      </c>
      <c r="N52" s="5">
        <f t="shared" si="6"/>
        <v>4.7104559313627368</v>
      </c>
      <c r="O52" s="65">
        <f t="shared" si="7"/>
        <v>4.743230900557819</v>
      </c>
      <c r="P52" s="21">
        <f t="shared" si="8"/>
        <v>2.6241462162529161</v>
      </c>
      <c r="Q52" s="65">
        <f t="shared" si="9"/>
        <v>3.6144118643717262</v>
      </c>
      <c r="R52" s="21">
        <f t="shared" si="10"/>
        <v>0.95347075080854782</v>
      </c>
    </row>
    <row r="53" spans="1:18" x14ac:dyDescent="0.25">
      <c r="A53" s="2" t="str">
        <f>'1) Raw Data'!A53</f>
        <v>P08133</v>
      </c>
      <c r="B53" s="26" t="str">
        <f>'2) Ratio (H | H+L)'!B53</f>
        <v>ANXA6</v>
      </c>
      <c r="C53" s="3">
        <f>-LN(1-'2) Ratio (H | H+L)'!O53)/3</f>
        <v>0.11345078792009755</v>
      </c>
      <c r="D53" s="4">
        <f>-LN(1-'2) Ratio (H | H+L)'!P53)/3</f>
        <v>0.11361869262879508</v>
      </c>
      <c r="E53" s="5">
        <f>-LN(1-'2) Ratio (H | H+L)'!Q53)/3</f>
        <v>0.12108255632908672</v>
      </c>
      <c r="F53" s="3">
        <f>-LN(1-'2) Ratio (H | H+L)'!R53)/3</f>
        <v>0.14304884637378754</v>
      </c>
      <c r="G53" s="4">
        <f>-LN(1-'2) Ratio (H | H+L)'!S53)/3</f>
        <v>0.14113639395392508</v>
      </c>
      <c r="H53" s="5">
        <f>-LN(1-'2) Ratio (H | H+L)'!T53)/3</f>
        <v>0.13686211312554389</v>
      </c>
      <c r="I53" s="3">
        <f t="shared" si="1"/>
        <v>6.1096726895199982</v>
      </c>
      <c r="J53" s="4">
        <f t="shared" si="2"/>
        <v>6.1006438687385209</v>
      </c>
      <c r="K53" s="5">
        <f t="shared" si="3"/>
        <v>5.7245833055924331</v>
      </c>
      <c r="L53" s="3">
        <f t="shared" si="4"/>
        <v>4.8455279307093981</v>
      </c>
      <c r="M53" s="4">
        <f t="shared" si="5"/>
        <v>4.9111866977856034</v>
      </c>
      <c r="N53" s="5">
        <f t="shared" si="6"/>
        <v>5.0645658227132593</v>
      </c>
      <c r="O53" s="65">
        <f t="shared" si="7"/>
        <v>5.9782999546169835</v>
      </c>
      <c r="P53" s="21">
        <f t="shared" si="8"/>
        <v>0.21977143443896752</v>
      </c>
      <c r="Q53" s="65">
        <f t="shared" si="9"/>
        <v>4.9404268170694197</v>
      </c>
      <c r="R53" s="21">
        <f t="shared" si="10"/>
        <v>0.11240835362717784</v>
      </c>
    </row>
    <row r="54" spans="1:18" x14ac:dyDescent="0.25">
      <c r="A54" s="2" t="str">
        <f>'1) Raw Data'!A54</f>
        <v>P20073</v>
      </c>
      <c r="B54" s="26" t="str">
        <f>'2) Ratio (H | H+L)'!B54</f>
        <v>ANXA7</v>
      </c>
      <c r="C54" s="3">
        <f>-LN(1-'2) Ratio (H | H+L)'!O54)/3</f>
        <v>0.2572185566029726</v>
      </c>
      <c r="D54" s="4">
        <f>-LN(1-'2) Ratio (H | H+L)'!P54)/3</f>
        <v>0.17988841083815499</v>
      </c>
      <c r="E54" s="5">
        <f>-LN(1-'2) Ratio (H | H+L)'!Q54)/3</f>
        <v>0.22815160398465784</v>
      </c>
      <c r="F54" s="3">
        <f>-LN(1-'2) Ratio (H | H+L)'!R54)/3</f>
        <v>0.18743610107268713</v>
      </c>
      <c r="G54" s="4">
        <f>-LN(1-'2) Ratio (H | H+L)'!S54)/3</f>
        <v>0.20222472492149632</v>
      </c>
      <c r="H54" s="5">
        <f>-LN(1-'2) Ratio (H | H+L)'!T54)/3</f>
        <v>0.18863175025752923</v>
      </c>
      <c r="I54" s="3">
        <f t="shared" si="1"/>
        <v>2.6947790614883451</v>
      </c>
      <c r="J54" s="4">
        <f t="shared" si="2"/>
        <v>3.853206425752282</v>
      </c>
      <c r="K54" s="5">
        <f t="shared" si="3"/>
        <v>3.0380990904914098</v>
      </c>
      <c r="L54" s="3">
        <f t="shared" si="4"/>
        <v>3.6980452356461737</v>
      </c>
      <c r="M54" s="4">
        <f t="shared" si="5"/>
        <v>3.4276084728463601</v>
      </c>
      <c r="N54" s="5">
        <f t="shared" si="6"/>
        <v>3.6746050419063971</v>
      </c>
      <c r="O54" s="65">
        <f t="shared" si="7"/>
        <v>3.1953615259106791</v>
      </c>
      <c r="P54" s="21">
        <f t="shared" si="8"/>
        <v>0.59501016358073289</v>
      </c>
      <c r="Q54" s="65">
        <f t="shared" si="9"/>
        <v>3.6000862501329771</v>
      </c>
      <c r="R54" s="21">
        <f t="shared" si="10"/>
        <v>0.14982923083944077</v>
      </c>
    </row>
    <row r="55" spans="1:18" x14ac:dyDescent="0.25">
      <c r="A55" s="2" t="str">
        <f>'1) Raw Data'!A55</f>
        <v>Q10567</v>
      </c>
      <c r="B55" s="26" t="str">
        <f>'2) Ratio (H | H+L)'!B55</f>
        <v>AP1B1</v>
      </c>
      <c r="C55" s="3">
        <f>-LN(1-'2) Ratio (H | H+L)'!O55)/3</f>
        <v>-3.0916536668040787E-3</v>
      </c>
      <c r="D55" s="4">
        <f>-LN(1-'2) Ratio (H | H+L)'!P55)/3</f>
        <v>-3.9506229320228306E-2</v>
      </c>
      <c r="E55" s="5">
        <f>-LN(1-'2) Ratio (H | H+L)'!Q55)/3</f>
        <v>-2.4060909427459968E-3</v>
      </c>
      <c r="F55" s="3">
        <f>-LN(1-'2) Ratio (H | H+L)'!R55)/3</f>
        <v>5.7791783897188087E-2</v>
      </c>
      <c r="G55" s="4">
        <f>-LN(1-'2) Ratio (H | H+L)'!S55)/3</f>
        <v>1.1286255351814713E-2</v>
      </c>
      <c r="H55" s="5">
        <f>-LN(1-'2) Ratio (H | H+L)'!T55)/3</f>
        <v>2.2985506731271473E-2</v>
      </c>
      <c r="I55" s="3">
        <f t="shared" si="1"/>
        <v>-224.19949168383701</v>
      </c>
      <c r="J55" s="4">
        <f t="shared" si="2"/>
        <v>-17.545262924017766</v>
      </c>
      <c r="K55" s="5">
        <f t="shared" si="3"/>
        <v>-288.08020854310598</v>
      </c>
      <c r="L55" s="3">
        <f t="shared" si="4"/>
        <v>11.993870647652235</v>
      </c>
      <c r="M55" s="4">
        <f t="shared" si="5"/>
        <v>61.415160206214402</v>
      </c>
      <c r="N55" s="5">
        <f t="shared" si="6"/>
        <v>30.155836400027148</v>
      </c>
      <c r="O55" s="65">
        <f t="shared" si="7"/>
        <v>-176.60832105032026</v>
      </c>
      <c r="P55" s="21">
        <f t="shared" si="8"/>
        <v>141.40713858211731</v>
      </c>
      <c r="Q55" s="65">
        <f t="shared" si="9"/>
        <v>34.521622417964601</v>
      </c>
      <c r="R55" s="21">
        <f t="shared" si="10"/>
        <v>24.998220558144229</v>
      </c>
    </row>
    <row r="56" spans="1:18" x14ac:dyDescent="0.25">
      <c r="A56" s="2" t="str">
        <f>'1) Raw Data'!A56</f>
        <v>O43747</v>
      </c>
      <c r="B56" s="26" t="str">
        <f>'2) Ratio (H | H+L)'!B56</f>
        <v>AP1G1</v>
      </c>
      <c r="C56" s="3">
        <f>-LN(1-'2) Ratio (H | H+L)'!O56)/3</f>
        <v>0.16040069990790465</v>
      </c>
      <c r="D56" s="4">
        <f>-LN(1-'2) Ratio (H | H+L)'!P56)/3</f>
        <v>0.16296609833698864</v>
      </c>
      <c r="E56" s="5">
        <f>-LN(1-'2) Ratio (H | H+L)'!Q56)/3</f>
        <v>0.14096056468923174</v>
      </c>
      <c r="F56" s="3">
        <f>-LN(1-'2) Ratio (H | H+L)'!R56)/3</f>
        <v>0.15166240744400705</v>
      </c>
      <c r="G56" s="4">
        <f>-LN(1-'2) Ratio (H | H+L)'!S56)/3</f>
        <v>0.18010557872202257</v>
      </c>
      <c r="H56" s="5">
        <f>-LN(1-'2) Ratio (H | H+L)'!T56)/3</f>
        <v>0.15024731115518283</v>
      </c>
      <c r="I56" s="3">
        <f t="shared" si="1"/>
        <v>4.3213476060760412</v>
      </c>
      <c r="J56" s="4">
        <f t="shared" si="2"/>
        <v>4.2533213204050844</v>
      </c>
      <c r="K56" s="5">
        <f t="shared" si="3"/>
        <v>4.9173127398296819</v>
      </c>
      <c r="L56" s="3">
        <f t="shared" si="4"/>
        <v>4.570329538095006</v>
      </c>
      <c r="M56" s="4">
        <f t="shared" si="5"/>
        <v>3.8485603026753448</v>
      </c>
      <c r="N56" s="5">
        <f t="shared" si="6"/>
        <v>4.6133749431564119</v>
      </c>
      <c r="O56" s="65">
        <f t="shared" si="7"/>
        <v>4.4973272221036025</v>
      </c>
      <c r="P56" s="21">
        <f t="shared" si="8"/>
        <v>0.36530503720901369</v>
      </c>
      <c r="Q56" s="65">
        <f t="shared" si="9"/>
        <v>4.3440882613089213</v>
      </c>
      <c r="R56" s="21">
        <f t="shared" si="10"/>
        <v>0.42967917690399482</v>
      </c>
    </row>
    <row r="57" spans="1:18" x14ac:dyDescent="0.25">
      <c r="A57" s="2" t="str">
        <f>'1) Raw Data'!A57</f>
        <v>O95782</v>
      </c>
      <c r="B57" s="26" t="str">
        <f>'2) Ratio (H | H+L)'!B57</f>
        <v>AP2A1</v>
      </c>
      <c r="C57" s="3">
        <f>-LN(1-'2) Ratio (H | H+L)'!O57)/3</f>
        <v>8.6649530022249219E-2</v>
      </c>
      <c r="D57" s="4">
        <f>-LN(1-'2) Ratio (H | H+L)'!P57)/3</f>
        <v>3.049101408288309E-2</v>
      </c>
      <c r="E57" s="5">
        <f>-LN(1-'2) Ratio (H | H+L)'!Q57)/3</f>
        <v>8.4311940153884157E-2</v>
      </c>
      <c r="F57" s="3">
        <f>-LN(1-'2) Ratio (H | H+L)'!R57)/3</f>
        <v>0.1201104869105028</v>
      </c>
      <c r="G57" s="4">
        <f>-LN(1-'2) Ratio (H | H+L)'!S57)/3</f>
        <v>0.14360071732070415</v>
      </c>
      <c r="H57" s="5">
        <f>-LN(1-'2) Ratio (H | H+L)'!T57)/3</f>
        <v>0.12425350941953679</v>
      </c>
      <c r="I57" s="3">
        <f t="shared" si="1"/>
        <v>7.999433815532111</v>
      </c>
      <c r="J57" s="4">
        <f t="shared" si="2"/>
        <v>22.732834620579613</v>
      </c>
      <c r="K57" s="5">
        <f t="shared" si="3"/>
        <v>8.2212220391895787</v>
      </c>
      <c r="L57" s="3">
        <f t="shared" si="4"/>
        <v>5.7709130850200108</v>
      </c>
      <c r="M57" s="4">
        <f t="shared" si="5"/>
        <v>4.8269061150435375</v>
      </c>
      <c r="N57" s="5">
        <f t="shared" si="6"/>
        <v>5.5784917769973221</v>
      </c>
      <c r="O57" s="65">
        <f t="shared" si="7"/>
        <v>12.984496825100434</v>
      </c>
      <c r="P57" s="21">
        <f t="shared" si="8"/>
        <v>8.4430364700807861</v>
      </c>
      <c r="Q57" s="65">
        <f t="shared" si="9"/>
        <v>5.3921036590202895</v>
      </c>
      <c r="R57" s="21">
        <f t="shared" si="10"/>
        <v>0.49884134525248158</v>
      </c>
    </row>
    <row r="58" spans="1:18" x14ac:dyDescent="0.25">
      <c r="A58" s="2" t="str">
        <f>'1) Raw Data'!A58</f>
        <v>O00203</v>
      </c>
      <c r="B58" s="26" t="str">
        <f>'2) Ratio (H | H+L)'!B58</f>
        <v>AP3B1</v>
      </c>
      <c r="C58" s="3">
        <f>-LN(1-'2) Ratio (H | H+L)'!O58)/3</f>
        <v>7.8293937448799394E-2</v>
      </c>
      <c r="D58" s="4">
        <f>-LN(1-'2) Ratio (H | H+L)'!P58)/3</f>
        <v>8.5690582088330081E-2</v>
      </c>
      <c r="E58" s="5">
        <f>-LN(1-'2) Ratio (H | H+L)'!Q58)/3</f>
        <v>8.6939562643707002E-2</v>
      </c>
      <c r="F58" s="3">
        <f>-LN(1-'2) Ratio (H | H+L)'!R58)/3</f>
        <v>0.12007877936707763</v>
      </c>
      <c r="G58" s="4">
        <f>-LN(1-'2) Ratio (H | H+L)'!S58)/3</f>
        <v>9.4996925957349876E-2</v>
      </c>
      <c r="H58" s="5">
        <f>-LN(1-'2) Ratio (H | H+L)'!T58)/3</f>
        <v>7.3933713029487716E-2</v>
      </c>
      <c r="I58" s="3">
        <f t="shared" si="1"/>
        <v>8.8531398872771145</v>
      </c>
      <c r="J58" s="4">
        <f t="shared" si="2"/>
        <v>8.0889540445115351</v>
      </c>
      <c r="K58" s="5">
        <f t="shared" si="3"/>
        <v>7.9727474981738684</v>
      </c>
      <c r="L58" s="3">
        <f t="shared" si="4"/>
        <v>5.7724369302673608</v>
      </c>
      <c r="M58" s="4">
        <f t="shared" si="5"/>
        <v>7.2965222145308459</v>
      </c>
      <c r="N58" s="5">
        <f t="shared" si="6"/>
        <v>9.3752518595067791</v>
      </c>
      <c r="O58" s="65">
        <f t="shared" si="7"/>
        <v>8.3049471433208382</v>
      </c>
      <c r="P58" s="21">
        <f t="shared" si="8"/>
        <v>0.4782911809218991</v>
      </c>
      <c r="Q58" s="65">
        <f t="shared" si="9"/>
        <v>7.4814036681016622</v>
      </c>
      <c r="R58" s="21">
        <f t="shared" si="10"/>
        <v>1.8085089763375406</v>
      </c>
    </row>
    <row r="59" spans="1:18" x14ac:dyDescent="0.25">
      <c r="A59" s="2" t="str">
        <f>'1) Raw Data'!A59</f>
        <v>Q9Y2T2</v>
      </c>
      <c r="B59" s="26" t="str">
        <f>'2) Ratio (H | H+L)'!B59</f>
        <v>AP3M1</v>
      </c>
      <c r="C59" s="3">
        <f>-LN(1-'2) Ratio (H | H+L)'!O59)/3</f>
        <v>9.5120575523248097E-2</v>
      </c>
      <c r="D59" s="4">
        <f>-LN(1-'2) Ratio (H | H+L)'!P59)/3</f>
        <v>-3.0505318121096973E-2</v>
      </c>
      <c r="E59" s="5">
        <f>-LN(1-'2) Ratio (H | H+L)'!Q59)/3</f>
        <v>-1.0047342550729142E-2</v>
      </c>
      <c r="F59" s="3">
        <f>-LN(1-'2) Ratio (H | H+L)'!R59)/3</f>
        <v>-7.8743194315132284E-2</v>
      </c>
      <c r="G59" s="4">
        <f>-LN(1-'2) Ratio (H | H+L)'!S59)/3</f>
        <v>0.12670126903804618</v>
      </c>
      <c r="H59" s="5">
        <f>-LN(1-'2) Ratio (H | H+L)'!T59)/3</f>
        <v>0.15930005487740589</v>
      </c>
      <c r="I59" s="3">
        <f t="shared" si="1"/>
        <v>7.287037286591433</v>
      </c>
      <c r="J59" s="4">
        <f t="shared" si="2"/>
        <v>-22.722175123968832</v>
      </c>
      <c r="K59" s="5">
        <f t="shared" si="3"/>
        <v>-68.988110742739948</v>
      </c>
      <c r="L59" s="3">
        <f t="shared" si="4"/>
        <v>-8.8026296950305625</v>
      </c>
      <c r="M59" s="4">
        <f t="shared" si="5"/>
        <v>5.4707201105602605</v>
      </c>
      <c r="N59" s="5">
        <f t="shared" si="6"/>
        <v>4.3512049075775732</v>
      </c>
      <c r="O59" s="65">
        <f t="shared" si="7"/>
        <v>-28.141082860039116</v>
      </c>
      <c r="P59" s="21">
        <f t="shared" si="8"/>
        <v>38.425225731453232</v>
      </c>
      <c r="Q59" s="65">
        <f t="shared" si="9"/>
        <v>0.33976510770242374</v>
      </c>
      <c r="R59" s="21">
        <f t="shared" si="10"/>
        <v>7.9373084618910132</v>
      </c>
    </row>
    <row r="60" spans="1:18" x14ac:dyDescent="0.25">
      <c r="A60" s="2" t="str">
        <f>'1) Raw Data'!A60</f>
        <v>Q92572</v>
      </c>
      <c r="B60" s="26" t="str">
        <f>'2) Ratio (H | H+L)'!B60</f>
        <v>AP3S1</v>
      </c>
      <c r="C60" s="3">
        <f>-LN(1-'2) Ratio (H | H+L)'!O60)/3</f>
        <v>0.16920443986117564</v>
      </c>
      <c r="D60" s="4">
        <f>-LN(1-'2) Ratio (H | H+L)'!P60)/3</f>
        <v>0.25288687944570892</v>
      </c>
      <c r="E60" s="5">
        <f>-LN(1-'2) Ratio (H | H+L)'!Q60)/3</f>
        <v>0.18020698496681156</v>
      </c>
      <c r="F60" s="3">
        <f>-LN(1-'2) Ratio (H | H+L)'!R60)/3</f>
        <v>0.2240308473639189</v>
      </c>
      <c r="G60" s="4">
        <f>-LN(1-'2) Ratio (H | H+L)'!S60)/3</f>
        <v>0.15428418503568722</v>
      </c>
      <c r="H60" s="5">
        <f>-LN(1-'2) Ratio (H | H+L)'!T60)/3</f>
        <v>0.15398851167833083</v>
      </c>
      <c r="I60" s="3">
        <f t="shared" si="1"/>
        <v>4.0965070486840665</v>
      </c>
      <c r="J60" s="4">
        <f t="shared" si="2"/>
        <v>2.7409376954598144</v>
      </c>
      <c r="K60" s="5">
        <f t="shared" si="3"/>
        <v>3.8463946371867945</v>
      </c>
      <c r="L60" s="3">
        <f t="shared" si="4"/>
        <v>3.0939809794763984</v>
      </c>
      <c r="M60" s="4">
        <f t="shared" si="5"/>
        <v>4.4926651451645192</v>
      </c>
      <c r="N60" s="5">
        <f t="shared" si="6"/>
        <v>4.5012915119789714</v>
      </c>
      <c r="O60" s="65">
        <f t="shared" si="7"/>
        <v>3.5612797937768916</v>
      </c>
      <c r="P60" s="21">
        <f t="shared" si="8"/>
        <v>0.72135977382974248</v>
      </c>
      <c r="Q60" s="65">
        <f t="shared" si="9"/>
        <v>4.0293125455399634</v>
      </c>
      <c r="R60" s="21">
        <f t="shared" si="10"/>
        <v>0.8100323804683951</v>
      </c>
    </row>
    <row r="61" spans="1:18" x14ac:dyDescent="0.25">
      <c r="A61" s="2" t="str">
        <f>'1) Raw Data'!A61</f>
        <v>P27695</v>
      </c>
      <c r="B61" s="26" t="str">
        <f>'2) Ratio (H | H+L)'!B61</f>
        <v>APEX1</v>
      </c>
      <c r="C61" s="3">
        <f>-LN(1-'2) Ratio (H | H+L)'!O61)/3</f>
        <v>4.2628320671846277E-2</v>
      </c>
      <c r="D61" s="4">
        <f>-LN(1-'2) Ratio (H | H+L)'!P61)/3</f>
        <v>-1.550389472440826E-2</v>
      </c>
      <c r="E61" s="5">
        <f>-LN(1-'2) Ratio (H | H+L)'!Q61)/3</f>
        <v>3.2958601054481708E-2</v>
      </c>
      <c r="F61" s="3">
        <f>-LN(1-'2) Ratio (H | H+L)'!R61)/3</f>
        <v>0.14126281690396952</v>
      </c>
      <c r="G61" s="4">
        <f>-LN(1-'2) Ratio (H | H+L)'!S61)/3</f>
        <v>1.9638827162786091E-2</v>
      </c>
      <c r="H61" s="5">
        <f>-LN(1-'2) Ratio (H | H+L)'!T61)/3</f>
        <v>0.22198725448077564</v>
      </c>
      <c r="I61" s="3">
        <f t="shared" si="1"/>
        <v>16.260250688639768</v>
      </c>
      <c r="J61" s="4">
        <f t="shared" si="2"/>
        <v>-44.707939061834722</v>
      </c>
      <c r="K61" s="5">
        <f t="shared" si="3"/>
        <v>21.030843494059383</v>
      </c>
      <c r="L61" s="3">
        <f t="shared" si="4"/>
        <v>4.906791438479857</v>
      </c>
      <c r="M61" s="4">
        <f t="shared" si="5"/>
        <v>35.294733988667119</v>
      </c>
      <c r="N61" s="5">
        <f t="shared" si="6"/>
        <v>3.1224638647890148</v>
      </c>
      <c r="O61" s="65">
        <f t="shared" si="7"/>
        <v>-2.4722816263785234</v>
      </c>
      <c r="P61" s="21">
        <f t="shared" si="8"/>
        <v>36.654845630321311</v>
      </c>
      <c r="Q61" s="65">
        <f t="shared" si="9"/>
        <v>14.441329763978663</v>
      </c>
      <c r="R61" s="21">
        <f t="shared" si="10"/>
        <v>18.08160134062382</v>
      </c>
    </row>
    <row r="62" spans="1:18" x14ac:dyDescent="0.25">
      <c r="A62" s="2" t="str">
        <f>'1) Raw Data'!A62</f>
        <v>P84085</v>
      </c>
      <c r="B62" s="26" t="str">
        <f>'2) Ratio (H | H+L)'!B62</f>
        <v>ARF5</v>
      </c>
      <c r="C62" s="3">
        <f>-LN(1-'2) Ratio (H | H+L)'!O62)/3</f>
        <v>0.23645328638516874</v>
      </c>
      <c r="D62" s="4">
        <f>-LN(1-'2) Ratio (H | H+L)'!P62)/3</f>
        <v>0.23638291500999553</v>
      </c>
      <c r="E62" s="5">
        <f>-LN(1-'2) Ratio (H | H+L)'!Q62)/3</f>
        <v>0.26905225909774289</v>
      </c>
      <c r="F62" s="3">
        <f>-LN(1-'2) Ratio (H | H+L)'!R62)/3</f>
        <v>0.32469013417556791</v>
      </c>
      <c r="G62" s="4">
        <f>-LN(1-'2) Ratio (H | H+L)'!S62)/3</f>
        <v>0.35332791045529371</v>
      </c>
      <c r="H62" s="5">
        <f>-LN(1-'2) Ratio (H | H+L)'!T62)/3</f>
        <v>0.29211672317631976</v>
      </c>
      <c r="I62" s="3">
        <f t="shared" si="1"/>
        <v>2.9314339045846398</v>
      </c>
      <c r="J62" s="4">
        <f t="shared" si="2"/>
        <v>2.9323065947073008</v>
      </c>
      <c r="K62" s="5">
        <f t="shared" si="3"/>
        <v>2.5762548245622972</v>
      </c>
      <c r="L62" s="3">
        <f t="shared" si="4"/>
        <v>2.1347959411207227</v>
      </c>
      <c r="M62" s="4">
        <f t="shared" si="5"/>
        <v>1.961767412222728</v>
      </c>
      <c r="N62" s="5">
        <f t="shared" si="6"/>
        <v>2.3728432012485849</v>
      </c>
      <c r="O62" s="65">
        <f t="shared" si="7"/>
        <v>2.8133317746180793</v>
      </c>
      <c r="P62" s="21">
        <f t="shared" si="8"/>
        <v>0.20531512507077115</v>
      </c>
      <c r="Q62" s="65">
        <f t="shared" si="9"/>
        <v>2.1564688515306787</v>
      </c>
      <c r="R62" s="21">
        <f t="shared" si="10"/>
        <v>0.20639310154420423</v>
      </c>
    </row>
    <row r="63" spans="1:18" x14ac:dyDescent="0.25">
      <c r="A63" s="2" t="str">
        <f>'1) Raw Data'!A63</f>
        <v>P62330</v>
      </c>
      <c r="B63" s="26" t="str">
        <f>'2) Ratio (H | H+L)'!B63</f>
        <v>ARF6</v>
      </c>
      <c r="C63" s="3">
        <f>-LN(1-'2) Ratio (H | H+L)'!O63)/3</f>
        <v>0.20821864060243886</v>
      </c>
      <c r="D63" s="4">
        <f>-LN(1-'2) Ratio (H | H+L)'!P63)/3</f>
        <v>0.10181380702857819</v>
      </c>
      <c r="E63" s="5">
        <f>-LN(1-'2) Ratio (H | H+L)'!Q63)/3</f>
        <v>0.17124488684081099</v>
      </c>
      <c r="F63" s="3">
        <f>-LN(1-'2) Ratio (H | H+L)'!R63)/3</f>
        <v>0.21714671247395348</v>
      </c>
      <c r="G63" s="4">
        <f>-LN(1-'2) Ratio (H | H+L)'!S63)/3</f>
        <v>0.19539338681327548</v>
      </c>
      <c r="H63" s="5">
        <f>-LN(1-'2) Ratio (H | H+L)'!T63)/3</f>
        <v>0.14897948508994049</v>
      </c>
      <c r="I63" s="3">
        <f t="shared" si="1"/>
        <v>3.3289391312634784</v>
      </c>
      <c r="J63" s="4">
        <f t="shared" si="2"/>
        <v>6.8079880400247221</v>
      </c>
      <c r="K63" s="5">
        <f t="shared" si="3"/>
        <v>4.0476956325375948</v>
      </c>
      <c r="L63" s="3">
        <f t="shared" si="4"/>
        <v>3.1920684990480228</v>
      </c>
      <c r="M63" s="4">
        <f t="shared" si="5"/>
        <v>3.5474444241162582</v>
      </c>
      <c r="N63" s="5">
        <f t="shared" si="6"/>
        <v>4.652635093627052</v>
      </c>
      <c r="O63" s="65">
        <f t="shared" si="7"/>
        <v>4.7282076012752645</v>
      </c>
      <c r="P63" s="21">
        <f t="shared" si="8"/>
        <v>1.836645782965409</v>
      </c>
      <c r="Q63" s="65">
        <f t="shared" si="9"/>
        <v>3.7973826722637773</v>
      </c>
      <c r="R63" s="21">
        <f t="shared" si="10"/>
        <v>0.76168598530847109</v>
      </c>
    </row>
    <row r="64" spans="1:18" x14ac:dyDescent="0.25">
      <c r="A64" s="2" t="str">
        <f>'1) Raw Data'!A64</f>
        <v>P53367</v>
      </c>
      <c r="B64" s="26" t="str">
        <f>'2) Ratio (H | H+L)'!B64</f>
        <v>ARFIP1</v>
      </c>
      <c r="C64" s="3">
        <f>-LN(1-'2) Ratio (H | H+L)'!O64)/3</f>
        <v>0.16376706741471039</v>
      </c>
      <c r="D64" s="4">
        <f>-LN(1-'2) Ratio (H | H+L)'!P64)/3</f>
        <v>0.36017177825023666</v>
      </c>
      <c r="E64" s="5">
        <f>-LN(1-'2) Ratio (H | H+L)'!Q64)/3</f>
        <v>0.44914370909319873</v>
      </c>
      <c r="F64" s="3">
        <f>-LN(1-'2) Ratio (H | H+L)'!R64)/3</f>
        <v>0.44287596886660791</v>
      </c>
      <c r="G64" s="4">
        <f>-LN(1-'2) Ratio (H | H+L)'!S64)/3</f>
        <v>0.11400349411851675</v>
      </c>
      <c r="H64" s="5">
        <f>-LN(1-'2) Ratio (H | H+L)'!T64)/3</f>
        <v>0.37101998946078857</v>
      </c>
      <c r="I64" s="3">
        <f t="shared" si="1"/>
        <v>4.2325187322593729</v>
      </c>
      <c r="J64" s="4">
        <f t="shared" si="2"/>
        <v>1.9244905415059121</v>
      </c>
      <c r="K64" s="5">
        <f t="shared" si="3"/>
        <v>1.5432636960659625</v>
      </c>
      <c r="L64" s="3">
        <f t="shared" si="4"/>
        <v>1.5651045197458384</v>
      </c>
      <c r="M64" s="4">
        <f t="shared" si="5"/>
        <v>6.0800520713808766</v>
      </c>
      <c r="N64" s="5">
        <f t="shared" si="6"/>
        <v>1.8682205817732656</v>
      </c>
      <c r="O64" s="65">
        <f t="shared" si="7"/>
        <v>2.5667576566104158</v>
      </c>
      <c r="P64" s="21">
        <f t="shared" si="8"/>
        <v>1.4551300449724081</v>
      </c>
      <c r="Q64" s="65">
        <f t="shared" si="9"/>
        <v>3.1711257242999937</v>
      </c>
      <c r="R64" s="21">
        <f t="shared" si="10"/>
        <v>2.5237589437822208</v>
      </c>
    </row>
    <row r="65" spans="1:18" x14ac:dyDescent="0.25">
      <c r="A65" s="2" t="str">
        <f>'1) Raw Data'!A65</f>
        <v>Q07960</v>
      </c>
      <c r="B65" s="26" t="str">
        <f>'2) Ratio (H | H+L)'!B65</f>
        <v>ARHGAP1</v>
      </c>
      <c r="C65" s="3">
        <f>-LN(1-'2) Ratio (H | H+L)'!O65)/3</f>
        <v>9.6562634551614179E-2</v>
      </c>
      <c r="D65" s="4">
        <f>-LN(1-'2) Ratio (H | H+L)'!P65)/3</f>
        <v>8.2313820917709168E-2</v>
      </c>
      <c r="E65" s="5">
        <f>-LN(1-'2) Ratio (H | H+L)'!Q65)/3</f>
        <v>-5.7000947231532831E-3</v>
      </c>
      <c r="F65" s="3">
        <f>-LN(1-'2) Ratio (H | H+L)'!R65)/3</f>
        <v>0.16083483735567855</v>
      </c>
      <c r="G65" s="4">
        <f>-LN(1-'2) Ratio (H | H+L)'!S65)/3</f>
        <v>0.15944257030814804</v>
      </c>
      <c r="H65" s="5">
        <f>-LN(1-'2) Ratio (H | H+L)'!T65)/3</f>
        <v>0.15891653288588151</v>
      </c>
      <c r="I65" s="3">
        <f t="shared" si="1"/>
        <v>7.1782132268713905</v>
      </c>
      <c r="J65" s="4">
        <f t="shared" si="2"/>
        <v>8.4207873335499617</v>
      </c>
      <c r="K65" s="5">
        <f t="shared" si="3"/>
        <v>-121.60274771302352</v>
      </c>
      <c r="L65" s="3">
        <f t="shared" si="4"/>
        <v>4.3096831007270113</v>
      </c>
      <c r="M65" s="4">
        <f t="shared" si="5"/>
        <v>4.3473156461309452</v>
      </c>
      <c r="N65" s="5">
        <f t="shared" si="6"/>
        <v>4.3617059092127102</v>
      </c>
      <c r="O65" s="65">
        <f t="shared" si="7"/>
        <v>-35.334582384200722</v>
      </c>
      <c r="P65" s="21">
        <f t="shared" si="8"/>
        <v>74.713005959494595</v>
      </c>
      <c r="Q65" s="65">
        <f t="shared" si="9"/>
        <v>4.3395682186902222</v>
      </c>
      <c r="R65" s="21">
        <f t="shared" si="10"/>
        <v>2.6862801876328456E-2</v>
      </c>
    </row>
    <row r="66" spans="1:18" x14ac:dyDescent="0.25">
      <c r="A66" s="2" t="str">
        <f>'1) Raw Data'!A66</f>
        <v>Q68EM7</v>
      </c>
      <c r="B66" s="26" t="str">
        <f>'2) Ratio (H | H+L)'!B66</f>
        <v>ARHGAP17</v>
      </c>
      <c r="C66" s="3">
        <f>-LN(1-'2) Ratio (H | H+L)'!O66)/3</f>
        <v>-2.4167987335046322E-2</v>
      </c>
      <c r="D66" s="4">
        <f>-LN(1-'2) Ratio (H | H+L)'!P66)/3</f>
        <v>-5.5511538614224788E-2</v>
      </c>
      <c r="E66" s="5">
        <f>-LN(1-'2) Ratio (H | H+L)'!Q66)/3</f>
        <v>-6.7719731373100264E-2</v>
      </c>
      <c r="F66" s="3">
        <f>-LN(1-'2) Ratio (H | H+L)'!R66)/3</f>
        <v>-4.2945952280757038E-2</v>
      </c>
      <c r="G66" s="4">
        <f>-LN(1-'2) Ratio (H | H+L)'!S66)/3</f>
        <v>-1.7794257720127396E-2</v>
      </c>
      <c r="H66" s="5">
        <f>-LN(1-'2) Ratio (H | H+L)'!T66)/3</f>
        <v>-3.3640357924739531E-2</v>
      </c>
      <c r="I66" s="3">
        <f t="shared" si="1"/>
        <v>-28.680384963409978</v>
      </c>
      <c r="J66" s="4">
        <f t="shared" si="2"/>
        <v>-12.486542399354914</v>
      </c>
      <c r="K66" s="5">
        <f t="shared" si="3"/>
        <v>-10.235527615150557</v>
      </c>
      <c r="L66" s="3">
        <f t="shared" si="4"/>
        <v>-16.139988607739557</v>
      </c>
      <c r="M66" s="4">
        <f t="shared" si="5"/>
        <v>-38.953419213205748</v>
      </c>
      <c r="N66" s="5">
        <f t="shared" si="6"/>
        <v>-20.604631559231905</v>
      </c>
      <c r="O66" s="65">
        <f t="shared" si="7"/>
        <v>-17.13415165930515</v>
      </c>
      <c r="P66" s="21">
        <f t="shared" si="8"/>
        <v>10.06247457260346</v>
      </c>
      <c r="Q66" s="65">
        <f t="shared" si="9"/>
        <v>-25.232679793392403</v>
      </c>
      <c r="R66" s="21">
        <f t="shared" si="10"/>
        <v>12.09037951599918</v>
      </c>
    </row>
    <row r="67" spans="1:18" x14ac:dyDescent="0.25">
      <c r="A67" s="2" t="str">
        <f>'1) Raw Data'!A67</f>
        <v>P36405</v>
      </c>
      <c r="B67" s="26" t="str">
        <f>'2) Ratio (H | H+L)'!B67</f>
        <v>ARL3</v>
      </c>
      <c r="C67" s="3">
        <f>-LN(1-'2) Ratio (H | H+L)'!O67)/3</f>
        <v>0.1373188185928905</v>
      </c>
      <c r="D67" s="4">
        <f>-LN(1-'2) Ratio (H | H+L)'!P67)/3</f>
        <v>6.1846703556122713E-2</v>
      </c>
      <c r="E67" s="5">
        <f>-LN(1-'2) Ratio (H | H+L)'!Q67)/3</f>
        <v>9.06642837764568E-2</v>
      </c>
      <c r="F67" s="3">
        <f>-LN(1-'2) Ratio (H | H+L)'!R67)/3</f>
        <v>0.13486193419576711</v>
      </c>
      <c r="G67" s="4">
        <f>-LN(1-'2) Ratio (H | H+L)'!S67)/3</f>
        <v>0.20411448039322355</v>
      </c>
      <c r="H67" s="5">
        <f>-LN(1-'2) Ratio (H | H+L)'!T67)/3</f>
        <v>0.16894490672247045</v>
      </c>
      <c r="I67" s="3">
        <f t="shared" si="1"/>
        <v>5.0477217009485118</v>
      </c>
      <c r="J67" s="4">
        <f t="shared" si="2"/>
        <v>11.207504049604678</v>
      </c>
      <c r="K67" s="5">
        <f t="shared" si="3"/>
        <v>7.645206598322436</v>
      </c>
      <c r="L67" s="3">
        <f t="shared" si="4"/>
        <v>5.1396799600528125</v>
      </c>
      <c r="M67" s="4">
        <f t="shared" si="5"/>
        <v>3.3958746053910893</v>
      </c>
      <c r="N67" s="5">
        <f t="shared" si="6"/>
        <v>4.1028001021575253</v>
      </c>
      <c r="O67" s="65">
        <f t="shared" si="7"/>
        <v>7.9668107829585422</v>
      </c>
      <c r="P67" s="21">
        <f t="shared" si="8"/>
        <v>3.0924588250105445</v>
      </c>
      <c r="Q67" s="65">
        <f t="shared" si="9"/>
        <v>4.212784889200476</v>
      </c>
      <c r="R67" s="21">
        <f t="shared" si="10"/>
        <v>0.87708994337661028</v>
      </c>
    </row>
    <row r="68" spans="1:18" x14ac:dyDescent="0.25">
      <c r="A68" s="2" t="str">
        <f>'1) Raw Data'!A68</f>
        <v>O75915</v>
      </c>
      <c r="B68" s="26" t="str">
        <f>'2) Ratio (H | H+L)'!B68</f>
        <v>ARL6IP5</v>
      </c>
      <c r="C68" s="3">
        <f>-LN(1-'2) Ratio (H | H+L)'!O68)/3</f>
        <v>0.2005136244287892</v>
      </c>
      <c r="D68" s="4">
        <f>-LN(1-'2) Ratio (H | H+L)'!P68)/3</f>
        <v>9.0236716066069922E-2</v>
      </c>
      <c r="E68" s="5">
        <f>-LN(1-'2) Ratio (H | H+L)'!Q68)/3</f>
        <v>9.0528652439327964E-2</v>
      </c>
      <c r="F68" s="3">
        <f>-LN(1-'2) Ratio (H | H+L)'!R68)/3</f>
        <v>0.15166406517005354</v>
      </c>
      <c r="G68" s="4">
        <f>-LN(1-'2) Ratio (H | H+L)'!S68)/3</f>
        <v>0.11259722291677828</v>
      </c>
      <c r="H68" s="5">
        <f>-LN(1-'2) Ratio (H | H+L)'!T68)/3</f>
        <v>0.13478907312516478</v>
      </c>
      <c r="I68" s="3">
        <f t="shared" si="1"/>
        <v>3.456858268531827</v>
      </c>
      <c r="J68" s="4">
        <f t="shared" si="2"/>
        <v>7.681431802686987</v>
      </c>
      <c r="K68" s="5">
        <f t="shared" si="3"/>
        <v>7.6566607574821735</v>
      </c>
      <c r="L68" s="3">
        <f t="shared" si="4"/>
        <v>4.5702795832536403</v>
      </c>
      <c r="M68" s="4">
        <f t="shared" si="5"/>
        <v>6.1559882437976041</v>
      </c>
      <c r="N68" s="5">
        <f t="shared" si="6"/>
        <v>5.142458245975849</v>
      </c>
      <c r="O68" s="65">
        <f t="shared" si="7"/>
        <v>6.264983609566996</v>
      </c>
      <c r="P68" s="21">
        <f t="shared" si="8"/>
        <v>2.4319394214069252</v>
      </c>
      <c r="Q68" s="65">
        <f t="shared" si="9"/>
        <v>5.2895753576756981</v>
      </c>
      <c r="R68" s="21">
        <f t="shared" si="10"/>
        <v>0.8030258852908817</v>
      </c>
    </row>
    <row r="69" spans="1:18" x14ac:dyDescent="0.25">
      <c r="A69" s="2" t="str">
        <f>'1) Raw Data'!A69</f>
        <v>Q9NVJ2</v>
      </c>
      <c r="B69" s="26" t="str">
        <f>'2) Ratio (H | H+L)'!B69</f>
        <v>ARL8B</v>
      </c>
      <c r="C69" s="3">
        <f>-LN(1-'2) Ratio (H | H+L)'!O69)/3</f>
        <v>9.3164697222960377E-2</v>
      </c>
      <c r="D69" s="4">
        <f>-LN(1-'2) Ratio (H | H+L)'!P69)/3</f>
        <v>9.0288364371495677E-2</v>
      </c>
      <c r="E69" s="5">
        <f>-LN(1-'2) Ratio (H | H+L)'!Q69)/3</f>
        <v>0.10377450517488561</v>
      </c>
      <c r="F69" s="3">
        <f>-LN(1-'2) Ratio (H | H+L)'!R69)/3</f>
        <v>0.12163826058876921</v>
      </c>
      <c r="G69" s="4">
        <f>-LN(1-'2) Ratio (H | H+L)'!S69)/3</f>
        <v>0.22887939121824244</v>
      </c>
      <c r="H69" s="5">
        <f>-LN(1-'2) Ratio (H | H+L)'!T69)/3</f>
        <v>0.10327942949804381</v>
      </c>
      <c r="I69" s="3">
        <f t="shared" si="1"/>
        <v>7.4400196772079417</v>
      </c>
      <c r="J69" s="4">
        <f t="shared" si="2"/>
        <v>7.6770377377527739</v>
      </c>
      <c r="K69" s="5">
        <f t="shared" si="3"/>
        <v>6.6793590525131536</v>
      </c>
      <c r="L69" s="3">
        <f t="shared" si="4"/>
        <v>5.6984305530585919</v>
      </c>
      <c r="M69" s="4">
        <f t="shared" si="5"/>
        <v>3.0284385888592804</v>
      </c>
      <c r="N69" s="5">
        <f t="shared" si="6"/>
        <v>6.7113769308057032</v>
      </c>
      <c r="O69" s="65">
        <f t="shared" si="7"/>
        <v>7.2654721558246225</v>
      </c>
      <c r="P69" s="21">
        <f t="shared" si="8"/>
        <v>0.52123969309825147</v>
      </c>
      <c r="Q69" s="65">
        <f t="shared" si="9"/>
        <v>5.146082024241192</v>
      </c>
      <c r="R69" s="21">
        <f t="shared" si="10"/>
        <v>1.9025838695337014</v>
      </c>
    </row>
    <row r="70" spans="1:18" x14ac:dyDescent="0.25">
      <c r="A70" s="2" t="str">
        <f>'1) Raw Data'!A70</f>
        <v>Q9UH62</v>
      </c>
      <c r="B70" s="26" t="str">
        <f>'2) Ratio (H | H+L)'!B70</f>
        <v>ARMCX3</v>
      </c>
      <c r="C70" s="3">
        <f>-LN(1-'2) Ratio (H | H+L)'!O70)/3</f>
        <v>0.47321917301023969</v>
      </c>
      <c r="D70" s="4">
        <f>-LN(1-'2) Ratio (H | H+L)'!P70)/3</f>
        <v>0.26997877758815431</v>
      </c>
      <c r="E70" s="5">
        <f>-LN(1-'2) Ratio (H | H+L)'!Q70)/3</f>
        <v>5.0945116770964048E-2</v>
      </c>
      <c r="F70" s="3">
        <f>-LN(1-'2) Ratio (H | H+L)'!R70)/3</f>
        <v>3.160479869081096E-2</v>
      </c>
      <c r="G70" s="4">
        <f>-LN(1-'2) Ratio (H | H+L)'!S70)/3</f>
        <v>0.13645316758726719</v>
      </c>
      <c r="H70" s="5">
        <f>-LN(1-'2) Ratio (H | H+L)'!T70)/3</f>
        <v>0.14065705149660526</v>
      </c>
      <c r="I70" s="3">
        <f t="shared" ref="I70:I133" si="11">LN(2)/C70</f>
        <v>1.4647487255233143</v>
      </c>
      <c r="J70" s="4">
        <f t="shared" ref="J70:J133" si="12">LN(2)/D70</f>
        <v>2.5674135824754476</v>
      </c>
      <c r="K70" s="5">
        <f t="shared" ref="K70:K133" si="13">LN(2)/E70</f>
        <v>13.60576291690829</v>
      </c>
      <c r="L70" s="3">
        <f t="shared" ref="L70:L133" si="14">LN(2)/F70</f>
        <v>21.931706869611435</v>
      </c>
      <c r="M70" s="4">
        <f t="shared" ref="M70:M133" si="15">LN(2)/G70</f>
        <v>5.0797441555664165</v>
      </c>
      <c r="N70" s="5">
        <f t="shared" ref="N70:N133" si="16">LN(2)/H70</f>
        <v>4.9279234363637592</v>
      </c>
      <c r="O70" s="65">
        <f t="shared" ref="O70:O133" si="17">AVERAGE(I70:K70)</f>
        <v>5.8793084083023501</v>
      </c>
      <c r="P70" s="21">
        <f t="shared" ref="P70:P133" si="18">_xlfn.STDEV.S(I70:K70)</f>
        <v>6.7139810769659691</v>
      </c>
      <c r="Q70" s="65">
        <f t="shared" ref="Q70:Q133" si="19">AVERAGE(L70:N70)</f>
        <v>10.646458153847204</v>
      </c>
      <c r="R70" s="21">
        <f t="shared" ref="R70:R133" si="20">_xlfn.STDEV.S(L70:N70)</f>
        <v>9.7736068733701629</v>
      </c>
    </row>
    <row r="71" spans="1:18" x14ac:dyDescent="0.25">
      <c r="A71" s="2" t="str">
        <f>'1) Raw Data'!A71</f>
        <v>Q92747</v>
      </c>
      <c r="B71" s="26" t="str">
        <f>'2) Ratio (H | H+L)'!B71</f>
        <v>ARPC1A</v>
      </c>
      <c r="C71" s="3">
        <f>-LN(1-'2) Ratio (H | H+L)'!O71)/3</f>
        <v>-3.1289763449538384E-2</v>
      </c>
      <c r="D71" s="4">
        <f>-LN(1-'2) Ratio (H | H+L)'!P71)/3</f>
        <v>1.909574679788752E-2</v>
      </c>
      <c r="E71" s="5">
        <f>-LN(1-'2) Ratio (H | H+L)'!Q71)/3</f>
        <v>-5.4573133593288935E-2</v>
      </c>
      <c r="F71" s="3">
        <f>-LN(1-'2) Ratio (H | H+L)'!R71)/3</f>
        <v>3.8274010585516306E-2</v>
      </c>
      <c r="G71" s="4">
        <f>-LN(1-'2) Ratio (H | H+L)'!S71)/3</f>
        <v>3.6154347508630474E-2</v>
      </c>
      <c r="H71" s="5">
        <f>-LN(1-'2) Ratio (H | H+L)'!T71)/3</f>
        <v>-4.7235173527586114E-3</v>
      </c>
      <c r="I71" s="3">
        <f t="shared" si="11"/>
        <v>-22.152522235516333</v>
      </c>
      <c r="J71" s="4">
        <f t="shared" si="12"/>
        <v>36.298511280879843</v>
      </c>
      <c r="K71" s="5">
        <f t="shared" si="13"/>
        <v>-12.7012530694258</v>
      </c>
      <c r="L71" s="3">
        <f t="shared" si="14"/>
        <v>18.110126687957987</v>
      </c>
      <c r="M71" s="4">
        <f t="shared" si="15"/>
        <v>19.171890196455152</v>
      </c>
      <c r="N71" s="5">
        <f t="shared" si="16"/>
        <v>-146.74386242174722</v>
      </c>
      <c r="O71" s="65">
        <f t="shared" si="17"/>
        <v>0.4815786586459036</v>
      </c>
      <c r="P71" s="21">
        <f t="shared" si="18"/>
        <v>31.376282747669578</v>
      </c>
      <c r="Q71" s="65">
        <f t="shared" si="19"/>
        <v>-36.487281845778028</v>
      </c>
      <c r="R71" s="21">
        <f t="shared" si="20"/>
        <v>95.486475511801601</v>
      </c>
    </row>
    <row r="72" spans="1:18" x14ac:dyDescent="0.25">
      <c r="A72" s="2" t="str">
        <f>'1) Raw Data'!A72</f>
        <v>O15143</v>
      </c>
      <c r="B72" s="26" t="str">
        <f>'2) Ratio (H | H+L)'!B72</f>
        <v>ARPC1B</v>
      </c>
      <c r="C72" s="3">
        <f>-LN(1-'2) Ratio (H | H+L)'!O72)/3</f>
        <v>4.2307127744265323E-2</v>
      </c>
      <c r="D72" s="4">
        <f>-LN(1-'2) Ratio (H | H+L)'!P72)/3</f>
        <v>2.94407169304703E-2</v>
      </c>
      <c r="E72" s="5">
        <f>-LN(1-'2) Ratio (H | H+L)'!Q72)/3</f>
        <v>4.732246780797153E-2</v>
      </c>
      <c r="F72" s="3">
        <f>-LN(1-'2) Ratio (H | H+L)'!R72)/3</f>
        <v>6.2677856978293298E-2</v>
      </c>
      <c r="G72" s="4">
        <f>-LN(1-'2) Ratio (H | H+L)'!S72)/3</f>
        <v>1.1292581352608888E-2</v>
      </c>
      <c r="H72" s="5">
        <f>-LN(1-'2) Ratio (H | H+L)'!T72)/3</f>
        <v>4.8625464388536009E-2</v>
      </c>
      <c r="I72" s="3">
        <f t="shared" si="11"/>
        <v>16.38369744100391</v>
      </c>
      <c r="J72" s="4">
        <f t="shared" si="12"/>
        <v>23.543828168211412</v>
      </c>
      <c r="K72" s="5">
        <f t="shared" si="13"/>
        <v>14.647316859565464</v>
      </c>
      <c r="L72" s="3">
        <f t="shared" si="14"/>
        <v>11.058884492493053</v>
      </c>
      <c r="M72" s="4">
        <f t="shared" si="15"/>
        <v>61.380755995156925</v>
      </c>
      <c r="N72" s="5">
        <f t="shared" si="16"/>
        <v>14.254818730808099</v>
      </c>
      <c r="O72" s="65">
        <f t="shared" si="17"/>
        <v>18.191614156260261</v>
      </c>
      <c r="P72" s="21">
        <f t="shared" si="18"/>
        <v>4.7157608615358999</v>
      </c>
      <c r="Q72" s="65">
        <f t="shared" si="19"/>
        <v>28.898153072819358</v>
      </c>
      <c r="R72" s="21">
        <f t="shared" si="20"/>
        <v>28.176108999853021</v>
      </c>
    </row>
    <row r="73" spans="1:18" x14ac:dyDescent="0.25">
      <c r="A73" s="2" t="str">
        <f>'1) Raw Data'!A73</f>
        <v>O15144</v>
      </c>
      <c r="B73" s="26" t="str">
        <f>'2) Ratio (H | H+L)'!B73</f>
        <v>ARPC2</v>
      </c>
      <c r="C73" s="3">
        <f>-LN(1-'2) Ratio (H | H+L)'!O73)/3</f>
        <v>9.9670064099427136E-2</v>
      </c>
      <c r="D73" s="4">
        <f>-LN(1-'2) Ratio (H | H+L)'!P73)/3</f>
        <v>9.3503056725485603E-2</v>
      </c>
      <c r="E73" s="5">
        <f>-LN(1-'2) Ratio (H | H+L)'!Q73)/3</f>
        <v>9.8426744421278148E-2</v>
      </c>
      <c r="F73" s="3">
        <f>-LN(1-'2) Ratio (H | H+L)'!R73)/3</f>
        <v>0.15674171388209754</v>
      </c>
      <c r="G73" s="4">
        <f>-LN(1-'2) Ratio (H | H+L)'!S73)/3</f>
        <v>0.13084514074420583</v>
      </c>
      <c r="H73" s="5">
        <f>-LN(1-'2) Ratio (H | H+L)'!T73)/3</f>
        <v>0.11397470985559027</v>
      </c>
      <c r="I73" s="3">
        <f t="shared" si="11"/>
        <v>6.9544169237062752</v>
      </c>
      <c r="J73" s="4">
        <f t="shared" si="12"/>
        <v>7.4130964787060067</v>
      </c>
      <c r="K73" s="5">
        <f t="shared" si="13"/>
        <v>7.0422646267074835</v>
      </c>
      <c r="L73" s="3">
        <f t="shared" si="14"/>
        <v>4.4222253501791906</v>
      </c>
      <c r="M73" s="4">
        <f t="shared" si="15"/>
        <v>5.2974621496644279</v>
      </c>
      <c r="N73" s="5">
        <f t="shared" si="16"/>
        <v>6.0815875858616852</v>
      </c>
      <c r="O73" s="65">
        <f t="shared" si="17"/>
        <v>7.1365926763732546</v>
      </c>
      <c r="P73" s="21">
        <f t="shared" si="18"/>
        <v>0.24345445007023214</v>
      </c>
      <c r="Q73" s="65">
        <f t="shared" si="19"/>
        <v>5.2670916952351012</v>
      </c>
      <c r="R73" s="21">
        <f t="shared" si="20"/>
        <v>0.83009790427333419</v>
      </c>
    </row>
    <row r="74" spans="1:18" x14ac:dyDescent="0.25">
      <c r="A74" s="2" t="str">
        <f>'1) Raw Data'!A74</f>
        <v>Q9BPX5</v>
      </c>
      <c r="B74" s="26" t="str">
        <f>'2) Ratio (H | H+L)'!B74</f>
        <v>ARPC5L</v>
      </c>
      <c r="C74" s="3">
        <f>-LN(1-'2) Ratio (H | H+L)'!O74)/3</f>
        <v>7.1308807196294316E-2</v>
      </c>
      <c r="D74" s="4">
        <f>-LN(1-'2) Ratio (H | H+L)'!P74)/3</f>
        <v>7.0106004216074949E-2</v>
      </c>
      <c r="E74" s="5">
        <f>-LN(1-'2) Ratio (H | H+L)'!Q74)/3</f>
        <v>8.5016165765389798E-2</v>
      </c>
      <c r="F74" s="3">
        <f>-LN(1-'2) Ratio (H | H+L)'!R74)/3</f>
        <v>9.0081876207247599E-2</v>
      </c>
      <c r="G74" s="4">
        <f>-LN(1-'2) Ratio (H | H+L)'!S74)/3</f>
        <v>8.9561014267305394E-2</v>
      </c>
      <c r="H74" s="5">
        <f>-LN(1-'2) Ratio (H | H+L)'!T74)/3</f>
        <v>7.2400728952976542E-2</v>
      </c>
      <c r="I74" s="3">
        <f t="shared" si="11"/>
        <v>9.7203586459088314</v>
      </c>
      <c r="J74" s="4">
        <f t="shared" si="12"/>
        <v>9.8871300441483463</v>
      </c>
      <c r="K74" s="5">
        <f t="shared" si="13"/>
        <v>8.1531221070678601</v>
      </c>
      <c r="L74" s="3">
        <f t="shared" si="14"/>
        <v>7.6946352556562054</v>
      </c>
      <c r="M74" s="4">
        <f t="shared" si="15"/>
        <v>7.7393851133838867</v>
      </c>
      <c r="N74" s="5">
        <f t="shared" si="16"/>
        <v>9.5737596925320538</v>
      </c>
      <c r="O74" s="65">
        <f t="shared" si="17"/>
        <v>9.2535369323750132</v>
      </c>
      <c r="P74" s="21">
        <f t="shared" si="18"/>
        <v>0.95662833202582853</v>
      </c>
      <c r="Q74" s="65">
        <f t="shared" si="19"/>
        <v>8.3359266871907156</v>
      </c>
      <c r="R74" s="21">
        <f t="shared" si="20"/>
        <v>1.0722283102380508</v>
      </c>
    </row>
    <row r="75" spans="1:18" x14ac:dyDescent="0.25">
      <c r="A75" s="2" t="str">
        <f>'1) Raw Data'!A75</f>
        <v>P15848</v>
      </c>
      <c r="B75" s="26" t="str">
        <f>'2) Ratio (H | H+L)'!B75</f>
        <v>ARSB</v>
      </c>
      <c r="C75" s="3">
        <f>-LN(1-'2) Ratio (H | H+L)'!O75)/3</f>
        <v>-8.2655071218199309E-3</v>
      </c>
      <c r="D75" s="4">
        <f>-LN(1-'2) Ratio (H | H+L)'!P75)/3</f>
        <v>6.6338792086834061E-2</v>
      </c>
      <c r="E75" s="5">
        <f>-LN(1-'2) Ratio (H | H+L)'!Q75)/3</f>
        <v>0.12593567704348416</v>
      </c>
      <c r="F75" s="3">
        <f>-LN(1-'2) Ratio (H | H+L)'!R75)/3</f>
        <v>9.9782152990656112E-2</v>
      </c>
      <c r="G75" s="4">
        <f>-LN(1-'2) Ratio (H | H+L)'!S75)/3</f>
        <v>9.0520748845440632E-2</v>
      </c>
      <c r="H75" s="5">
        <f>-LN(1-'2) Ratio (H | H+L)'!T75)/3</f>
        <v>0.10928015939452991</v>
      </c>
      <c r="I75" s="3">
        <f t="shared" si="11"/>
        <v>-83.860212125414691</v>
      </c>
      <c r="J75" s="4">
        <f t="shared" si="12"/>
        <v>10.448595139517334</v>
      </c>
      <c r="K75" s="5">
        <f t="shared" si="13"/>
        <v>5.5039778784895832</v>
      </c>
      <c r="L75" s="3">
        <f t="shared" si="14"/>
        <v>6.9466047763556835</v>
      </c>
      <c r="M75" s="4">
        <f t="shared" si="15"/>
        <v>7.6573292797594643</v>
      </c>
      <c r="N75" s="5">
        <f t="shared" si="16"/>
        <v>6.3428456217519136</v>
      </c>
      <c r="O75" s="65">
        <f t="shared" si="17"/>
        <v>-22.635879702469257</v>
      </c>
      <c r="P75" s="21">
        <f t="shared" si="18"/>
        <v>53.079435475907324</v>
      </c>
      <c r="Q75" s="65">
        <f t="shared" si="19"/>
        <v>6.9822598926223529</v>
      </c>
      <c r="R75" s="21">
        <f t="shared" si="20"/>
        <v>0.65796678280838783</v>
      </c>
    </row>
    <row r="76" spans="1:18" x14ac:dyDescent="0.25">
      <c r="A76" s="2" t="str">
        <f>'1) Raw Data'!A76</f>
        <v>O95671</v>
      </c>
      <c r="B76" s="26" t="str">
        <f>'2) Ratio (H | H+L)'!B76</f>
        <v>ASMTL</v>
      </c>
      <c r="C76" s="3">
        <f>-LN(1-'2) Ratio (H | H+L)'!O76)/3</f>
        <v>0.17547059598859646</v>
      </c>
      <c r="D76" s="4">
        <f>-LN(1-'2) Ratio (H | H+L)'!P76)/3</f>
        <v>8.4014847346471688E-2</v>
      </c>
      <c r="E76" s="5">
        <f>-LN(1-'2) Ratio (H | H+L)'!Q76)/3</f>
        <v>0.1055533597466277</v>
      </c>
      <c r="F76" s="3">
        <f>-LN(1-'2) Ratio (H | H+L)'!R76)/3</f>
        <v>0.13827462489640255</v>
      </c>
      <c r="G76" s="4">
        <f>-LN(1-'2) Ratio (H | H+L)'!S76)/3</f>
        <v>0.16470234407021131</v>
      </c>
      <c r="H76" s="5">
        <f>-LN(1-'2) Ratio (H | H+L)'!T76)/3</f>
        <v>4.5338745476171061E-2</v>
      </c>
      <c r="I76" s="3">
        <f t="shared" si="11"/>
        <v>3.9502184206691346</v>
      </c>
      <c r="J76" s="4">
        <f t="shared" si="12"/>
        <v>8.2502938760508844</v>
      </c>
      <c r="K76" s="5">
        <f t="shared" si="13"/>
        <v>6.5667941051217031</v>
      </c>
      <c r="L76" s="3">
        <f t="shared" si="14"/>
        <v>5.012829946776292</v>
      </c>
      <c r="M76" s="4">
        <f t="shared" si="15"/>
        <v>4.2084840047234673</v>
      </c>
      <c r="N76" s="5">
        <f t="shared" si="16"/>
        <v>15.288186148076077</v>
      </c>
      <c r="O76" s="65">
        <f t="shared" si="17"/>
        <v>6.2557688006139074</v>
      </c>
      <c r="P76" s="21">
        <f t="shared" si="18"/>
        <v>2.166844430393486</v>
      </c>
      <c r="Q76" s="65">
        <f t="shared" si="19"/>
        <v>8.16983336652528</v>
      </c>
      <c r="R76" s="21">
        <f t="shared" si="20"/>
        <v>6.1777789569215891</v>
      </c>
    </row>
    <row r="77" spans="1:18" x14ac:dyDescent="0.25">
      <c r="A77" s="2" t="str">
        <f>'1) Raw Data'!A77</f>
        <v>P08243</v>
      </c>
      <c r="B77" s="26" t="str">
        <f>'2) Ratio (H | H+L)'!B77</f>
        <v>ASNS</v>
      </c>
      <c r="C77" s="3">
        <f>-LN(1-'2) Ratio (H | H+L)'!O77)/3</f>
        <v>0.64425964664508584</v>
      </c>
      <c r="D77" s="4">
        <f>-LN(1-'2) Ratio (H | H+L)'!P77)/3</f>
        <v>0.18071583921199671</v>
      </c>
      <c r="E77" s="5">
        <f>-LN(1-'2) Ratio (H | H+L)'!Q77)/3</f>
        <v>0.3867723503913667</v>
      </c>
      <c r="F77" s="3">
        <f>-LN(1-'2) Ratio (H | H+L)'!R77)/3</f>
        <v>0.57239190678037311</v>
      </c>
      <c r="G77" s="4">
        <f>-LN(1-'2) Ratio (H | H+L)'!S77)/3</f>
        <v>0.48581811500325878</v>
      </c>
      <c r="H77" s="5">
        <f>-LN(1-'2) Ratio (H | H+L)'!T77)/3</f>
        <v>0.41821704774581953</v>
      </c>
      <c r="I77" s="3">
        <f t="shared" si="11"/>
        <v>1.0758817258995439</v>
      </c>
      <c r="J77" s="4">
        <f t="shared" si="12"/>
        <v>3.8355640744186141</v>
      </c>
      <c r="K77" s="5">
        <f t="shared" si="13"/>
        <v>1.7921321931584935</v>
      </c>
      <c r="L77" s="3">
        <f t="shared" si="14"/>
        <v>1.2109660747280726</v>
      </c>
      <c r="M77" s="4">
        <f t="shared" si="15"/>
        <v>1.4267627310589186</v>
      </c>
      <c r="N77" s="5">
        <f t="shared" si="16"/>
        <v>1.6573862406996391</v>
      </c>
      <c r="O77" s="65">
        <f t="shared" si="17"/>
        <v>2.2345259978255503</v>
      </c>
      <c r="P77" s="21">
        <f t="shared" si="18"/>
        <v>1.4320425534835821</v>
      </c>
      <c r="Q77" s="65">
        <f t="shared" si="19"/>
        <v>1.4317050154955435</v>
      </c>
      <c r="R77" s="21">
        <f t="shared" si="20"/>
        <v>0.2232511159616217</v>
      </c>
    </row>
    <row r="78" spans="1:18" x14ac:dyDescent="0.25">
      <c r="A78" s="2" t="str">
        <f>'1) Raw Data'!A78</f>
        <v>Q12797</v>
      </c>
      <c r="B78" s="26" t="str">
        <f>'2) Ratio (H | H+L)'!B78</f>
        <v>ASPH</v>
      </c>
      <c r="C78" s="3">
        <f>-LN(1-'2) Ratio (H | H+L)'!O78)/3</f>
        <v>0.14632848520554012</v>
      </c>
      <c r="D78" s="4">
        <f>-LN(1-'2) Ratio (H | H+L)'!P78)/3</f>
        <v>0.13294927941915413</v>
      </c>
      <c r="E78" s="5">
        <f>-LN(1-'2) Ratio (H | H+L)'!Q78)/3</f>
        <v>0.15387431305375077</v>
      </c>
      <c r="F78" s="3">
        <f>-LN(1-'2) Ratio (H | H+L)'!R78)/3</f>
        <v>0.12996113808627682</v>
      </c>
      <c r="G78" s="4">
        <f>-LN(1-'2) Ratio (H | H+L)'!S78)/3</f>
        <v>0.1433553579287738</v>
      </c>
      <c r="H78" s="5">
        <f>-LN(1-'2) Ratio (H | H+L)'!T78)/3</f>
        <v>0.14466233898009281</v>
      </c>
      <c r="I78" s="3">
        <f t="shared" si="11"/>
        <v>4.7369258253874289</v>
      </c>
      <c r="J78" s="4">
        <f t="shared" si="12"/>
        <v>5.2136211913916011</v>
      </c>
      <c r="K78" s="5">
        <f t="shared" si="13"/>
        <v>4.5046321689690849</v>
      </c>
      <c r="L78" s="3">
        <f t="shared" si="14"/>
        <v>5.3334957724038103</v>
      </c>
      <c r="M78" s="4">
        <f t="shared" si="15"/>
        <v>4.8351675903480071</v>
      </c>
      <c r="N78" s="5">
        <f t="shared" si="16"/>
        <v>4.7914832944553059</v>
      </c>
      <c r="O78" s="65">
        <f t="shared" si="17"/>
        <v>4.818393061916038</v>
      </c>
      <c r="P78" s="21">
        <f t="shared" si="18"/>
        <v>0.36144714890231888</v>
      </c>
      <c r="Q78" s="65">
        <f t="shared" si="19"/>
        <v>4.9867155524023747</v>
      </c>
      <c r="R78" s="21">
        <f t="shared" si="20"/>
        <v>0.30111371633503092</v>
      </c>
    </row>
    <row r="79" spans="1:18" x14ac:dyDescent="0.25">
      <c r="A79" s="2" t="str">
        <f>'1) Raw Data'!A79</f>
        <v>Q8NBU5</v>
      </c>
      <c r="B79" s="26" t="str">
        <f>'2) Ratio (H | H+L)'!B79</f>
        <v>ATAD1</v>
      </c>
      <c r="C79" s="3" t="e">
        <f>-LN(1-'2) Ratio (H | H+L)'!O79)/3</f>
        <v>#NUM!</v>
      </c>
      <c r="D79" s="4" t="e">
        <f>-LN(1-'2) Ratio (H | H+L)'!P79)/3</f>
        <v>#NUM!</v>
      </c>
      <c r="E79" s="5" t="e">
        <f>-LN(1-'2) Ratio (H | H+L)'!Q79)/3</f>
        <v>#NUM!</v>
      </c>
      <c r="F79" s="3" t="e">
        <f>-LN(1-'2) Ratio (H | H+L)'!R79)/3</f>
        <v>#NUM!</v>
      </c>
      <c r="G79" s="4">
        <f>-LN(1-'2) Ratio (H | H+L)'!S79)/3</f>
        <v>0.98869588140169806</v>
      </c>
      <c r="H79" s="5" t="e">
        <f>-LN(1-'2) Ratio (H | H+L)'!T79)/3</f>
        <v>#NUM!</v>
      </c>
      <c r="I79" s="3" t="e">
        <f t="shared" si="11"/>
        <v>#NUM!</v>
      </c>
      <c r="J79" s="4" t="e">
        <f t="shared" si="12"/>
        <v>#NUM!</v>
      </c>
      <c r="K79" s="5" t="e">
        <f t="shared" si="13"/>
        <v>#NUM!</v>
      </c>
      <c r="L79" s="3" t="e">
        <f t="shared" si="14"/>
        <v>#NUM!</v>
      </c>
      <c r="M79" s="4">
        <f t="shared" si="15"/>
        <v>0.70107218367012292</v>
      </c>
      <c r="N79" s="5" t="e">
        <f t="shared" si="16"/>
        <v>#NUM!</v>
      </c>
      <c r="O79" s="65" t="e">
        <f t="shared" si="17"/>
        <v>#NUM!</v>
      </c>
      <c r="P79" s="21" t="e">
        <f t="shared" si="18"/>
        <v>#NUM!</v>
      </c>
      <c r="Q79" s="65" t="e">
        <f t="shared" si="19"/>
        <v>#NUM!</v>
      </c>
      <c r="R79" s="21" t="e">
        <f t="shared" si="20"/>
        <v>#NUM!</v>
      </c>
    </row>
    <row r="80" spans="1:18" x14ac:dyDescent="0.25">
      <c r="A80" s="2" t="str">
        <f>'1) Raw Data'!A80</f>
        <v>P31939</v>
      </c>
      <c r="B80" s="26" t="str">
        <f>'2) Ratio (H | H+L)'!B80</f>
        <v>ATIC</v>
      </c>
      <c r="C80" s="3">
        <f>-LN(1-'2) Ratio (H | H+L)'!O80)/3</f>
        <v>5.7926794023327862E-3</v>
      </c>
      <c r="D80" s="4">
        <f>-LN(1-'2) Ratio (H | H+L)'!P80)/3</f>
        <v>-1.9771963959177134E-2</v>
      </c>
      <c r="E80" s="5">
        <f>-LN(1-'2) Ratio (H | H+L)'!Q80)/3</f>
        <v>-4.5739291138723664E-3</v>
      </c>
      <c r="F80" s="3">
        <f>-LN(1-'2) Ratio (H | H+L)'!R80)/3</f>
        <v>3.6393026536903926E-2</v>
      </c>
      <c r="G80" s="4">
        <f>-LN(1-'2) Ratio (H | H+L)'!S80)/3</f>
        <v>1.1124957240280064E-2</v>
      </c>
      <c r="H80" s="5">
        <f>-LN(1-'2) Ratio (H | H+L)'!T80)/3</f>
        <v>5.1006021835857548E-4</v>
      </c>
      <c r="I80" s="3">
        <f t="shared" si="11"/>
        <v>119.65916502832972</v>
      </c>
      <c r="J80" s="4">
        <f t="shared" si="12"/>
        <v>-35.057072832576239</v>
      </c>
      <c r="K80" s="5">
        <f t="shared" si="13"/>
        <v>-151.5430526585304</v>
      </c>
      <c r="L80" s="3">
        <f t="shared" si="14"/>
        <v>19.046153796993703</v>
      </c>
      <c r="M80" s="4">
        <f t="shared" si="15"/>
        <v>62.305604020685273</v>
      </c>
      <c r="N80" s="5">
        <f t="shared" si="16"/>
        <v>1358.9516602383967</v>
      </c>
      <c r="O80" s="65">
        <f t="shared" si="17"/>
        <v>-22.313653487592305</v>
      </c>
      <c r="P80" s="21">
        <f t="shared" si="18"/>
        <v>136.04946443121102</v>
      </c>
      <c r="Q80" s="65">
        <f t="shared" si="19"/>
        <v>480.10113935202526</v>
      </c>
      <c r="R80" s="21">
        <f t="shared" si="20"/>
        <v>761.41416033266603</v>
      </c>
    </row>
    <row r="81" spans="1:18" x14ac:dyDescent="0.25">
      <c r="A81" s="2" t="str">
        <f>'1) Raw Data'!A81</f>
        <v>Q9HD20</v>
      </c>
      <c r="B81" s="26" t="str">
        <f>'2) Ratio (H | H+L)'!B81</f>
        <v>ATP13A1</v>
      </c>
      <c r="C81" s="3">
        <f>-LN(1-'2) Ratio (H | H+L)'!O81)/3</f>
        <v>5.0299393780386357E-2</v>
      </c>
      <c r="D81" s="4">
        <f>-LN(1-'2) Ratio (H | H+L)'!P81)/3</f>
        <v>4.5828455760776959E-2</v>
      </c>
      <c r="E81" s="5">
        <f>-LN(1-'2) Ratio (H | H+L)'!Q81)/3</f>
        <v>1.9071374383080458E-2</v>
      </c>
      <c r="F81" s="3">
        <f>-LN(1-'2) Ratio (H | H+L)'!R81)/3</f>
        <v>-8.1975444028416407E-4</v>
      </c>
      <c r="G81" s="4">
        <f>-LN(1-'2) Ratio (H | H+L)'!S81)/3</f>
        <v>4.7410112264407115E-3</v>
      </c>
      <c r="H81" s="5">
        <f>-LN(1-'2) Ratio (H | H+L)'!T81)/3</f>
        <v>1.5923526217960424E-2</v>
      </c>
      <c r="I81" s="3">
        <f t="shared" si="11"/>
        <v>13.780428121784436</v>
      </c>
      <c r="J81" s="4">
        <f t="shared" si="12"/>
        <v>15.124820792089327</v>
      </c>
      <c r="K81" s="5">
        <f t="shared" si="13"/>
        <v>36.344899252509265</v>
      </c>
      <c r="L81" s="3">
        <f t="shared" si="14"/>
        <v>-845.55465209760746</v>
      </c>
      <c r="M81" s="4">
        <f t="shared" si="15"/>
        <v>146.20239173749474</v>
      </c>
      <c r="N81" s="5">
        <f t="shared" si="16"/>
        <v>43.529754092917713</v>
      </c>
      <c r="O81" s="65">
        <f t="shared" si="17"/>
        <v>21.750049388794341</v>
      </c>
      <c r="P81" s="21">
        <f t="shared" si="18"/>
        <v>12.657372548095319</v>
      </c>
      <c r="Q81" s="65">
        <f t="shared" si="19"/>
        <v>-218.60750208906498</v>
      </c>
      <c r="R81" s="21">
        <f t="shared" si="20"/>
        <v>545.37369235057452</v>
      </c>
    </row>
    <row r="82" spans="1:18" x14ac:dyDescent="0.25">
      <c r="A82" s="2" t="str">
        <f>'1) Raw Data'!A82</f>
        <v>P05023</v>
      </c>
      <c r="B82" s="26" t="str">
        <f>'2) Ratio (H | H+L)'!B82</f>
        <v>ATP1A1</v>
      </c>
      <c r="C82" s="3">
        <f>-LN(1-'2) Ratio (H | H+L)'!O82)/3</f>
        <v>0.16406734667244427</v>
      </c>
      <c r="D82" s="4">
        <f>-LN(1-'2) Ratio (H | H+L)'!P82)/3</f>
        <v>0.12959483016182263</v>
      </c>
      <c r="E82" s="5">
        <f>-LN(1-'2) Ratio (H | H+L)'!Q82)/3</f>
        <v>0.17062522700117547</v>
      </c>
      <c r="F82" s="3">
        <f>-LN(1-'2) Ratio (H | H+L)'!R82)/3</f>
        <v>0.13183742088066916</v>
      </c>
      <c r="G82" s="4">
        <f>-LN(1-'2) Ratio (H | H+L)'!S82)/3</f>
        <v>0.16718094972981293</v>
      </c>
      <c r="H82" s="5">
        <f>-LN(1-'2) Ratio (H | H+L)'!T82)/3</f>
        <v>0.11537220855530407</v>
      </c>
      <c r="I82" s="3">
        <f t="shared" si="11"/>
        <v>4.2247722939275274</v>
      </c>
      <c r="J82" s="4">
        <f t="shared" si="12"/>
        <v>5.3485712330841082</v>
      </c>
      <c r="K82" s="5">
        <f t="shared" si="13"/>
        <v>4.0623956535757166</v>
      </c>
      <c r="L82" s="3">
        <f t="shared" si="14"/>
        <v>5.2575905682146038</v>
      </c>
      <c r="M82" s="4">
        <f t="shared" si="15"/>
        <v>4.1460895017055774</v>
      </c>
      <c r="N82" s="5">
        <f t="shared" si="16"/>
        <v>6.0079215717508152</v>
      </c>
      <c r="O82" s="65">
        <f t="shared" si="17"/>
        <v>4.5452463935291174</v>
      </c>
      <c r="P82" s="21">
        <f t="shared" si="18"/>
        <v>0.70042104602697619</v>
      </c>
      <c r="Q82" s="65">
        <f t="shared" si="19"/>
        <v>5.1372005472236655</v>
      </c>
      <c r="R82" s="21">
        <f t="shared" si="20"/>
        <v>0.93673634611233381</v>
      </c>
    </row>
    <row r="83" spans="1:18" x14ac:dyDescent="0.25">
      <c r="A83" s="2" t="str">
        <f>'1) Raw Data'!A83</f>
        <v>P20020</v>
      </c>
      <c r="B83" s="26" t="str">
        <f>'2) Ratio (H | H+L)'!B83</f>
        <v>ATP2B1</v>
      </c>
      <c r="C83" s="3">
        <f>-LN(1-'2) Ratio (H | H+L)'!O83)/3</f>
        <v>5.4471084261248491E-2</v>
      </c>
      <c r="D83" s="4">
        <f>-LN(1-'2) Ratio (H | H+L)'!P83)/3</f>
        <v>4.5331054151473531E-2</v>
      </c>
      <c r="E83" s="5">
        <f>-LN(1-'2) Ratio (H | H+L)'!Q83)/3</f>
        <v>0.23395505092634764</v>
      </c>
      <c r="F83" s="3">
        <f>-LN(1-'2) Ratio (H | H+L)'!R83)/3</f>
        <v>0.32311288625578599</v>
      </c>
      <c r="G83" s="4">
        <f>-LN(1-'2) Ratio (H | H+L)'!S83)/3</f>
        <v>7.0424160321916313E-2</v>
      </c>
      <c r="H83" s="5">
        <f>-LN(1-'2) Ratio (H | H+L)'!T83)/3</f>
        <v>-7.652564672455904E-2</v>
      </c>
      <c r="I83" s="3">
        <f t="shared" si="11"/>
        <v>12.725048343733082</v>
      </c>
      <c r="J83" s="4">
        <f t="shared" si="12"/>
        <v>15.290780096218297</v>
      </c>
      <c r="K83" s="5">
        <f t="shared" si="13"/>
        <v>2.9627365505272114</v>
      </c>
      <c r="L83" s="3">
        <f t="shared" si="14"/>
        <v>2.1452167649272549</v>
      </c>
      <c r="M83" s="4">
        <f t="shared" si="15"/>
        <v>9.8424628336567448</v>
      </c>
      <c r="N83" s="5">
        <f t="shared" si="16"/>
        <v>-9.0577108489498936</v>
      </c>
      <c r="O83" s="65">
        <f t="shared" si="17"/>
        <v>10.32618833015953</v>
      </c>
      <c r="P83" s="21">
        <f t="shared" si="18"/>
        <v>6.5046953379582275</v>
      </c>
      <c r="Q83" s="65">
        <f t="shared" si="19"/>
        <v>0.97665624987803545</v>
      </c>
      <c r="R83" s="21">
        <f t="shared" si="20"/>
        <v>9.5041197154798738</v>
      </c>
    </row>
    <row r="84" spans="1:18" x14ac:dyDescent="0.25">
      <c r="A84" s="2" t="str">
        <f>'1) Raw Data'!A84</f>
        <v>P23634</v>
      </c>
      <c r="B84" s="26" t="str">
        <f>'2) Ratio (H | H+L)'!B84</f>
        <v>ATP2B4</v>
      </c>
      <c r="C84" s="3">
        <f>-LN(1-'2) Ratio (H | H+L)'!O84)/3</f>
        <v>8.1847776531313324E-2</v>
      </c>
      <c r="D84" s="4">
        <f>-LN(1-'2) Ratio (H | H+L)'!P84)/3</f>
        <v>0.13118143508207278</v>
      </c>
      <c r="E84" s="5">
        <f>-LN(1-'2) Ratio (H | H+L)'!Q84)/3</f>
        <v>0.10563513070963292</v>
      </c>
      <c r="F84" s="3">
        <f>-LN(1-'2) Ratio (H | H+L)'!R84)/3</f>
        <v>0.13128333665318656</v>
      </c>
      <c r="G84" s="4">
        <f>-LN(1-'2) Ratio (H | H+L)'!S84)/3</f>
        <v>0.13045833727573014</v>
      </c>
      <c r="H84" s="5">
        <f>-LN(1-'2) Ratio (H | H+L)'!T84)/3</f>
        <v>0.12386194428479079</v>
      </c>
      <c r="I84" s="3">
        <f t="shared" si="11"/>
        <v>8.4687356203837876</v>
      </c>
      <c r="J84" s="4">
        <f t="shared" si="12"/>
        <v>5.2838816721762685</v>
      </c>
      <c r="K84" s="5">
        <f t="shared" si="13"/>
        <v>6.561710823885381</v>
      </c>
      <c r="L84" s="3">
        <f t="shared" si="14"/>
        <v>5.2797803455517291</v>
      </c>
      <c r="M84" s="4">
        <f t="shared" si="15"/>
        <v>5.3131689015393819</v>
      </c>
      <c r="N84" s="5">
        <f t="shared" si="16"/>
        <v>5.5961270797285394</v>
      </c>
      <c r="O84" s="65">
        <f t="shared" si="17"/>
        <v>6.7714427054818129</v>
      </c>
      <c r="P84" s="21">
        <f t="shared" si="18"/>
        <v>1.6027520907712896</v>
      </c>
      <c r="Q84" s="65">
        <f t="shared" si="19"/>
        <v>5.3963587756065508</v>
      </c>
      <c r="R84" s="21">
        <f t="shared" si="20"/>
        <v>0.17380802748022556</v>
      </c>
    </row>
    <row r="85" spans="1:18" x14ac:dyDescent="0.25">
      <c r="A85" s="2" t="str">
        <f>'1) Raw Data'!A85</f>
        <v>P25705</v>
      </c>
      <c r="B85" s="26" t="str">
        <f>'2) Ratio (H | H+L)'!B85</f>
        <v>ATP5F1A</v>
      </c>
      <c r="C85" s="3">
        <f>-LN(1-'2) Ratio (H | H+L)'!O85)/3</f>
        <v>5.4161603375390048E-2</v>
      </c>
      <c r="D85" s="4">
        <f>-LN(1-'2) Ratio (H | H+L)'!P85)/3</f>
        <v>6.4092199409745518E-2</v>
      </c>
      <c r="E85" s="5">
        <f>-LN(1-'2) Ratio (H | H+L)'!Q85)/3</f>
        <v>6.3813881182603727E-2</v>
      </c>
      <c r="F85" s="3">
        <f>-LN(1-'2) Ratio (H | H+L)'!R85)/3</f>
        <v>9.7037332402387752E-2</v>
      </c>
      <c r="G85" s="4">
        <f>-LN(1-'2) Ratio (H | H+L)'!S85)/3</f>
        <v>0.10876935267369754</v>
      </c>
      <c r="H85" s="5">
        <f>-LN(1-'2) Ratio (H | H+L)'!T85)/3</f>
        <v>6.0797941621671382E-2</v>
      </c>
      <c r="I85" s="3">
        <f t="shared" si="11"/>
        <v>12.79775961866922</v>
      </c>
      <c r="J85" s="4">
        <f t="shared" si="12"/>
        <v>10.814844660402605</v>
      </c>
      <c r="K85" s="5">
        <f t="shared" si="13"/>
        <v>10.862012585890229</v>
      </c>
      <c r="L85" s="3">
        <f t="shared" si="14"/>
        <v>7.1430980572059637</v>
      </c>
      <c r="M85" s="4">
        <f t="shared" si="15"/>
        <v>6.3726331316814138</v>
      </c>
      <c r="N85" s="5">
        <f t="shared" si="16"/>
        <v>11.400833022821836</v>
      </c>
      <c r="O85" s="65">
        <f t="shared" si="17"/>
        <v>11.49153895498735</v>
      </c>
      <c r="P85" s="21">
        <f t="shared" si="18"/>
        <v>1.1314660931600329</v>
      </c>
      <c r="Q85" s="65">
        <f t="shared" si="19"/>
        <v>8.3055214039030716</v>
      </c>
      <c r="R85" s="21">
        <f t="shared" si="20"/>
        <v>2.7081579651168819</v>
      </c>
    </row>
    <row r="86" spans="1:18" x14ac:dyDescent="0.25">
      <c r="A86" s="2" t="str">
        <f>'1) Raw Data'!A86</f>
        <v>P06576</v>
      </c>
      <c r="B86" s="26" t="str">
        <f>'2) Ratio (H | H+L)'!B86</f>
        <v>ATP5F1B</v>
      </c>
      <c r="C86" s="3">
        <f>-LN(1-'2) Ratio (H | H+L)'!O86)/3</f>
        <v>9.5815534945374106E-2</v>
      </c>
      <c r="D86" s="4">
        <f>-LN(1-'2) Ratio (H | H+L)'!P86)/3</f>
        <v>7.7272100793128629E-2</v>
      </c>
      <c r="E86" s="5">
        <f>-LN(1-'2) Ratio (H | H+L)'!Q86)/3</f>
        <v>0.10829393014628348</v>
      </c>
      <c r="F86" s="3">
        <f>-LN(1-'2) Ratio (H | H+L)'!R86)/3</f>
        <v>0.11489618124828316</v>
      </c>
      <c r="G86" s="4">
        <f>-LN(1-'2) Ratio (H | H+L)'!S86)/3</f>
        <v>0.11907632637158018</v>
      </c>
      <c r="H86" s="5">
        <f>-LN(1-'2) Ratio (H | H+L)'!T86)/3</f>
        <v>0.11098985547105861</v>
      </c>
      <c r="I86" s="3">
        <f t="shared" si="11"/>
        <v>7.234183694273784</v>
      </c>
      <c r="J86" s="4">
        <f t="shared" si="12"/>
        <v>8.9702127086673293</v>
      </c>
      <c r="K86" s="5">
        <f t="shared" si="13"/>
        <v>6.4006097075213892</v>
      </c>
      <c r="L86" s="3">
        <f t="shared" si="14"/>
        <v>6.0328130406884402</v>
      </c>
      <c r="M86" s="4">
        <f t="shared" si="15"/>
        <v>5.8210326240411963</v>
      </c>
      <c r="N86" s="5">
        <f t="shared" si="16"/>
        <v>6.2451399510173102</v>
      </c>
      <c r="O86" s="65">
        <f t="shared" si="17"/>
        <v>7.5350020368208348</v>
      </c>
      <c r="P86" s="21">
        <f t="shared" si="18"/>
        <v>1.3109476161479947</v>
      </c>
      <c r="Q86" s="65">
        <f t="shared" si="19"/>
        <v>6.0329952052489828</v>
      </c>
      <c r="R86" s="21">
        <f t="shared" si="20"/>
        <v>0.21205372217117871</v>
      </c>
    </row>
    <row r="87" spans="1:18" x14ac:dyDescent="0.25">
      <c r="A87" s="2" t="str">
        <f>'1) Raw Data'!A87</f>
        <v>P36542</v>
      </c>
      <c r="B87" s="26" t="str">
        <f>'2) Ratio (H | H+L)'!B87</f>
        <v>ATP5F1C</v>
      </c>
      <c r="C87" s="3">
        <f>-LN(1-'2) Ratio (H | H+L)'!O87)/3</f>
        <v>3.1799100828447072E-2</v>
      </c>
      <c r="D87" s="4">
        <f>-LN(1-'2) Ratio (H | H+L)'!P87)/3</f>
        <v>6.2821354572731941E-2</v>
      </c>
      <c r="E87" s="5">
        <f>-LN(1-'2) Ratio (H | H+L)'!Q87)/3</f>
        <v>4.7629498092470544E-2</v>
      </c>
      <c r="F87" s="3">
        <f>-LN(1-'2) Ratio (H | H+L)'!R87)/3</f>
        <v>5.7233057261294733E-2</v>
      </c>
      <c r="G87" s="4">
        <f>-LN(1-'2) Ratio (H | H+L)'!S87)/3</f>
        <v>4.9291529838400884E-2</v>
      </c>
      <c r="H87" s="5">
        <f>-LN(1-'2) Ratio (H | H+L)'!T87)/3</f>
        <v>5.9861173439834658E-2</v>
      </c>
      <c r="I87" s="3">
        <f t="shared" si="11"/>
        <v>21.797697497781591</v>
      </c>
      <c r="J87" s="4">
        <f t="shared" si="12"/>
        <v>11.033623602583233</v>
      </c>
      <c r="K87" s="5">
        <f t="shared" si="13"/>
        <v>14.552897013825991</v>
      </c>
      <c r="L87" s="3">
        <f t="shared" si="14"/>
        <v>12.110958486725872</v>
      </c>
      <c r="M87" s="4">
        <f t="shared" si="15"/>
        <v>14.062196544363379</v>
      </c>
      <c r="N87" s="5">
        <f t="shared" si="16"/>
        <v>11.579244788053053</v>
      </c>
      <c r="O87" s="65">
        <f t="shared" si="17"/>
        <v>15.794739371396938</v>
      </c>
      <c r="P87" s="21">
        <f t="shared" si="18"/>
        <v>5.4884379413559694</v>
      </c>
      <c r="Q87" s="65">
        <f t="shared" si="19"/>
        <v>12.584133273047435</v>
      </c>
      <c r="R87" s="21">
        <f t="shared" si="20"/>
        <v>1.307357311468053</v>
      </c>
    </row>
    <row r="88" spans="1:18" x14ac:dyDescent="0.25">
      <c r="A88" s="2" t="str">
        <f>'1) Raw Data'!A88</f>
        <v>P56385</v>
      </c>
      <c r="B88" s="26" t="str">
        <f>'2) Ratio (H | H+L)'!B88</f>
        <v>ATP5ME</v>
      </c>
      <c r="C88" s="3">
        <f>-LN(1-'2) Ratio (H | H+L)'!O88)/3</f>
        <v>7.0003688365362735E-2</v>
      </c>
      <c r="D88" s="4">
        <f>-LN(1-'2) Ratio (H | H+L)'!P88)/3</f>
        <v>5.9940504031796661E-2</v>
      </c>
      <c r="E88" s="5">
        <f>-LN(1-'2) Ratio (H | H+L)'!Q88)/3</f>
        <v>8.0196772508942998E-2</v>
      </c>
      <c r="F88" s="3">
        <f>-LN(1-'2) Ratio (H | H+L)'!R88)/3</f>
        <v>5.7784127834781145E-2</v>
      </c>
      <c r="G88" s="4">
        <f>-LN(1-'2) Ratio (H | H+L)'!S88)/3</f>
        <v>7.1217689469961168E-2</v>
      </c>
      <c r="H88" s="5">
        <f>-LN(1-'2) Ratio (H | H+L)'!T88)/3</f>
        <v>8.5159946411651519E-2</v>
      </c>
      <c r="I88" s="3">
        <f t="shared" si="11"/>
        <v>9.9015808558868592</v>
      </c>
      <c r="J88" s="4">
        <f t="shared" si="12"/>
        <v>11.563919786064048</v>
      </c>
      <c r="K88" s="5">
        <f t="shared" si="13"/>
        <v>8.6430807484509451</v>
      </c>
      <c r="L88" s="3">
        <f t="shared" si="14"/>
        <v>11.995459766076619</v>
      </c>
      <c r="M88" s="4">
        <f t="shared" si="15"/>
        <v>9.7327951204076495</v>
      </c>
      <c r="N88" s="5">
        <f t="shared" si="16"/>
        <v>8.1393567019096835</v>
      </c>
      <c r="O88" s="65">
        <f t="shared" si="17"/>
        <v>10.036193796800617</v>
      </c>
      <c r="P88" s="21">
        <f t="shared" si="18"/>
        <v>1.465065068113796</v>
      </c>
      <c r="Q88" s="65">
        <f t="shared" si="19"/>
        <v>9.9558705294646508</v>
      </c>
      <c r="R88" s="21">
        <f t="shared" si="20"/>
        <v>1.9377060378096234</v>
      </c>
    </row>
    <row r="89" spans="1:18" x14ac:dyDescent="0.25">
      <c r="A89" s="2" t="str">
        <f>'1) Raw Data'!A89</f>
        <v>O75947</v>
      </c>
      <c r="B89" s="26" t="str">
        <f>'2) Ratio (H | H+L)'!B89</f>
        <v>ATP5PD</v>
      </c>
      <c r="C89" s="3">
        <f>-LN(1-'2) Ratio (H | H+L)'!O89)/3</f>
        <v>3.8592318484089602E-2</v>
      </c>
      <c r="D89" s="4">
        <f>-LN(1-'2) Ratio (H | H+L)'!P89)/3</f>
        <v>4.5068438902464404E-2</v>
      </c>
      <c r="E89" s="5">
        <f>-LN(1-'2) Ratio (H | H+L)'!Q89)/3</f>
        <v>5.3086190148069166E-2</v>
      </c>
      <c r="F89" s="3">
        <f>-LN(1-'2) Ratio (H | H+L)'!R89)/3</f>
        <v>6.7571829192316288E-2</v>
      </c>
      <c r="G89" s="4">
        <f>-LN(1-'2) Ratio (H | H+L)'!S89)/3</f>
        <v>7.9393605691624583E-2</v>
      </c>
      <c r="H89" s="5">
        <f>-LN(1-'2) Ratio (H | H+L)'!T89)/3</f>
        <v>7.3753186935686763E-2</v>
      </c>
      <c r="I89" s="3">
        <f t="shared" si="11"/>
        <v>17.960755087717988</v>
      </c>
      <c r="J89" s="4">
        <f t="shared" si="12"/>
        <v>15.379879965668016</v>
      </c>
      <c r="K89" s="5">
        <f t="shared" si="13"/>
        <v>13.057014990652069</v>
      </c>
      <c r="L89" s="3">
        <f t="shared" si="14"/>
        <v>10.257931283570525</v>
      </c>
      <c r="M89" s="4">
        <f t="shared" si="15"/>
        <v>8.7305164505592803</v>
      </c>
      <c r="N89" s="5">
        <f t="shared" si="16"/>
        <v>9.3981997166356201</v>
      </c>
      <c r="O89" s="65">
        <f t="shared" si="17"/>
        <v>15.46588334801269</v>
      </c>
      <c r="P89" s="21">
        <f t="shared" si="18"/>
        <v>2.4530010540609344</v>
      </c>
      <c r="Q89" s="65">
        <f t="shared" si="19"/>
        <v>9.4622158169218089</v>
      </c>
      <c r="R89" s="21">
        <f t="shared" si="20"/>
        <v>0.76571702596166702</v>
      </c>
    </row>
    <row r="90" spans="1:18" x14ac:dyDescent="0.25">
      <c r="A90" s="2" t="str">
        <f>'1) Raw Data'!A90</f>
        <v>P27449</v>
      </c>
      <c r="B90" s="26" t="str">
        <f>'2) Ratio (H | H+L)'!B90</f>
        <v>ATP6V0C</v>
      </c>
      <c r="C90" s="3">
        <f>-LN(1-'2) Ratio (H | H+L)'!O90)/3</f>
        <v>7.3649860676515161E-2</v>
      </c>
      <c r="D90" s="4">
        <f>-LN(1-'2) Ratio (H | H+L)'!P90)/3</f>
        <v>1.8211155067483643E-2</v>
      </c>
      <c r="E90" s="5">
        <f>-LN(1-'2) Ratio (H | H+L)'!Q90)/3</f>
        <v>2.8763615747242632E-2</v>
      </c>
      <c r="F90" s="3">
        <f>-LN(1-'2) Ratio (H | H+L)'!R90)/3</f>
        <v>0.16349068031829311</v>
      </c>
      <c r="G90" s="4">
        <f>-LN(1-'2) Ratio (H | H+L)'!S90)/3</f>
        <v>9.0728060127157298E-2</v>
      </c>
      <c r="H90" s="5">
        <f>-LN(1-'2) Ratio (H | H+L)'!T90)/3</f>
        <v>0.15110303289210483</v>
      </c>
      <c r="I90" s="3">
        <f t="shared" si="11"/>
        <v>9.4113848172012915</v>
      </c>
      <c r="J90" s="4">
        <f t="shared" si="12"/>
        <v>38.061681315183158</v>
      </c>
      <c r="K90" s="5">
        <f t="shared" si="13"/>
        <v>24.098054523148484</v>
      </c>
      <c r="L90" s="3">
        <f t="shared" si="14"/>
        <v>4.2396739631304134</v>
      </c>
      <c r="M90" s="4">
        <f t="shared" si="15"/>
        <v>7.6398324794830268</v>
      </c>
      <c r="N90" s="5">
        <f t="shared" si="16"/>
        <v>4.5872486295816923</v>
      </c>
      <c r="O90" s="65">
        <f t="shared" si="17"/>
        <v>23.857040218510974</v>
      </c>
      <c r="P90" s="21">
        <f t="shared" si="18"/>
        <v>14.326668778081261</v>
      </c>
      <c r="Q90" s="65">
        <f t="shared" si="19"/>
        <v>5.4889183573983784</v>
      </c>
      <c r="R90" s="21">
        <f t="shared" si="20"/>
        <v>1.8708355640266892</v>
      </c>
    </row>
    <row r="91" spans="1:18" x14ac:dyDescent="0.25">
      <c r="A91" s="2" t="str">
        <f>'1) Raw Data'!A91</f>
        <v>P38606</v>
      </c>
      <c r="B91" s="26" t="str">
        <f>'2) Ratio (H | H+L)'!B91</f>
        <v>ATP6V1A</v>
      </c>
      <c r="C91" s="3">
        <f>-LN(1-'2) Ratio (H | H+L)'!O91)/3</f>
        <v>8.5625677312667958E-2</v>
      </c>
      <c r="D91" s="4">
        <f>-LN(1-'2) Ratio (H | H+L)'!P91)/3</f>
        <v>0.16914892228675779</v>
      </c>
      <c r="E91" s="5">
        <f>-LN(1-'2) Ratio (H | H+L)'!Q91)/3</f>
        <v>0.16401749583411265</v>
      </c>
      <c r="F91" s="3">
        <f>-LN(1-'2) Ratio (H | H+L)'!R91)/3</f>
        <v>0.1587811522252596</v>
      </c>
      <c r="G91" s="4">
        <f>-LN(1-'2) Ratio (H | H+L)'!S91)/3</f>
        <v>0.14693982297456024</v>
      </c>
      <c r="H91" s="5">
        <f>-LN(1-'2) Ratio (H | H+L)'!T91)/3</f>
        <v>9.5980680068874058E-2</v>
      </c>
      <c r="I91" s="3">
        <f t="shared" si="11"/>
        <v>8.0950855200697731</v>
      </c>
      <c r="J91" s="4">
        <f t="shared" si="12"/>
        <v>4.0978515924851973</v>
      </c>
      <c r="K91" s="5">
        <f t="shared" si="13"/>
        <v>4.2260563547500727</v>
      </c>
      <c r="L91" s="3">
        <f t="shared" si="14"/>
        <v>4.3654248054365512</v>
      </c>
      <c r="M91" s="4">
        <f t="shared" si="15"/>
        <v>4.7172180184261565</v>
      </c>
      <c r="N91" s="5">
        <f t="shared" si="16"/>
        <v>7.2217365001222644</v>
      </c>
      <c r="O91" s="65">
        <f t="shared" si="17"/>
        <v>5.4729978224350146</v>
      </c>
      <c r="P91" s="21">
        <f t="shared" si="18"/>
        <v>2.2716991516995604</v>
      </c>
      <c r="Q91" s="65">
        <f t="shared" si="19"/>
        <v>5.4347931079949907</v>
      </c>
      <c r="R91" s="21">
        <f t="shared" si="20"/>
        <v>1.5575026905841556</v>
      </c>
    </row>
    <row r="92" spans="1:18" x14ac:dyDescent="0.25">
      <c r="A92" s="2" t="str">
        <f>'1) Raw Data'!A92</f>
        <v>P21281</v>
      </c>
      <c r="B92" s="26" t="str">
        <f>'2) Ratio (H | H+L)'!B92</f>
        <v>ATP6V1B2</v>
      </c>
      <c r="C92" s="3">
        <f>-LN(1-'2) Ratio (H | H+L)'!O92)/3</f>
        <v>-1.2995617521515913E-2</v>
      </c>
      <c r="D92" s="4">
        <f>-LN(1-'2) Ratio (H | H+L)'!P92)/3</f>
        <v>8.8511735666854593E-2</v>
      </c>
      <c r="E92" s="5">
        <f>-LN(1-'2) Ratio (H | H+L)'!Q92)/3</f>
        <v>3.1949104386541763E-2</v>
      </c>
      <c r="F92" s="3">
        <f>-LN(1-'2) Ratio (H | H+L)'!R92)/3</f>
        <v>5.4678257701347766E-2</v>
      </c>
      <c r="G92" s="4">
        <f>-LN(1-'2) Ratio (H | H+L)'!S92)/3</f>
        <v>0.10577215513226029</v>
      </c>
      <c r="H92" s="5">
        <f>-LN(1-'2) Ratio (H | H+L)'!T92)/3</f>
        <v>9.7969237304309717E-2</v>
      </c>
      <c r="I92" s="3">
        <f t="shared" si="11"/>
        <v>-53.336994522372727</v>
      </c>
      <c r="J92" s="4">
        <f t="shared" si="12"/>
        <v>7.8311330733457911</v>
      </c>
      <c r="K92" s="5">
        <f t="shared" si="13"/>
        <v>21.695355593502224</v>
      </c>
      <c r="L92" s="3">
        <f t="shared" si="14"/>
        <v>12.676833712330595</v>
      </c>
      <c r="M92" s="4">
        <f t="shared" si="15"/>
        <v>6.5532103387060214</v>
      </c>
      <c r="N92" s="5">
        <f t="shared" si="16"/>
        <v>7.0751513396690839</v>
      </c>
      <c r="O92" s="65">
        <f t="shared" si="17"/>
        <v>-7.9368352851749044</v>
      </c>
      <c r="P92" s="21">
        <f t="shared" si="18"/>
        <v>39.92411565200026</v>
      </c>
      <c r="Q92" s="65">
        <f t="shared" si="19"/>
        <v>8.7683984635685661</v>
      </c>
      <c r="R92" s="21">
        <f t="shared" si="20"/>
        <v>3.3948498011614174</v>
      </c>
    </row>
    <row r="93" spans="1:18" x14ac:dyDescent="0.25">
      <c r="A93" s="2" t="str">
        <f>'1) Raw Data'!A93</f>
        <v>Q16864</v>
      </c>
      <c r="B93" s="26" t="str">
        <f>'2) Ratio (H | H+L)'!B93</f>
        <v>ATP6V1F</v>
      </c>
      <c r="C93" s="3">
        <f>-LN(1-'2) Ratio (H | H+L)'!O93)/3</f>
        <v>0.26501475959386506</v>
      </c>
      <c r="D93" s="4">
        <f>-LN(1-'2) Ratio (H | H+L)'!P93)/3</f>
        <v>0.22360837016967294</v>
      </c>
      <c r="E93" s="5">
        <f>-LN(1-'2) Ratio (H | H+L)'!Q93)/3</f>
        <v>0.1951876800725032</v>
      </c>
      <c r="F93" s="3">
        <f>-LN(1-'2) Ratio (H | H+L)'!R93)/3</f>
        <v>0.28137649429101047</v>
      </c>
      <c r="G93" s="4">
        <f>-LN(1-'2) Ratio (H | H+L)'!S93)/3</f>
        <v>0.29685820475636998</v>
      </c>
      <c r="H93" s="5">
        <f>-LN(1-'2) Ratio (H | H+L)'!T93)/3</f>
        <v>0.32089635391590504</v>
      </c>
      <c r="I93" s="3">
        <f t="shared" si="11"/>
        <v>2.6155040633291251</v>
      </c>
      <c r="J93" s="4">
        <f t="shared" si="12"/>
        <v>3.099826630076453</v>
      </c>
      <c r="K93" s="5">
        <f t="shared" si="13"/>
        <v>3.5511830475287844</v>
      </c>
      <c r="L93" s="3">
        <f t="shared" si="14"/>
        <v>2.4634153691710496</v>
      </c>
      <c r="M93" s="4">
        <f t="shared" si="15"/>
        <v>2.3349436513934578</v>
      </c>
      <c r="N93" s="5">
        <f t="shared" si="16"/>
        <v>2.1600344538087</v>
      </c>
      <c r="O93" s="65">
        <f t="shared" si="17"/>
        <v>3.0888379136447877</v>
      </c>
      <c r="P93" s="21">
        <f t="shared" si="18"/>
        <v>0.46793627160633489</v>
      </c>
      <c r="Q93" s="65">
        <f t="shared" si="19"/>
        <v>2.3194644914577363</v>
      </c>
      <c r="R93" s="21">
        <f t="shared" si="20"/>
        <v>0.15228164119735851</v>
      </c>
    </row>
    <row r="94" spans="1:18" x14ac:dyDescent="0.25">
      <c r="A94" s="2" t="str">
        <f>'1) Raw Data'!A94</f>
        <v>O95816</v>
      </c>
      <c r="B94" s="26" t="str">
        <f>'2) Ratio (H | H+L)'!B94</f>
        <v>BAG2</v>
      </c>
      <c r="C94" s="3">
        <f>-LN(1-'2) Ratio (H | H+L)'!O94)/3</f>
        <v>0.18592365803396504</v>
      </c>
      <c r="D94" s="4">
        <f>-LN(1-'2) Ratio (H | H+L)'!P94)/3</f>
        <v>0.15751261126896979</v>
      </c>
      <c r="E94" s="5">
        <f>-LN(1-'2) Ratio (H | H+L)'!Q94)/3</f>
        <v>0.1882390838593174</v>
      </c>
      <c r="F94" s="3">
        <f>-LN(1-'2) Ratio (H | H+L)'!R94)/3</f>
        <v>0.15975095572572942</v>
      </c>
      <c r="G94" s="4">
        <f>-LN(1-'2) Ratio (H | H+L)'!S94)/3</f>
        <v>0.15726195465906576</v>
      </c>
      <c r="H94" s="5">
        <f>-LN(1-'2) Ratio (H | H+L)'!T94)/3</f>
        <v>0.16927173907666196</v>
      </c>
      <c r="I94" s="3">
        <f t="shared" si="11"/>
        <v>3.7281279202957553</v>
      </c>
      <c r="J94" s="4">
        <f t="shared" si="12"/>
        <v>4.4005821183189049</v>
      </c>
      <c r="K94" s="5">
        <f t="shared" si="13"/>
        <v>3.6822702615678722</v>
      </c>
      <c r="L94" s="3">
        <f t="shared" si="14"/>
        <v>4.3389235288831971</v>
      </c>
      <c r="M94" s="4">
        <f t="shared" si="15"/>
        <v>4.4075961160640906</v>
      </c>
      <c r="N94" s="5">
        <f t="shared" si="16"/>
        <v>4.094878355600895</v>
      </c>
      <c r="O94" s="65">
        <f t="shared" si="17"/>
        <v>3.9369934333941772</v>
      </c>
      <c r="P94" s="21">
        <f t="shared" si="18"/>
        <v>0.4021337872010749</v>
      </c>
      <c r="Q94" s="65">
        <f t="shared" si="19"/>
        <v>4.2804660001827273</v>
      </c>
      <c r="R94" s="21">
        <f t="shared" si="20"/>
        <v>0.16435042264504165</v>
      </c>
    </row>
    <row r="95" spans="1:18" x14ac:dyDescent="0.25">
      <c r="A95" s="2" t="str">
        <f>'1) Raw Data'!A95</f>
        <v>O95817</v>
      </c>
      <c r="B95" s="26" t="str">
        <f>'2) Ratio (H | H+L)'!B95</f>
        <v>BAG3</v>
      </c>
      <c r="C95" s="3">
        <f>-LN(1-'2) Ratio (H | H+L)'!O95)/3</f>
        <v>-9.1150198553085308E-3</v>
      </c>
      <c r="D95" s="4">
        <f>-LN(1-'2) Ratio (H | H+L)'!P95)/3</f>
        <v>8.5641773483737652E-2</v>
      </c>
      <c r="E95" s="5">
        <f>-LN(1-'2) Ratio (H | H+L)'!Q95)/3</f>
        <v>7.0765102058558446E-2</v>
      </c>
      <c r="F95" s="3">
        <f>-LN(1-'2) Ratio (H | H+L)'!R95)/3</f>
        <v>0.22307286439315124</v>
      </c>
      <c r="G95" s="4">
        <f>-LN(1-'2) Ratio (H | H+L)'!S95)/3</f>
        <v>-1.0696866021258423E-2</v>
      </c>
      <c r="H95" s="5">
        <f>-LN(1-'2) Ratio (H | H+L)'!T95)/3</f>
        <v>-9.9945449823490906E-2</v>
      </c>
      <c r="I95" s="3">
        <f t="shared" si="11"/>
        <v>-76.04450583355127</v>
      </c>
      <c r="J95" s="4">
        <f t="shared" si="12"/>
        <v>8.0935640676750538</v>
      </c>
      <c r="K95" s="5">
        <f t="shared" si="13"/>
        <v>9.7950424771006883</v>
      </c>
      <c r="L95" s="3">
        <f t="shared" si="14"/>
        <v>3.107268033006108</v>
      </c>
      <c r="M95" s="4">
        <f t="shared" si="15"/>
        <v>-64.799089675650677</v>
      </c>
      <c r="N95" s="5">
        <f t="shared" si="16"/>
        <v>-6.9352549994430044</v>
      </c>
      <c r="O95" s="65">
        <f t="shared" si="17"/>
        <v>-19.385299762925179</v>
      </c>
      <c r="P95" s="21">
        <f t="shared" si="18"/>
        <v>49.075686257144582</v>
      </c>
      <c r="Q95" s="65">
        <f t="shared" si="19"/>
        <v>-22.87569221402919</v>
      </c>
      <c r="R95" s="21">
        <f t="shared" si="20"/>
        <v>36.652305633590586</v>
      </c>
    </row>
    <row r="96" spans="1:18" x14ac:dyDescent="0.25">
      <c r="A96" s="2" t="str">
        <f>'1) Raw Data'!A96</f>
        <v>O75531</v>
      </c>
      <c r="B96" s="26" t="str">
        <f>'2) Ratio (H | H+L)'!B96</f>
        <v>BANF1</v>
      </c>
      <c r="C96" s="3">
        <f>-LN(1-'2) Ratio (H | H+L)'!O96)/3</f>
        <v>0.10973122893739544</v>
      </c>
      <c r="D96" s="4">
        <f>-LN(1-'2) Ratio (H | H+L)'!P96)/3</f>
        <v>9.961775479394154E-2</v>
      </c>
      <c r="E96" s="5">
        <f>-LN(1-'2) Ratio (H | H+L)'!Q96)/3</f>
        <v>0.10714279643977108</v>
      </c>
      <c r="F96" s="3">
        <f>-LN(1-'2) Ratio (H | H+L)'!R96)/3</f>
        <v>5.1948164882043298E-2</v>
      </c>
      <c r="G96" s="4">
        <f>-LN(1-'2) Ratio (H | H+L)'!S96)/3</f>
        <v>5.3947017448746103E-2</v>
      </c>
      <c r="H96" s="5">
        <f>-LN(1-'2) Ratio (H | H+L)'!T96)/3</f>
        <v>0.13030331553986077</v>
      </c>
      <c r="I96" s="3">
        <f t="shared" si="11"/>
        <v>6.3167722376954698</v>
      </c>
      <c r="J96" s="4">
        <f t="shared" si="12"/>
        <v>6.9580686895997026</v>
      </c>
      <c r="K96" s="5">
        <f t="shared" si="13"/>
        <v>6.4693773505304097</v>
      </c>
      <c r="L96" s="3">
        <f t="shared" si="14"/>
        <v>13.343054218254832</v>
      </c>
      <c r="M96" s="4">
        <f t="shared" si="15"/>
        <v>12.848665474759368</v>
      </c>
      <c r="N96" s="5">
        <f t="shared" si="16"/>
        <v>5.3194899737444237</v>
      </c>
      <c r="O96" s="65">
        <f t="shared" si="17"/>
        <v>6.5814060926085274</v>
      </c>
      <c r="P96" s="21">
        <f t="shared" si="18"/>
        <v>0.33500464787065798</v>
      </c>
      <c r="Q96" s="65">
        <f t="shared" si="19"/>
        <v>10.503736555586208</v>
      </c>
      <c r="R96" s="21">
        <f t="shared" si="20"/>
        <v>4.4964891330267234</v>
      </c>
    </row>
    <row r="97" spans="1:18" x14ac:dyDescent="0.25">
      <c r="A97" s="2" t="str">
        <f>'1) Raw Data'!A97</f>
        <v>P80723</v>
      </c>
      <c r="B97" s="26" t="str">
        <f>'2) Ratio (H | H+L)'!B97</f>
        <v>BASP1</v>
      </c>
      <c r="C97" s="3">
        <f>-LN(1-'2) Ratio (H | H+L)'!O97)/3</f>
        <v>8.9000369355045059E-2</v>
      </c>
      <c r="D97" s="4">
        <f>-LN(1-'2) Ratio (H | H+L)'!P97)/3</f>
        <v>8.0945317049467128E-2</v>
      </c>
      <c r="E97" s="5">
        <f>-LN(1-'2) Ratio (H | H+L)'!Q97)/3</f>
        <v>6.8944938995386368E-2</v>
      </c>
      <c r="F97" s="3">
        <f>-LN(1-'2) Ratio (H | H+L)'!R97)/3</f>
        <v>0.14290064000404887</v>
      </c>
      <c r="G97" s="4">
        <f>-LN(1-'2) Ratio (H | H+L)'!S97)/3</f>
        <v>0.14149209477892702</v>
      </c>
      <c r="H97" s="5">
        <f>-LN(1-'2) Ratio (H | H+L)'!T97)/3</f>
        <v>0.13935810132379986</v>
      </c>
      <c r="I97" s="3">
        <f t="shared" si="11"/>
        <v>7.7881382468740696</v>
      </c>
      <c r="J97" s="4">
        <f t="shared" si="12"/>
        <v>8.563153568678354</v>
      </c>
      <c r="K97" s="5">
        <f t="shared" si="13"/>
        <v>10.053633967336298</v>
      </c>
      <c r="L97" s="3">
        <f t="shared" si="14"/>
        <v>4.8505533672928687</v>
      </c>
      <c r="M97" s="4">
        <f t="shared" si="15"/>
        <v>4.8988403319842462</v>
      </c>
      <c r="N97" s="5">
        <f t="shared" si="16"/>
        <v>4.9738563741580499</v>
      </c>
      <c r="O97" s="65">
        <f t="shared" si="17"/>
        <v>8.8016419276295732</v>
      </c>
      <c r="P97" s="21">
        <f t="shared" si="18"/>
        <v>1.1514231358951572</v>
      </c>
      <c r="Q97" s="65">
        <f t="shared" si="19"/>
        <v>4.9077500244783883</v>
      </c>
      <c r="R97" s="21">
        <f t="shared" si="20"/>
        <v>6.2132478147534587E-2</v>
      </c>
    </row>
    <row r="98" spans="1:18" x14ac:dyDescent="0.25">
      <c r="A98" s="2" t="str">
        <f>'1) Raw Data'!A98</f>
        <v>Q07812</v>
      </c>
      <c r="B98" s="26" t="str">
        <f>'2) Ratio (H | H+L)'!B98</f>
        <v>BAX</v>
      </c>
      <c r="C98" s="3">
        <f>-LN(1-'2) Ratio (H | H+L)'!O98)/3</f>
        <v>0.11451746813048075</v>
      </c>
      <c r="D98" s="4">
        <f>-LN(1-'2) Ratio (H | H+L)'!P98)/3</f>
        <v>7.3957750913125397E-2</v>
      </c>
      <c r="E98" s="5">
        <f>-LN(1-'2) Ratio (H | H+L)'!Q98)/3</f>
        <v>5.7617487033140569E-2</v>
      </c>
      <c r="F98" s="3">
        <f>-LN(1-'2) Ratio (H | H+L)'!R98)/3</f>
        <v>7.530500086105571E-2</v>
      </c>
      <c r="G98" s="4">
        <f>-LN(1-'2) Ratio (H | H+L)'!S98)/3</f>
        <v>6.6477428141734365E-2</v>
      </c>
      <c r="H98" s="5">
        <f>-LN(1-'2) Ratio (H | H+L)'!T98)/3</f>
        <v>6.394699713449789E-2</v>
      </c>
      <c r="I98" s="3">
        <f t="shared" si="11"/>
        <v>6.0527637562697088</v>
      </c>
      <c r="J98" s="4">
        <f t="shared" si="12"/>
        <v>9.3722046979788747</v>
      </c>
      <c r="K98" s="5">
        <f t="shared" si="13"/>
        <v>12.030152931891305</v>
      </c>
      <c r="L98" s="3">
        <f t="shared" si="14"/>
        <v>9.2045305442444949</v>
      </c>
      <c r="M98" s="4">
        <f t="shared" si="15"/>
        <v>10.42680500638666</v>
      </c>
      <c r="N98" s="5">
        <f t="shared" si="16"/>
        <v>10.839401560984461</v>
      </c>
      <c r="O98" s="65">
        <f t="shared" si="17"/>
        <v>9.1517071287132961</v>
      </c>
      <c r="P98" s="21">
        <f t="shared" si="18"/>
        <v>2.9947887609560357</v>
      </c>
      <c r="Q98" s="65">
        <f t="shared" si="19"/>
        <v>10.15691237053854</v>
      </c>
      <c r="R98" s="21">
        <f t="shared" si="20"/>
        <v>0.85019546958795167</v>
      </c>
    </row>
    <row r="99" spans="1:18" x14ac:dyDescent="0.25">
      <c r="A99" s="2" t="str">
        <f>'1) Raw Data'!A99</f>
        <v>P54687</v>
      </c>
      <c r="B99" s="26" t="str">
        <f>'2) Ratio (H | H+L)'!B99</f>
        <v>BCAT1</v>
      </c>
      <c r="C99" s="3">
        <f>-LN(1-'2) Ratio (H | H+L)'!O99)/3</f>
        <v>0.12320423962211846</v>
      </c>
      <c r="D99" s="4">
        <f>-LN(1-'2) Ratio (H | H+L)'!P99)/3</f>
        <v>0.26506889390206195</v>
      </c>
      <c r="E99" s="5">
        <f>-LN(1-'2) Ratio (H | H+L)'!Q99)/3</f>
        <v>0.21884747516196756</v>
      </c>
      <c r="F99" s="3">
        <f>-LN(1-'2) Ratio (H | H+L)'!R99)/3</f>
        <v>0.17894174108232805</v>
      </c>
      <c r="G99" s="4">
        <f>-LN(1-'2) Ratio (H | H+L)'!S99)/3</f>
        <v>0.14304154944888334</v>
      </c>
      <c r="H99" s="5">
        <f>-LN(1-'2) Ratio (H | H+L)'!T99)/3</f>
        <v>0.1005464787687687</v>
      </c>
      <c r="I99" s="3">
        <f t="shared" si="11"/>
        <v>5.6260010425445364</v>
      </c>
      <c r="J99" s="4">
        <f t="shared" si="12"/>
        <v>2.6149699059598079</v>
      </c>
      <c r="K99" s="5">
        <f t="shared" si="13"/>
        <v>3.1672614913512329</v>
      </c>
      <c r="L99" s="3">
        <f t="shared" si="14"/>
        <v>3.8735913508354658</v>
      </c>
      <c r="M99" s="4">
        <f t="shared" si="15"/>
        <v>4.8457751138080694</v>
      </c>
      <c r="N99" s="5">
        <f t="shared" si="16"/>
        <v>6.893798659563279</v>
      </c>
      <c r="O99" s="65">
        <f t="shared" si="17"/>
        <v>3.8027441466185259</v>
      </c>
      <c r="P99" s="21">
        <f t="shared" si="18"/>
        <v>1.6029522077185756</v>
      </c>
      <c r="Q99" s="65">
        <f t="shared" si="19"/>
        <v>5.204388374735605</v>
      </c>
      <c r="R99" s="21">
        <f t="shared" si="20"/>
        <v>1.541708678741879</v>
      </c>
    </row>
    <row r="100" spans="1:18" x14ac:dyDescent="0.25">
      <c r="A100" s="2" t="str">
        <f>'1) Raw Data'!A100</f>
        <v>P55957</v>
      </c>
      <c r="B100" s="26" t="str">
        <f>'2) Ratio (H | H+L)'!B100</f>
        <v>BID</v>
      </c>
      <c r="C100" s="3">
        <f>-LN(1-'2) Ratio (H | H+L)'!O100)/3</f>
        <v>-4.6694376758832376E-3</v>
      </c>
      <c r="D100" s="4">
        <f>-LN(1-'2) Ratio (H | H+L)'!P100)/3</f>
        <v>-7.5993547614935292E-2</v>
      </c>
      <c r="E100" s="5">
        <f>-LN(1-'2) Ratio (H | H+L)'!Q100)/3</f>
        <v>7.3958627383617678E-2</v>
      </c>
      <c r="F100" s="3">
        <f>-LN(1-'2) Ratio (H | H+L)'!R100)/3</f>
        <v>5.8602279884416429E-2</v>
      </c>
      <c r="G100" s="4">
        <f>-LN(1-'2) Ratio (H | H+L)'!S100)/3</f>
        <v>8.3982471324438993E-2</v>
      </c>
      <c r="H100" s="5">
        <f>-LN(1-'2) Ratio (H | H+L)'!T100)/3</f>
        <v>7.4032542408738397E-2</v>
      </c>
      <c r="I100" s="3">
        <f t="shared" si="11"/>
        <v>-148.44339483101345</v>
      </c>
      <c r="J100" s="4">
        <f t="shared" si="12"/>
        <v>-9.1211320212627971</v>
      </c>
      <c r="K100" s="5">
        <f t="shared" si="13"/>
        <v>9.3720936296538397</v>
      </c>
      <c r="L100" s="3">
        <f t="shared" si="14"/>
        <v>11.827990001874785</v>
      </c>
      <c r="M100" s="4">
        <f t="shared" si="15"/>
        <v>8.2534744409008436</v>
      </c>
      <c r="N100" s="5">
        <f t="shared" si="16"/>
        <v>9.3627364130362487</v>
      </c>
      <c r="O100" s="65">
        <f t="shared" si="17"/>
        <v>-49.397477740874137</v>
      </c>
      <c r="P100" s="21">
        <f t="shared" si="18"/>
        <v>86.273229439461645</v>
      </c>
      <c r="Q100" s="65">
        <f t="shared" si="19"/>
        <v>9.8147336186039578</v>
      </c>
      <c r="R100" s="21">
        <f t="shared" si="20"/>
        <v>1.8296219498278903</v>
      </c>
    </row>
    <row r="101" spans="1:18" x14ac:dyDescent="0.25">
      <c r="A101" s="2" t="str">
        <f>'1) Raw Data'!A101</f>
        <v>O00499</v>
      </c>
      <c r="B101" s="26" t="str">
        <f>'2) Ratio (H | H+L)'!B101</f>
        <v>BIN1</v>
      </c>
      <c r="C101" s="3">
        <f>-LN(1-'2) Ratio (H | H+L)'!O101)/3</f>
        <v>6.5365948459472731E-2</v>
      </c>
      <c r="D101" s="4">
        <f>-LN(1-'2) Ratio (H | H+L)'!P101)/3</f>
        <v>4.9076576652038434E-2</v>
      </c>
      <c r="E101" s="5">
        <f>-LN(1-'2) Ratio (H | H+L)'!Q101)/3</f>
        <v>6.34306901743419E-2</v>
      </c>
      <c r="F101" s="3">
        <f>-LN(1-'2) Ratio (H | H+L)'!R101)/3</f>
        <v>0.1226282728298292</v>
      </c>
      <c r="G101" s="4">
        <f>-LN(1-'2) Ratio (H | H+L)'!S101)/3</f>
        <v>0.10748656756808667</v>
      </c>
      <c r="H101" s="5">
        <f>-LN(1-'2) Ratio (H | H+L)'!T101)/3</f>
        <v>0.12585499159155125</v>
      </c>
      <c r="I101" s="3">
        <f t="shared" si="11"/>
        <v>10.604101935271398</v>
      </c>
      <c r="J101" s="4">
        <f t="shared" si="12"/>
        <v>14.123788329297717</v>
      </c>
      <c r="K101" s="5">
        <f t="shared" si="13"/>
        <v>10.927631067150639</v>
      </c>
      <c r="L101" s="3">
        <f t="shared" si="14"/>
        <v>5.6524255342144718</v>
      </c>
      <c r="M101" s="4">
        <f t="shared" si="15"/>
        <v>6.4486865311879615</v>
      </c>
      <c r="N101" s="5">
        <f t="shared" si="16"/>
        <v>5.5075064706966836</v>
      </c>
      <c r="O101" s="65">
        <f t="shared" si="17"/>
        <v>11.885173777239919</v>
      </c>
      <c r="P101" s="21">
        <f t="shared" si="18"/>
        <v>1.9454341698724593</v>
      </c>
      <c r="Q101" s="65">
        <f t="shared" si="19"/>
        <v>5.8695395120330387</v>
      </c>
      <c r="R101" s="21">
        <f t="shared" si="20"/>
        <v>0.50676309661393293</v>
      </c>
    </row>
    <row r="102" spans="1:18" x14ac:dyDescent="0.25">
      <c r="A102" s="2" t="str">
        <f>'1) Raw Data'!A102</f>
        <v>P53004</v>
      </c>
      <c r="B102" s="26" t="str">
        <f>'2) Ratio (H | H+L)'!B102</f>
        <v>BLVRA</v>
      </c>
      <c r="C102" s="3">
        <f>-LN(1-'2) Ratio (H | H+L)'!O102)/3</f>
        <v>0.21808557005605059</v>
      </c>
      <c r="D102" s="4">
        <f>-LN(1-'2) Ratio (H | H+L)'!P102)/3</f>
        <v>0.14240991493481589</v>
      </c>
      <c r="E102" s="5">
        <f>-LN(1-'2) Ratio (H | H+L)'!Q102)/3</f>
        <v>0.11043860043026101</v>
      </c>
      <c r="F102" s="3">
        <f>-LN(1-'2) Ratio (H | H+L)'!R102)/3</f>
        <v>0.17891173619951473</v>
      </c>
      <c r="G102" s="4">
        <f>-LN(1-'2) Ratio (H | H+L)'!S102)/3</f>
        <v>0.16880372610828134</v>
      </c>
      <c r="H102" s="5">
        <f>-LN(1-'2) Ratio (H | H+L)'!T102)/3</f>
        <v>0.18872779276053617</v>
      </c>
      <c r="I102" s="3">
        <f t="shared" si="11"/>
        <v>3.1783266558250425</v>
      </c>
      <c r="J102" s="4">
        <f t="shared" si="12"/>
        <v>4.8672677100973889</v>
      </c>
      <c r="K102" s="5">
        <f t="shared" si="13"/>
        <v>6.2763126104413915</v>
      </c>
      <c r="L102" s="3">
        <f t="shared" si="14"/>
        <v>3.8742409820839097</v>
      </c>
      <c r="M102" s="4">
        <f t="shared" si="15"/>
        <v>4.1062315183452585</v>
      </c>
      <c r="N102" s="5">
        <f t="shared" si="16"/>
        <v>3.6727350562480878</v>
      </c>
      <c r="O102" s="65">
        <f t="shared" si="17"/>
        <v>4.7739689921212749</v>
      </c>
      <c r="P102" s="21">
        <f t="shared" si="18"/>
        <v>1.5510988788056133</v>
      </c>
      <c r="Q102" s="65">
        <f t="shared" si="19"/>
        <v>3.8844025188924185</v>
      </c>
      <c r="R102" s="21">
        <f t="shared" si="20"/>
        <v>0.21692680398102937</v>
      </c>
    </row>
    <row r="103" spans="1:18" x14ac:dyDescent="0.25">
      <c r="A103" s="2" t="str">
        <f>'1) Raw Data'!A103</f>
        <v>Q9H3H3</v>
      </c>
      <c r="B103" s="26" t="str">
        <f>'2) Ratio (H | H+L)'!B103</f>
        <v>C11orf68</v>
      </c>
      <c r="C103" s="3">
        <f>-LN(1-'2) Ratio (H | H+L)'!O103)/3</f>
        <v>-8.6081388496858036E-2</v>
      </c>
      <c r="D103" s="4">
        <f>-LN(1-'2) Ratio (H | H+L)'!P103)/3</f>
        <v>0.20321367532196558</v>
      </c>
      <c r="E103" s="5">
        <f>-LN(1-'2) Ratio (H | H+L)'!Q103)/3</f>
        <v>0.29550528234257462</v>
      </c>
      <c r="F103" s="3">
        <f>-LN(1-'2) Ratio (H | H+L)'!R103)/3</f>
        <v>0.6441682948234585</v>
      </c>
      <c r="G103" s="4">
        <f>-LN(1-'2) Ratio (H | H+L)'!S103)/3</f>
        <v>0.29742139959078578</v>
      </c>
      <c r="H103" s="5">
        <f>-LN(1-'2) Ratio (H | H+L)'!T103)/3</f>
        <v>7.42765588618335E-2</v>
      </c>
      <c r="I103" s="3">
        <f t="shared" si="11"/>
        <v>-8.0522304840057863</v>
      </c>
      <c r="J103" s="4">
        <f t="shared" si="12"/>
        <v>3.4109278298409</v>
      </c>
      <c r="K103" s="5">
        <f t="shared" si="13"/>
        <v>2.3456338075080185</v>
      </c>
      <c r="L103" s="3">
        <f t="shared" si="14"/>
        <v>1.0760343005548108</v>
      </c>
      <c r="M103" s="4">
        <f t="shared" si="15"/>
        <v>2.3305222203702494</v>
      </c>
      <c r="N103" s="5">
        <f t="shared" si="16"/>
        <v>9.3319775603674913</v>
      </c>
      <c r="O103" s="65">
        <f t="shared" si="17"/>
        <v>-0.76522294888562259</v>
      </c>
      <c r="P103" s="21">
        <f t="shared" si="18"/>
        <v>6.3331723449767319</v>
      </c>
      <c r="Q103" s="65">
        <f t="shared" si="19"/>
        <v>4.2461780270975167</v>
      </c>
      <c r="R103" s="21">
        <f t="shared" si="20"/>
        <v>4.44887094156456</v>
      </c>
    </row>
    <row r="104" spans="1:18" x14ac:dyDescent="0.25">
      <c r="A104" s="2" t="str">
        <f>'1) Raw Data'!A104</f>
        <v>P54289</v>
      </c>
      <c r="B104" s="26" t="str">
        <f>'2) Ratio (H | H+L)'!B104</f>
        <v>CACNA2D1</v>
      </c>
      <c r="C104" s="3">
        <f>-LN(1-'2) Ratio (H | H+L)'!O104)/3</f>
        <v>-0.10397106637283544</v>
      </c>
      <c r="D104" s="4">
        <f>-LN(1-'2) Ratio (H | H+L)'!P104)/3</f>
        <v>-6.4288827865739903E-2</v>
      </c>
      <c r="E104" s="5">
        <f>-LN(1-'2) Ratio (H | H+L)'!Q104)/3</f>
        <v>-4.4878379864892091E-2</v>
      </c>
      <c r="F104" s="3">
        <f>-LN(1-'2) Ratio (H | H+L)'!R104)/3</f>
        <v>-4.2311388928015808E-2</v>
      </c>
      <c r="G104" s="4">
        <f>-LN(1-'2) Ratio (H | H+L)'!S104)/3</f>
        <v>-3.1671281302131329E-2</v>
      </c>
      <c r="H104" s="5">
        <f>-LN(1-'2) Ratio (H | H+L)'!T104)/3</f>
        <v>4.1168509367844032E-2</v>
      </c>
      <c r="I104" s="3">
        <f t="shared" si="11"/>
        <v>-6.6667314738732362</v>
      </c>
      <c r="J104" s="4">
        <f t="shared" si="12"/>
        <v>-10.781767277006612</v>
      </c>
      <c r="K104" s="5">
        <f t="shared" si="13"/>
        <v>-15.445013448495439</v>
      </c>
      <c r="L104" s="3">
        <f t="shared" si="14"/>
        <v>-16.382047437374219</v>
      </c>
      <c r="M104" s="4">
        <f t="shared" si="15"/>
        <v>-21.885669037119118</v>
      </c>
      <c r="N104" s="5">
        <f t="shared" si="16"/>
        <v>16.836829683742444</v>
      </c>
      <c r="O104" s="65">
        <f t="shared" si="17"/>
        <v>-10.96450406645843</v>
      </c>
      <c r="P104" s="21">
        <f t="shared" si="18"/>
        <v>4.3919930734415633</v>
      </c>
      <c r="Q104" s="65">
        <f t="shared" si="19"/>
        <v>-7.1436289302502987</v>
      </c>
      <c r="R104" s="21">
        <f t="shared" si="20"/>
        <v>20.949206648017928</v>
      </c>
    </row>
    <row r="105" spans="1:18" x14ac:dyDescent="0.25">
      <c r="A105" s="2" t="str">
        <f>'1) Raw Data'!A105</f>
        <v>Q9HB71</v>
      </c>
      <c r="B105" s="26" t="str">
        <f>'2) Ratio (H | H+L)'!B105</f>
        <v>CACYBP</v>
      </c>
      <c r="C105" s="3">
        <f>-LN(1-'2) Ratio (H | H+L)'!O105)/3</f>
        <v>0.31131540685483394</v>
      </c>
      <c r="D105" s="4">
        <f>-LN(1-'2) Ratio (H | H+L)'!P105)/3</f>
        <v>0.28684867583913892</v>
      </c>
      <c r="E105" s="5">
        <f>-LN(1-'2) Ratio (H | H+L)'!Q105)/3</f>
        <v>0.50395504803428903</v>
      </c>
      <c r="F105" s="3">
        <f>-LN(1-'2) Ratio (H | H+L)'!R105)/3</f>
        <v>0.44795748582998818</v>
      </c>
      <c r="G105" s="4">
        <f>-LN(1-'2) Ratio (H | H+L)'!S105)/3</f>
        <v>0.39646722008401269</v>
      </c>
      <c r="H105" s="5">
        <f>-LN(1-'2) Ratio (H | H+L)'!T105)/3</f>
        <v>0.41179838570861893</v>
      </c>
      <c r="I105" s="3">
        <f t="shared" si="11"/>
        <v>2.2265110087634024</v>
      </c>
      <c r="J105" s="4">
        <f t="shared" si="12"/>
        <v>2.4164210573126486</v>
      </c>
      <c r="K105" s="5">
        <f t="shared" si="13"/>
        <v>1.3754146987188898</v>
      </c>
      <c r="L105" s="3">
        <f t="shared" si="14"/>
        <v>1.5473503680280345</v>
      </c>
      <c r="M105" s="4">
        <f t="shared" si="15"/>
        <v>1.74830892806993</v>
      </c>
      <c r="N105" s="5">
        <f t="shared" si="16"/>
        <v>1.6832197614548292</v>
      </c>
      <c r="O105" s="65">
        <f t="shared" si="17"/>
        <v>2.0061155882649806</v>
      </c>
      <c r="P105" s="21">
        <f t="shared" si="18"/>
        <v>0.5543953153577913</v>
      </c>
      <c r="Q105" s="65">
        <f t="shared" si="19"/>
        <v>1.6596263525175978</v>
      </c>
      <c r="R105" s="21">
        <f t="shared" si="20"/>
        <v>0.10253571291256329</v>
      </c>
    </row>
    <row r="106" spans="1:18" x14ac:dyDescent="0.25">
      <c r="A106" s="2" t="str">
        <f>'1) Raw Data'!A106</f>
        <v>O43852</v>
      </c>
      <c r="B106" s="26" t="str">
        <f>'2) Ratio (H | H+L)'!B106</f>
        <v>CALU</v>
      </c>
      <c r="C106" s="3">
        <f>-LN(1-'2) Ratio (H | H+L)'!O106)/3</f>
        <v>0.1877853539215979</v>
      </c>
      <c r="D106" s="4">
        <f>-LN(1-'2) Ratio (H | H+L)'!P106)/3</f>
        <v>0.21083108621943433</v>
      </c>
      <c r="E106" s="5">
        <f>-LN(1-'2) Ratio (H | H+L)'!Q106)/3</f>
        <v>0.20458163016807773</v>
      </c>
      <c r="F106" s="3">
        <f>-LN(1-'2) Ratio (H | H+L)'!R106)/3</f>
        <v>0.2200566866336876</v>
      </c>
      <c r="G106" s="4">
        <f>-LN(1-'2) Ratio (H | H+L)'!S106)/3</f>
        <v>0.20512893753586661</v>
      </c>
      <c r="H106" s="5">
        <f>-LN(1-'2) Ratio (H | H+L)'!T106)/3</f>
        <v>0.20833853089307608</v>
      </c>
      <c r="I106" s="3">
        <f t="shared" si="11"/>
        <v>3.6911674211256145</v>
      </c>
      <c r="J106" s="4">
        <f t="shared" si="12"/>
        <v>3.2876896523623338</v>
      </c>
      <c r="K106" s="5">
        <f t="shared" si="13"/>
        <v>3.3881203311874959</v>
      </c>
      <c r="L106" s="3">
        <f t="shared" si="14"/>
        <v>3.1498573897632891</v>
      </c>
      <c r="M106" s="4">
        <f t="shared" si="15"/>
        <v>3.3790804402657675</v>
      </c>
      <c r="N106" s="5">
        <f t="shared" si="16"/>
        <v>3.3270234631523041</v>
      </c>
      <c r="O106" s="65">
        <f t="shared" si="17"/>
        <v>3.4556591348918144</v>
      </c>
      <c r="P106" s="21">
        <f t="shared" si="18"/>
        <v>0.21004688756538797</v>
      </c>
      <c r="Q106" s="65">
        <f t="shared" si="19"/>
        <v>3.2853204310604536</v>
      </c>
      <c r="R106" s="21">
        <f t="shared" si="20"/>
        <v>0.12016721218641913</v>
      </c>
    </row>
    <row r="107" spans="1:18" x14ac:dyDescent="0.25">
      <c r="A107" s="2" t="str">
        <f>'1) Raw Data'!A107</f>
        <v>Q86VP6</v>
      </c>
      <c r="B107" s="26" t="str">
        <f>'2) Ratio (H | H+L)'!B107</f>
        <v>CAND1</v>
      </c>
      <c r="C107" s="3">
        <f>-LN(1-'2) Ratio (H | H+L)'!O107)/3</f>
        <v>8.0842033444660927E-2</v>
      </c>
      <c r="D107" s="4">
        <f>-LN(1-'2) Ratio (H | H+L)'!P107)/3</f>
        <v>0.10443114532277646</v>
      </c>
      <c r="E107" s="5">
        <f>-LN(1-'2) Ratio (H | H+L)'!Q107)/3</f>
        <v>0.12184468483499389</v>
      </c>
      <c r="F107" s="3">
        <f>-LN(1-'2) Ratio (H | H+L)'!R107)/3</f>
        <v>0.13475999725220231</v>
      </c>
      <c r="G107" s="4">
        <f>-LN(1-'2) Ratio (H | H+L)'!S107)/3</f>
        <v>0.13948917149713372</v>
      </c>
      <c r="H107" s="5">
        <f>-LN(1-'2) Ratio (H | H+L)'!T107)/3</f>
        <v>0.12869863927285202</v>
      </c>
      <c r="I107" s="3">
        <f t="shared" si="11"/>
        <v>8.5740938349160611</v>
      </c>
      <c r="J107" s="4">
        <f t="shared" si="12"/>
        <v>6.6373607070722196</v>
      </c>
      <c r="K107" s="5">
        <f t="shared" si="13"/>
        <v>5.6887765067358345</v>
      </c>
      <c r="L107" s="3">
        <f t="shared" si="14"/>
        <v>5.1435677849022632</v>
      </c>
      <c r="M107" s="4">
        <f t="shared" si="15"/>
        <v>4.9691827194929488</v>
      </c>
      <c r="N107" s="5">
        <f t="shared" si="16"/>
        <v>5.385815922190246</v>
      </c>
      <c r="O107" s="65">
        <f t="shared" si="17"/>
        <v>6.9667436829080387</v>
      </c>
      <c r="P107" s="21">
        <f t="shared" si="18"/>
        <v>1.4705896367281068</v>
      </c>
      <c r="Q107" s="65">
        <f t="shared" si="19"/>
        <v>5.1661888088618193</v>
      </c>
      <c r="R107" s="21">
        <f t="shared" si="20"/>
        <v>0.20923572697124623</v>
      </c>
    </row>
    <row r="108" spans="1:18" x14ac:dyDescent="0.25">
      <c r="A108" s="2" t="str">
        <f>'1) Raw Data'!A108</f>
        <v>Q01518</v>
      </c>
      <c r="B108" s="26" t="str">
        <f>'2) Ratio (H | H+L)'!B108</f>
        <v>CAP1</v>
      </c>
      <c r="C108" s="3">
        <f>-LN(1-'2) Ratio (H | H+L)'!O108)/3</f>
        <v>0.11357727189058725</v>
      </c>
      <c r="D108" s="4">
        <f>-LN(1-'2) Ratio (H | H+L)'!P108)/3</f>
        <v>9.7579868099217884E-2</v>
      </c>
      <c r="E108" s="5">
        <f>-LN(1-'2) Ratio (H | H+L)'!Q108)/3</f>
        <v>0.11925267524450837</v>
      </c>
      <c r="F108" s="3">
        <f>-LN(1-'2) Ratio (H | H+L)'!R108)/3</f>
        <v>0.14935245675216982</v>
      </c>
      <c r="G108" s="4">
        <f>-LN(1-'2) Ratio (H | H+L)'!S108)/3</f>
        <v>0.1639634736923212</v>
      </c>
      <c r="H108" s="5">
        <f>-LN(1-'2) Ratio (H | H+L)'!T108)/3</f>
        <v>0.13830445153490487</v>
      </c>
      <c r="I108" s="3">
        <f t="shared" si="11"/>
        <v>6.1028687255992287</v>
      </c>
      <c r="J108" s="4">
        <f t="shared" si="12"/>
        <v>7.1033830446989601</v>
      </c>
      <c r="K108" s="5">
        <f t="shared" si="13"/>
        <v>5.8124245778030454</v>
      </c>
      <c r="L108" s="3">
        <f t="shared" si="14"/>
        <v>4.6410162620232569</v>
      </c>
      <c r="M108" s="4">
        <f t="shared" si="15"/>
        <v>4.2274487417889279</v>
      </c>
      <c r="N108" s="5">
        <f t="shared" si="16"/>
        <v>5.0117488834769057</v>
      </c>
      <c r="O108" s="65">
        <f t="shared" si="17"/>
        <v>6.3395587827004114</v>
      </c>
      <c r="P108" s="21">
        <f t="shared" si="18"/>
        <v>0.67724447444071734</v>
      </c>
      <c r="Q108" s="65">
        <f t="shared" si="19"/>
        <v>4.6267379624296971</v>
      </c>
      <c r="R108" s="21">
        <f t="shared" si="20"/>
        <v>0.3923449763185558</v>
      </c>
    </row>
    <row r="109" spans="1:18" x14ac:dyDescent="0.25">
      <c r="A109" s="2" t="str">
        <f>'1) Raw Data'!A109</f>
        <v>P07384</v>
      </c>
      <c r="B109" s="26" t="str">
        <f>'2) Ratio (H | H+L)'!B109</f>
        <v>CAPN1</v>
      </c>
      <c r="C109" s="3">
        <f>-LN(1-'2) Ratio (H | H+L)'!O109)/3</f>
        <v>8.5188908032755598E-2</v>
      </c>
      <c r="D109" s="4">
        <f>-LN(1-'2) Ratio (H | H+L)'!P109)/3</f>
        <v>9.1977552845757468E-2</v>
      </c>
      <c r="E109" s="5">
        <f>-LN(1-'2) Ratio (H | H+L)'!Q109)/3</f>
        <v>7.0921010977238033E-2</v>
      </c>
      <c r="F109" s="3">
        <f>-LN(1-'2) Ratio (H | H+L)'!R109)/3</f>
        <v>9.0616380152633902E-2</v>
      </c>
      <c r="G109" s="4">
        <f>-LN(1-'2) Ratio (H | H+L)'!S109)/3</f>
        <v>9.5259632938187955E-2</v>
      </c>
      <c r="H109" s="5">
        <f>-LN(1-'2) Ratio (H | H+L)'!T109)/3</f>
        <v>6.3211448756529162E-2</v>
      </c>
      <c r="I109" s="3">
        <f t="shared" si="11"/>
        <v>8.1365895697762252</v>
      </c>
      <c r="J109" s="4">
        <f t="shared" si="12"/>
        <v>7.5360472105876122</v>
      </c>
      <c r="K109" s="5">
        <f t="shared" si="13"/>
        <v>9.77350958494387</v>
      </c>
      <c r="L109" s="3">
        <f t="shared" si="14"/>
        <v>7.6492481755772044</v>
      </c>
      <c r="M109" s="4">
        <f t="shared" si="15"/>
        <v>7.2763998682391993</v>
      </c>
      <c r="N109" s="5">
        <f t="shared" si="16"/>
        <v>10.965532260298804</v>
      </c>
      <c r="O109" s="65">
        <f t="shared" si="17"/>
        <v>8.4820487884359022</v>
      </c>
      <c r="P109" s="21">
        <f t="shared" si="18"/>
        <v>1.158044050536372</v>
      </c>
      <c r="Q109" s="65">
        <f t="shared" si="19"/>
        <v>8.6303934347050699</v>
      </c>
      <c r="R109" s="21">
        <f t="shared" si="20"/>
        <v>2.0308640934754014</v>
      </c>
    </row>
    <row r="110" spans="1:18" x14ac:dyDescent="0.25">
      <c r="A110" s="2" t="str">
        <f>'1) Raw Data'!A110</f>
        <v>P17655</v>
      </c>
      <c r="B110" s="26" t="str">
        <f>'2) Ratio (H | H+L)'!B110</f>
        <v>CAPN2</v>
      </c>
      <c r="C110" s="3">
        <f>-LN(1-'2) Ratio (H | H+L)'!O110)/3</f>
        <v>5.9478753897340884E-2</v>
      </c>
      <c r="D110" s="4">
        <f>-LN(1-'2) Ratio (H | H+L)'!P110)/3</f>
        <v>9.8556265090866013E-2</v>
      </c>
      <c r="E110" s="5">
        <f>-LN(1-'2) Ratio (H | H+L)'!Q110)/3</f>
        <v>0.12187657874643502</v>
      </c>
      <c r="F110" s="3">
        <f>-LN(1-'2) Ratio (H | H+L)'!R110)/3</f>
        <v>0.13029951831568168</v>
      </c>
      <c r="G110" s="4">
        <f>-LN(1-'2) Ratio (H | H+L)'!S110)/3</f>
        <v>0.10129822889442996</v>
      </c>
      <c r="H110" s="5">
        <f>-LN(1-'2) Ratio (H | H+L)'!T110)/3</f>
        <v>0.10652280237653326</v>
      </c>
      <c r="I110" s="3">
        <f t="shared" si="11"/>
        <v>11.653693716521081</v>
      </c>
      <c r="J110" s="4">
        <f t="shared" si="12"/>
        <v>7.0330098235853775</v>
      </c>
      <c r="K110" s="5">
        <f t="shared" si="13"/>
        <v>5.6872878094325428</v>
      </c>
      <c r="L110" s="3">
        <f t="shared" si="14"/>
        <v>5.3196449957752785</v>
      </c>
      <c r="M110" s="4">
        <f t="shared" si="15"/>
        <v>6.8426386929461804</v>
      </c>
      <c r="N110" s="5">
        <f t="shared" si="16"/>
        <v>6.5070310308757335</v>
      </c>
      <c r="O110" s="65">
        <f t="shared" si="17"/>
        <v>8.1246637831796669</v>
      </c>
      <c r="P110" s="21">
        <f t="shared" si="18"/>
        <v>3.1294218535791369</v>
      </c>
      <c r="Q110" s="65">
        <f t="shared" si="19"/>
        <v>6.2231049065323978</v>
      </c>
      <c r="R110" s="21">
        <f t="shared" si="20"/>
        <v>0.80021121178664167</v>
      </c>
    </row>
    <row r="111" spans="1:18" x14ac:dyDescent="0.25">
      <c r="A111" s="2" t="str">
        <f>'1) Raw Data'!A111</f>
        <v>P52907</v>
      </c>
      <c r="B111" s="26" t="str">
        <f>'2) Ratio (H | H+L)'!B111</f>
        <v>CAPZA1</v>
      </c>
      <c r="C111" s="3">
        <f>-LN(1-'2) Ratio (H | H+L)'!O111)/3</f>
        <v>0.125387146894992</v>
      </c>
      <c r="D111" s="4">
        <f>-LN(1-'2) Ratio (H | H+L)'!P111)/3</f>
        <v>0.12517868710716784</v>
      </c>
      <c r="E111" s="5">
        <f>-LN(1-'2) Ratio (H | H+L)'!Q111)/3</f>
        <v>0.12943714524532537</v>
      </c>
      <c r="F111" s="3">
        <f>-LN(1-'2) Ratio (H | H+L)'!R111)/3</f>
        <v>0.15170398607196586</v>
      </c>
      <c r="G111" s="4">
        <f>-LN(1-'2) Ratio (H | H+L)'!S111)/3</f>
        <v>0.14495473574079779</v>
      </c>
      <c r="H111" s="5">
        <f>-LN(1-'2) Ratio (H | H+L)'!T111)/3</f>
        <v>0.15285049578220075</v>
      </c>
      <c r="I111" s="3">
        <f t="shared" si="11"/>
        <v>5.5280560864857655</v>
      </c>
      <c r="J111" s="4">
        <f t="shared" si="12"/>
        <v>5.5372619459295729</v>
      </c>
      <c r="K111" s="5">
        <f t="shared" si="13"/>
        <v>5.3550870520684501</v>
      </c>
      <c r="L111" s="3">
        <f t="shared" si="14"/>
        <v>4.5690769142422383</v>
      </c>
      <c r="M111" s="4">
        <f t="shared" si="15"/>
        <v>4.7818181104438224</v>
      </c>
      <c r="N111" s="5">
        <f t="shared" si="16"/>
        <v>4.5348049217165931</v>
      </c>
      <c r="O111" s="65">
        <f t="shared" si="17"/>
        <v>5.4734683614945965</v>
      </c>
      <c r="P111" s="21">
        <f t="shared" si="18"/>
        <v>0.10262449891771205</v>
      </c>
      <c r="Q111" s="65">
        <f t="shared" si="19"/>
        <v>4.6285666488008843</v>
      </c>
      <c r="R111" s="21">
        <f t="shared" si="20"/>
        <v>0.1338213370120479</v>
      </c>
    </row>
    <row r="112" spans="1:18" x14ac:dyDescent="0.25">
      <c r="A112" s="2" t="str">
        <f>'1) Raw Data'!A112</f>
        <v>P47755</v>
      </c>
      <c r="B112" s="26" t="str">
        <f>'2) Ratio (H | H+L)'!B112</f>
        <v>CAPZA2</v>
      </c>
      <c r="C112" s="3">
        <f>-LN(1-'2) Ratio (H | H+L)'!O112)/3</f>
        <v>0.13843808132784616</v>
      </c>
      <c r="D112" s="4">
        <f>-LN(1-'2) Ratio (H | H+L)'!P112)/3</f>
        <v>0.14409357026004535</v>
      </c>
      <c r="E112" s="5">
        <f>-LN(1-'2) Ratio (H | H+L)'!Q112)/3</f>
        <v>0.13325502631295122</v>
      </c>
      <c r="F112" s="3">
        <f>-LN(1-'2) Ratio (H | H+L)'!R112)/3</f>
        <v>0.13122628985335966</v>
      </c>
      <c r="G112" s="4">
        <f>-LN(1-'2) Ratio (H | H+L)'!S112)/3</f>
        <v>0.1408320158198709</v>
      </c>
      <c r="H112" s="5">
        <f>-LN(1-'2) Ratio (H | H+L)'!T112)/3</f>
        <v>0.13494387827505888</v>
      </c>
      <c r="I112" s="3">
        <f t="shared" si="11"/>
        <v>5.00691120471721</v>
      </c>
      <c r="J112" s="4">
        <f t="shared" si="12"/>
        <v>4.8103963230907816</v>
      </c>
      <c r="K112" s="5">
        <f t="shared" si="13"/>
        <v>5.2016588022134327</v>
      </c>
      <c r="L112" s="3">
        <f t="shared" si="14"/>
        <v>5.2820755759727005</v>
      </c>
      <c r="M112" s="4">
        <f t="shared" si="15"/>
        <v>4.9218011723023611</v>
      </c>
      <c r="N112" s="5">
        <f t="shared" si="16"/>
        <v>5.1365589118988346</v>
      </c>
      <c r="O112" s="65">
        <f t="shared" si="17"/>
        <v>5.0063221100071411</v>
      </c>
      <c r="P112" s="21">
        <f t="shared" si="18"/>
        <v>0.19563190477714473</v>
      </c>
      <c r="Q112" s="65">
        <f t="shared" si="19"/>
        <v>5.1134785533912988</v>
      </c>
      <c r="R112" s="21">
        <f t="shared" si="20"/>
        <v>0.18124276177721402</v>
      </c>
    </row>
    <row r="113" spans="1:18" x14ac:dyDescent="0.25">
      <c r="A113" s="2" t="str">
        <f>'1) Raw Data'!A113</f>
        <v>P42574</v>
      </c>
      <c r="B113" s="26" t="str">
        <f>'2) Ratio (H | H+L)'!B113</f>
        <v>CASP3</v>
      </c>
      <c r="C113" s="3">
        <f>-LN(1-'2) Ratio (H | H+L)'!O113)/3</f>
        <v>-2.867917190125471E-2</v>
      </c>
      <c r="D113" s="4">
        <f>-LN(1-'2) Ratio (H | H+L)'!P113)/3</f>
        <v>-2.8092463812889965E-2</v>
      </c>
      <c r="E113" s="5">
        <f>-LN(1-'2) Ratio (H | H+L)'!Q113)/3</f>
        <v>-1.5154954318141243E-2</v>
      </c>
      <c r="F113" s="3">
        <f>-LN(1-'2) Ratio (H | H+L)'!R113)/3</f>
        <v>-1.10241109784186E-3</v>
      </c>
      <c r="G113" s="4">
        <f>-LN(1-'2) Ratio (H | H+L)'!S113)/3</f>
        <v>0.16026045501674099</v>
      </c>
      <c r="H113" s="5">
        <f>-LN(1-'2) Ratio (H | H+L)'!T113)/3</f>
        <v>5.8334198946747053E-3</v>
      </c>
      <c r="I113" s="3">
        <f t="shared" si="11"/>
        <v>-24.169009584604506</v>
      </c>
      <c r="J113" s="4">
        <f t="shared" si="12"/>
        <v>-24.673776752963231</v>
      </c>
      <c r="K113" s="5">
        <f t="shared" si="13"/>
        <v>-45.737332228722934</v>
      </c>
      <c r="L113" s="3">
        <f t="shared" si="14"/>
        <v>-628.75562656878901</v>
      </c>
      <c r="M113" s="4">
        <f t="shared" si="15"/>
        <v>4.3251292434402382</v>
      </c>
      <c r="N113" s="5">
        <f t="shared" si="16"/>
        <v>118.82346772134734</v>
      </c>
      <c r="O113" s="65">
        <f t="shared" si="17"/>
        <v>-31.526706188763558</v>
      </c>
      <c r="P113" s="21">
        <f t="shared" si="18"/>
        <v>12.309350787480284</v>
      </c>
      <c r="Q113" s="65">
        <f t="shared" si="19"/>
        <v>-168.53567653466715</v>
      </c>
      <c r="R113" s="21">
        <f t="shared" si="20"/>
        <v>402.65278986442848</v>
      </c>
    </row>
    <row r="114" spans="1:18" x14ac:dyDescent="0.25">
      <c r="A114" s="2" t="str">
        <f>'1) Raw Data'!A114</f>
        <v>P04040</v>
      </c>
      <c r="B114" s="26" t="str">
        <f>'2) Ratio (H | H+L)'!B114</f>
        <v>CAT</v>
      </c>
      <c r="C114" s="3">
        <f>-LN(1-'2) Ratio (H | H+L)'!O114)/3</f>
        <v>0.10904948101565522</v>
      </c>
      <c r="D114" s="4">
        <f>-LN(1-'2) Ratio (H | H+L)'!P114)/3</f>
        <v>2.2398350927636829E-2</v>
      </c>
      <c r="E114" s="5">
        <f>-LN(1-'2) Ratio (H | H+L)'!Q114)/3</f>
        <v>9.9982387555359306E-2</v>
      </c>
      <c r="F114" s="3">
        <f>-LN(1-'2) Ratio (H | H+L)'!R114)/3</f>
        <v>7.1189360669312515E-2</v>
      </c>
      <c r="G114" s="4">
        <f>-LN(1-'2) Ratio (H | H+L)'!S114)/3</f>
        <v>0.19349910082865629</v>
      </c>
      <c r="H114" s="5">
        <f>-LN(1-'2) Ratio (H | H+L)'!T114)/3</f>
        <v>0.12007054613719663</v>
      </c>
      <c r="I114" s="3">
        <f t="shared" si="11"/>
        <v>6.3562629927641439</v>
      </c>
      <c r="J114" s="4">
        <f t="shared" si="12"/>
        <v>30.946348809308382</v>
      </c>
      <c r="K114" s="5">
        <f t="shared" si="13"/>
        <v>6.9326928222848876</v>
      </c>
      <c r="L114" s="3">
        <f t="shared" si="14"/>
        <v>9.7366681487664923</v>
      </c>
      <c r="M114" s="4">
        <f t="shared" si="15"/>
        <v>3.5821726178134958</v>
      </c>
      <c r="N114" s="5">
        <f t="shared" si="16"/>
        <v>5.7728327459086604</v>
      </c>
      <c r="O114" s="65">
        <f t="shared" si="17"/>
        <v>14.74510154145247</v>
      </c>
      <c r="P114" s="21">
        <f t="shared" si="18"/>
        <v>14.033651613630246</v>
      </c>
      <c r="Q114" s="65">
        <f t="shared" si="19"/>
        <v>6.3638911708295494</v>
      </c>
      <c r="R114" s="21">
        <f t="shared" si="20"/>
        <v>3.1195298293785529</v>
      </c>
    </row>
    <row r="115" spans="1:18" x14ac:dyDescent="0.25">
      <c r="A115" s="2" t="str">
        <f>'1) Raw Data'!A115</f>
        <v>P51636</v>
      </c>
      <c r="B115" s="26" t="str">
        <f>'2) Ratio (H | H+L)'!B115</f>
        <v>CAV2</v>
      </c>
      <c r="C115" s="3">
        <f>-LN(1-'2) Ratio (H | H+L)'!O115)/3</f>
        <v>3.0730999832948355E-2</v>
      </c>
      <c r="D115" s="4">
        <f>-LN(1-'2) Ratio (H | H+L)'!P115)/3</f>
        <v>7.720279850188594E-3</v>
      </c>
      <c r="E115" s="5">
        <f>-LN(1-'2) Ratio (H | H+L)'!Q115)/3</f>
        <v>-8.8174573896938692E-6</v>
      </c>
      <c r="F115" s="3">
        <f>-LN(1-'2) Ratio (H | H+L)'!R115)/3</f>
        <v>-2.0418550368807364E-2</v>
      </c>
      <c r="G115" s="4">
        <f>-LN(1-'2) Ratio (H | H+L)'!S115)/3</f>
        <v>-3.6113095795897186E-2</v>
      </c>
      <c r="H115" s="5">
        <f>-LN(1-'2) Ratio (H | H+L)'!T115)/3</f>
        <v>5.466381179978308E-2</v>
      </c>
      <c r="I115" s="3">
        <f t="shared" si="11"/>
        <v>22.555308461418328</v>
      </c>
      <c r="J115" s="4">
        <f t="shared" si="12"/>
        <v>89.782649594368365</v>
      </c>
      <c r="K115" s="5">
        <f t="shared" si="13"/>
        <v>-78610.777452706287</v>
      </c>
      <c r="L115" s="3">
        <f t="shared" si="14"/>
        <v>-33.946933941933487</v>
      </c>
      <c r="M115" s="4">
        <f t="shared" si="15"/>
        <v>-19.193790099786842</v>
      </c>
      <c r="N115" s="5">
        <f t="shared" si="16"/>
        <v>12.680183795062311</v>
      </c>
      <c r="O115" s="65">
        <f t="shared" si="17"/>
        <v>-26166.146498216836</v>
      </c>
      <c r="P115" s="21">
        <f t="shared" si="18"/>
        <v>45418.395137249114</v>
      </c>
      <c r="Q115" s="65">
        <f t="shared" si="19"/>
        <v>-13.486846748886007</v>
      </c>
      <c r="R115" s="21">
        <f t="shared" si="20"/>
        <v>23.831679104140154</v>
      </c>
    </row>
    <row r="116" spans="1:18" x14ac:dyDescent="0.25">
      <c r="A116" s="2" t="str">
        <f>'1) Raw Data'!A116</f>
        <v>Q6NZI2</v>
      </c>
      <c r="B116" s="26" t="str">
        <f>'2) Ratio (H | H+L)'!B116</f>
        <v>CAVIN1</v>
      </c>
      <c r="C116" s="3">
        <f>-LN(1-'2) Ratio (H | H+L)'!O116)/3</f>
        <v>0.10156825453470243</v>
      </c>
      <c r="D116" s="4">
        <f>-LN(1-'2) Ratio (H | H+L)'!P116)/3</f>
        <v>0.10708339599067042</v>
      </c>
      <c r="E116" s="5">
        <f>-LN(1-'2) Ratio (H | H+L)'!Q116)/3</f>
        <v>0.10720396876497799</v>
      </c>
      <c r="F116" s="3">
        <f>-LN(1-'2) Ratio (H | H+L)'!R116)/3</f>
        <v>0.14396967315522327</v>
      </c>
      <c r="G116" s="4">
        <f>-LN(1-'2) Ratio (H | H+L)'!S116)/3</f>
        <v>0.14913870567799939</v>
      </c>
      <c r="H116" s="5">
        <f>-LN(1-'2) Ratio (H | H+L)'!T116)/3</f>
        <v>0.13455631175912583</v>
      </c>
      <c r="I116" s="3">
        <f t="shared" si="11"/>
        <v>6.8244471044160786</v>
      </c>
      <c r="J116" s="4">
        <f t="shared" si="12"/>
        <v>6.4729659920417104</v>
      </c>
      <c r="K116" s="5">
        <f t="shared" si="13"/>
        <v>6.4656858187734052</v>
      </c>
      <c r="L116" s="3">
        <f t="shared" si="14"/>
        <v>4.8145360433833675</v>
      </c>
      <c r="M116" s="4">
        <f t="shared" si="15"/>
        <v>4.6476679370980811</v>
      </c>
      <c r="N116" s="5">
        <f t="shared" si="16"/>
        <v>5.1513538941285297</v>
      </c>
      <c r="O116" s="65">
        <f t="shared" si="17"/>
        <v>6.5876996384103981</v>
      </c>
      <c r="P116" s="21">
        <f t="shared" si="18"/>
        <v>0.20506163031095623</v>
      </c>
      <c r="Q116" s="65">
        <f t="shared" si="19"/>
        <v>4.8711859582033261</v>
      </c>
      <c r="R116" s="21">
        <f t="shared" si="20"/>
        <v>0.25657707509489458</v>
      </c>
    </row>
    <row r="117" spans="1:18" x14ac:dyDescent="0.25">
      <c r="A117" s="2" t="str">
        <f>'1) Raw Data'!A117</f>
        <v>O95810</v>
      </c>
      <c r="B117" s="26" t="str">
        <f>'2) Ratio (H | H+L)'!B117</f>
        <v>CAVIN2</v>
      </c>
      <c r="C117" s="3">
        <f>-LN(1-'2) Ratio (H | H+L)'!O117)/3</f>
        <v>-3.1746485378309562E-2</v>
      </c>
      <c r="D117" s="4">
        <f>-LN(1-'2) Ratio (H | H+L)'!P117)/3</f>
        <v>5.7270276082823229E-2</v>
      </c>
      <c r="E117" s="5">
        <f>-LN(1-'2) Ratio (H | H+L)'!Q117)/3</f>
        <v>4.3708903868912054E-2</v>
      </c>
      <c r="F117" s="3">
        <f>-LN(1-'2) Ratio (H | H+L)'!R117)/3</f>
        <v>-1.4333280350900979E-2</v>
      </c>
      <c r="G117" s="4">
        <f>-LN(1-'2) Ratio (H | H+L)'!S117)/3</f>
        <v>4.9129456947750927E-3</v>
      </c>
      <c r="H117" s="5">
        <f>-LN(1-'2) Ratio (H | H+L)'!T117)/3</f>
        <v>-3.9740865623592921E-2</v>
      </c>
      <c r="I117" s="3">
        <f t="shared" si="11"/>
        <v>-21.83382419502508</v>
      </c>
      <c r="J117" s="4">
        <f t="shared" si="12"/>
        <v>12.103087813956554</v>
      </c>
      <c r="K117" s="5">
        <f t="shared" si="13"/>
        <v>15.858260427641289</v>
      </c>
      <c r="L117" s="3">
        <f t="shared" si="14"/>
        <v>-48.359284378078506</v>
      </c>
      <c r="M117" s="4">
        <f t="shared" si="15"/>
        <v>141.08586245866829</v>
      </c>
      <c r="N117" s="5">
        <f t="shared" si="16"/>
        <v>-17.441672940018833</v>
      </c>
      <c r="O117" s="65">
        <f t="shared" si="17"/>
        <v>2.0425080155242541</v>
      </c>
      <c r="P117" s="21">
        <f t="shared" si="18"/>
        <v>20.762580769524504</v>
      </c>
      <c r="Q117" s="65">
        <f t="shared" si="19"/>
        <v>25.094968380190313</v>
      </c>
      <c r="R117" s="21">
        <f t="shared" si="20"/>
        <v>101.63360815253108</v>
      </c>
    </row>
    <row r="118" spans="1:18" x14ac:dyDescent="0.25">
      <c r="A118" s="2" t="str">
        <f>'1) Raw Data'!A118</f>
        <v>Q969G5</v>
      </c>
      <c r="B118" s="26" t="str">
        <f>'2) Ratio (H | H+L)'!B118</f>
        <v>CAVIN3</v>
      </c>
      <c r="C118" s="3">
        <f>-LN(1-'2) Ratio (H | H+L)'!O118)/3</f>
        <v>7.2583739114121137E-2</v>
      </c>
      <c r="D118" s="4">
        <f>-LN(1-'2) Ratio (H | H+L)'!P118)/3</f>
        <v>6.1478184155213701E-2</v>
      </c>
      <c r="E118" s="5">
        <f>-LN(1-'2) Ratio (H | H+L)'!Q118)/3</f>
        <v>8.7378481187575074E-2</v>
      </c>
      <c r="F118" s="3">
        <f>-LN(1-'2) Ratio (H | H+L)'!R118)/3</f>
        <v>6.9192166323730708E-2</v>
      </c>
      <c r="G118" s="4">
        <f>-LN(1-'2) Ratio (H | H+L)'!S118)/3</f>
        <v>7.4135654090139766E-2</v>
      </c>
      <c r="H118" s="5">
        <f>-LN(1-'2) Ratio (H | H+L)'!T118)/3</f>
        <v>5.6215818084266567E-2</v>
      </c>
      <c r="I118" s="3">
        <f t="shared" si="11"/>
        <v>9.5496207417770496</v>
      </c>
      <c r="J118" s="4">
        <f t="shared" si="12"/>
        <v>11.274685322682265</v>
      </c>
      <c r="K118" s="5">
        <f t="shared" si="13"/>
        <v>7.932698888093153</v>
      </c>
      <c r="L118" s="3">
        <f t="shared" si="14"/>
        <v>10.017711792934829</v>
      </c>
      <c r="M118" s="4">
        <f t="shared" si="15"/>
        <v>9.3497142375942914</v>
      </c>
      <c r="N118" s="5">
        <f t="shared" si="16"/>
        <v>12.330109285627211</v>
      </c>
      <c r="O118" s="65">
        <f t="shared" si="17"/>
        <v>9.5856683175174897</v>
      </c>
      <c r="P118" s="21">
        <f t="shared" si="18"/>
        <v>1.6712848060794363</v>
      </c>
      <c r="Q118" s="65">
        <f t="shared" si="19"/>
        <v>10.565845105385444</v>
      </c>
      <c r="R118" s="21">
        <f t="shared" si="20"/>
        <v>1.563977703405111</v>
      </c>
    </row>
    <row r="119" spans="1:18" x14ac:dyDescent="0.25">
      <c r="A119" s="2" t="str">
        <f>'1) Raw Data'!A119</f>
        <v>P16152</v>
      </c>
      <c r="B119" s="26" t="str">
        <f>'2) Ratio (H | H+L)'!B119</f>
        <v>CBR1</v>
      </c>
      <c r="C119" s="3">
        <f>-LN(1-'2) Ratio (H | H+L)'!O119)/3</f>
        <v>4.7914831293637515E-2</v>
      </c>
      <c r="D119" s="4">
        <f>-LN(1-'2) Ratio (H | H+L)'!P119)/3</f>
        <v>-1.1119129554649033E-2</v>
      </c>
      <c r="E119" s="5">
        <f>-LN(1-'2) Ratio (H | H+L)'!Q119)/3</f>
        <v>-0.1316207876085235</v>
      </c>
      <c r="F119" s="3">
        <f>-LN(1-'2) Ratio (H | H+L)'!R119)/3</f>
        <v>9.5197649724295577E-2</v>
      </c>
      <c r="G119" s="4">
        <f>-LN(1-'2) Ratio (H | H+L)'!S119)/3</f>
        <v>-9.3541616440001429E-3</v>
      </c>
      <c r="H119" s="5">
        <f>-LN(1-'2) Ratio (H | H+L)'!T119)/3</f>
        <v>-6.8514024475262473E-3</v>
      </c>
      <c r="I119" s="3">
        <f t="shared" si="11"/>
        <v>14.466234396446398</v>
      </c>
      <c r="J119" s="4">
        <f t="shared" si="12"/>
        <v>-62.338259227327072</v>
      </c>
      <c r="K119" s="5">
        <f t="shared" si="13"/>
        <v>-5.2662439813196986</v>
      </c>
      <c r="L119" s="3">
        <f t="shared" si="14"/>
        <v>7.281137534039833</v>
      </c>
      <c r="M119" s="4">
        <f t="shared" si="15"/>
        <v>-74.100406529166307</v>
      </c>
      <c r="N119" s="5">
        <f t="shared" si="16"/>
        <v>-101.16865647123262</v>
      </c>
      <c r="O119" s="65">
        <f t="shared" si="17"/>
        <v>-17.712756270733458</v>
      </c>
      <c r="P119" s="21">
        <f t="shared" si="18"/>
        <v>39.886329880410919</v>
      </c>
      <c r="Q119" s="65">
        <f t="shared" si="19"/>
        <v>-55.995975155453038</v>
      </c>
      <c r="R119" s="21">
        <f t="shared" si="20"/>
        <v>56.446144965538842</v>
      </c>
    </row>
    <row r="120" spans="1:18" x14ac:dyDescent="0.25">
      <c r="A120" s="2" t="str">
        <f>'1) Raw Data'!A120</f>
        <v>P35520</v>
      </c>
      <c r="B120" s="26" t="str">
        <f>'2) Ratio (H | H+L)'!B120</f>
        <v>CBS</v>
      </c>
      <c r="C120" s="3">
        <f>-LN(1-'2) Ratio (H | H+L)'!O120)/3</f>
        <v>0.20641511826549189</v>
      </c>
      <c r="D120" s="4">
        <f>-LN(1-'2) Ratio (H | H+L)'!P120)/3</f>
        <v>0.2540560950410648</v>
      </c>
      <c r="E120" s="5">
        <f>-LN(1-'2) Ratio (H | H+L)'!Q120)/3</f>
        <v>0.20391470475966342</v>
      </c>
      <c r="F120" s="3">
        <f>-LN(1-'2) Ratio (H | H+L)'!R120)/3</f>
        <v>0.20142179016760475</v>
      </c>
      <c r="G120" s="4">
        <f>-LN(1-'2) Ratio (H | H+L)'!S120)/3</f>
        <v>0.299717243540853</v>
      </c>
      <c r="H120" s="5">
        <f>-LN(1-'2) Ratio (H | H+L)'!T120)/3</f>
        <v>0.31215457690474929</v>
      </c>
      <c r="I120" s="3">
        <f t="shared" si="11"/>
        <v>3.3580252569892521</v>
      </c>
      <c r="J120" s="4">
        <f t="shared" si="12"/>
        <v>2.7283233667269711</v>
      </c>
      <c r="K120" s="5">
        <f t="shared" si="13"/>
        <v>3.3992015503585078</v>
      </c>
      <c r="L120" s="3">
        <f t="shared" si="14"/>
        <v>3.4412720688420637</v>
      </c>
      <c r="M120" s="4">
        <f t="shared" si="15"/>
        <v>2.3126703434581195</v>
      </c>
      <c r="N120" s="5">
        <f t="shared" si="16"/>
        <v>2.220525444262353</v>
      </c>
      <c r="O120" s="65">
        <f t="shared" si="17"/>
        <v>3.1618500580249105</v>
      </c>
      <c r="P120" s="21">
        <f t="shared" si="18"/>
        <v>0.37600919647624553</v>
      </c>
      <c r="Q120" s="65">
        <f t="shared" si="19"/>
        <v>2.6581559521875122</v>
      </c>
      <c r="R120" s="21">
        <f t="shared" si="20"/>
        <v>0.67976158300909029</v>
      </c>
    </row>
    <row r="121" spans="1:18" x14ac:dyDescent="0.25">
      <c r="A121" s="2" t="str">
        <f>'1) Raw Data'!A121</f>
        <v>Q13185</v>
      </c>
      <c r="B121" s="26" t="str">
        <f>'2) Ratio (H | H+L)'!B121</f>
        <v>CBX3</v>
      </c>
      <c r="C121" s="3">
        <f>-LN(1-'2) Ratio (H | H+L)'!O121)/3</f>
        <v>0.23190611345468448</v>
      </c>
      <c r="D121" s="4">
        <f>-LN(1-'2) Ratio (H | H+L)'!P121)/3</f>
        <v>8.8531190772663849E-4</v>
      </c>
      <c r="E121" s="5">
        <f>-LN(1-'2) Ratio (H | H+L)'!Q121)/3</f>
        <v>0.2681412484959475</v>
      </c>
      <c r="F121" s="3">
        <f>-LN(1-'2) Ratio (H | H+L)'!R121)/3</f>
        <v>-5.703359852889809E-2</v>
      </c>
      <c r="G121" s="4">
        <f>-LN(1-'2) Ratio (H | H+L)'!S121)/3</f>
        <v>-0.10384752094029505</v>
      </c>
      <c r="H121" s="5">
        <f>-LN(1-'2) Ratio (H | H+L)'!T121)/3</f>
        <v>6.3560697057507387E-2</v>
      </c>
      <c r="I121" s="3">
        <f t="shared" si="11"/>
        <v>2.9889129278835913</v>
      </c>
      <c r="J121" s="4">
        <f t="shared" si="12"/>
        <v>782.94121485370476</v>
      </c>
      <c r="K121" s="5">
        <f t="shared" si="13"/>
        <v>2.5850076571505971</v>
      </c>
      <c r="L121" s="3">
        <f t="shared" si="14"/>
        <v>-12.153313107338612</v>
      </c>
      <c r="M121" s="4">
        <f t="shared" si="15"/>
        <v>-6.674662758280534</v>
      </c>
      <c r="N121" s="5">
        <f t="shared" si="16"/>
        <v>10.905279719207785</v>
      </c>
      <c r="O121" s="65">
        <f t="shared" si="17"/>
        <v>262.83837847957966</v>
      </c>
      <c r="P121" s="21">
        <f t="shared" si="18"/>
        <v>450.42231415436601</v>
      </c>
      <c r="Q121" s="65">
        <f t="shared" si="19"/>
        <v>-2.6408987154704531</v>
      </c>
      <c r="R121" s="21">
        <f t="shared" si="20"/>
        <v>12.046913092154144</v>
      </c>
    </row>
    <row r="122" spans="1:18" x14ac:dyDescent="0.25">
      <c r="A122" s="2" t="str">
        <f>'1) Raw Data'!A122</f>
        <v>P45973</v>
      </c>
      <c r="B122" s="26" t="str">
        <f>'2) Ratio (H | H+L)'!B122</f>
        <v>CBX5</v>
      </c>
      <c r="C122" s="3">
        <f>-LN(1-'2) Ratio (H | H+L)'!O122)/3</f>
        <v>0.35364712146815808</v>
      </c>
      <c r="D122" s="4">
        <f>-LN(1-'2) Ratio (H | H+L)'!P122)/3</f>
        <v>0.33972328817795566</v>
      </c>
      <c r="E122" s="5">
        <f>-LN(1-'2) Ratio (H | H+L)'!Q122)/3</f>
        <v>0.43099597641894977</v>
      </c>
      <c r="F122" s="3">
        <f>-LN(1-'2) Ratio (H | H+L)'!R122)/3</f>
        <v>0.35965326029830358</v>
      </c>
      <c r="G122" s="4">
        <f>-LN(1-'2) Ratio (H | H+L)'!S122)/3</f>
        <v>0.37204209594253829</v>
      </c>
      <c r="H122" s="5">
        <f>-LN(1-'2) Ratio (H | H+L)'!T122)/3</f>
        <v>0.33226780662295585</v>
      </c>
      <c r="I122" s="3">
        <f t="shared" si="11"/>
        <v>1.9599966703598783</v>
      </c>
      <c r="J122" s="4">
        <f t="shared" si="12"/>
        <v>2.0403287165784678</v>
      </c>
      <c r="K122" s="5">
        <f t="shared" si="13"/>
        <v>1.6082451310083028</v>
      </c>
      <c r="L122" s="3">
        <f t="shared" si="14"/>
        <v>1.9272651108043208</v>
      </c>
      <c r="M122" s="4">
        <f t="shared" si="15"/>
        <v>1.8630880433137909</v>
      </c>
      <c r="N122" s="5">
        <f t="shared" si="16"/>
        <v>2.0861099593271786</v>
      </c>
      <c r="O122" s="65">
        <f t="shared" si="17"/>
        <v>1.8695235059822164</v>
      </c>
      <c r="P122" s="21">
        <f t="shared" si="18"/>
        <v>0.22981101221258549</v>
      </c>
      <c r="Q122" s="65">
        <f t="shared" si="19"/>
        <v>1.9588210378150965</v>
      </c>
      <c r="R122" s="21">
        <f t="shared" si="20"/>
        <v>0.1148108276805925</v>
      </c>
    </row>
    <row r="123" spans="1:18" x14ac:dyDescent="0.25">
      <c r="A123" s="2" t="str">
        <f>'1) Raw Data'!A123</f>
        <v>Q96A33</v>
      </c>
      <c r="B123" s="26" t="str">
        <f>'2) Ratio (H | H+L)'!B123</f>
        <v>CCDC47</v>
      </c>
      <c r="C123" s="3">
        <f>-LN(1-'2) Ratio (H | H+L)'!O123)/3</f>
        <v>0.16991338879764853</v>
      </c>
      <c r="D123" s="4">
        <f>-LN(1-'2) Ratio (H | H+L)'!P123)/3</f>
        <v>6.6106935959673874E-2</v>
      </c>
      <c r="E123" s="5">
        <f>-LN(1-'2) Ratio (H | H+L)'!Q123)/3</f>
        <v>5.3620132485048606E-2</v>
      </c>
      <c r="F123" s="3">
        <f>-LN(1-'2) Ratio (H | H+L)'!R123)/3</f>
        <v>1.0745355991995706E-2</v>
      </c>
      <c r="G123" s="4">
        <f>-LN(1-'2) Ratio (H | H+L)'!S123)/3</f>
        <v>-6.7311864821252912E-2</v>
      </c>
      <c r="H123" s="5">
        <f>-LN(1-'2) Ratio (H | H+L)'!T123)/3</f>
        <v>-1.0136700954711057E-2</v>
      </c>
      <c r="I123" s="3">
        <f t="shared" si="11"/>
        <v>4.0794147269078413</v>
      </c>
      <c r="J123" s="4">
        <f t="shared" si="12"/>
        <v>10.485241381975024</v>
      </c>
      <c r="K123" s="5">
        <f t="shared" si="13"/>
        <v>12.926994925893215</v>
      </c>
      <c r="L123" s="3">
        <f t="shared" si="14"/>
        <v>64.506674425330871</v>
      </c>
      <c r="M123" s="4">
        <f t="shared" si="15"/>
        <v>-10.297548320799045</v>
      </c>
      <c r="N123" s="5">
        <f t="shared" si="16"/>
        <v>-68.379957508542603</v>
      </c>
      <c r="O123" s="65">
        <f t="shared" si="17"/>
        <v>9.1638836782586939</v>
      </c>
      <c r="P123" s="21">
        <f t="shared" si="18"/>
        <v>4.5693991377693619</v>
      </c>
      <c r="Q123" s="65">
        <f t="shared" si="19"/>
        <v>-4.7236104680035922</v>
      </c>
      <c r="R123" s="21">
        <f t="shared" si="20"/>
        <v>66.618434566359412</v>
      </c>
    </row>
    <row r="124" spans="1:18" x14ac:dyDescent="0.25">
      <c r="A124" s="2" t="str">
        <f>'1) Raw Data'!A124</f>
        <v>Q8IVM0</v>
      </c>
      <c r="B124" s="26" t="str">
        <f>'2) Ratio (H | H+L)'!B124</f>
        <v>CCDC50</v>
      </c>
      <c r="C124" s="3">
        <f>-LN(1-'2) Ratio (H | H+L)'!O124)/3</f>
        <v>-7.2423171247379806E-2</v>
      </c>
      <c r="D124" s="4">
        <f>-LN(1-'2) Ratio (H | H+L)'!P124)/3</f>
        <v>0.22582807024106941</v>
      </c>
      <c r="E124" s="5">
        <f>-LN(1-'2) Ratio (H | H+L)'!Q124)/3</f>
        <v>0.40828273246069252</v>
      </c>
      <c r="F124" s="3">
        <f>-LN(1-'2) Ratio (H | H+L)'!R124)/3</f>
        <v>6.2982912545162403E-2</v>
      </c>
      <c r="G124" s="4">
        <f>-LN(1-'2) Ratio (H | H+L)'!S124)/3</f>
        <v>0.24503005603952133</v>
      </c>
      <c r="H124" s="5">
        <f>-LN(1-'2) Ratio (H | H+L)'!T124)/3</f>
        <v>1.1529943247038162E-2</v>
      </c>
      <c r="I124" s="3">
        <f t="shared" si="11"/>
        <v>-9.5707930020396983</v>
      </c>
      <c r="J124" s="4">
        <f t="shared" si="12"/>
        <v>3.0693579404013724</v>
      </c>
      <c r="K124" s="5">
        <f t="shared" si="13"/>
        <v>1.697713680866183</v>
      </c>
      <c r="L124" s="3">
        <f t="shared" si="14"/>
        <v>11.005321166481759</v>
      </c>
      <c r="M124" s="4">
        <f t="shared" si="15"/>
        <v>2.8288251317550461</v>
      </c>
      <c r="N124" s="5">
        <f t="shared" si="16"/>
        <v>60.117137240723409</v>
      </c>
      <c r="O124" s="65">
        <f t="shared" si="17"/>
        <v>-1.6012404602573806</v>
      </c>
      <c r="P124" s="21">
        <f t="shared" si="18"/>
        <v>6.935825674052853</v>
      </c>
      <c r="Q124" s="65">
        <f t="shared" si="19"/>
        <v>24.650427846320071</v>
      </c>
      <c r="R124" s="21">
        <f t="shared" si="20"/>
        <v>30.985954532687369</v>
      </c>
    </row>
    <row r="125" spans="1:18" x14ac:dyDescent="0.25">
      <c r="A125" s="2" t="str">
        <f>'1) Raw Data'!A125</f>
        <v>P29279</v>
      </c>
      <c r="B125" s="26" t="str">
        <f>'2) Ratio (H | H+L)'!B125</f>
        <v>CCN2</v>
      </c>
      <c r="C125" s="3">
        <f>-LN(1-'2) Ratio (H | H+L)'!O125)/3</f>
        <v>0.23013460744736269</v>
      </c>
      <c r="D125" s="4">
        <f>-LN(1-'2) Ratio (H | H+L)'!P125)/3</f>
        <v>0.15635996284833639</v>
      </c>
      <c r="E125" s="5">
        <f>-LN(1-'2) Ratio (H | H+L)'!Q125)/3</f>
        <v>0.14012780931472266</v>
      </c>
      <c r="F125" s="3">
        <f>-LN(1-'2) Ratio (H | H+L)'!R125)/3</f>
        <v>0.141419712261939</v>
      </c>
      <c r="G125" s="4">
        <f>-LN(1-'2) Ratio (H | H+L)'!S125)/3</f>
        <v>6.2663338673261695E-2</v>
      </c>
      <c r="H125" s="5">
        <f>-LN(1-'2) Ratio (H | H+L)'!T125)/3</f>
        <v>0.10496730463227888</v>
      </c>
      <c r="I125" s="3">
        <f t="shared" si="11"/>
        <v>3.0119206678573307</v>
      </c>
      <c r="J125" s="4">
        <f t="shared" si="12"/>
        <v>4.433022162024133</v>
      </c>
      <c r="K125" s="5">
        <f t="shared" si="13"/>
        <v>4.9465354803567827</v>
      </c>
      <c r="L125" s="3">
        <f t="shared" si="14"/>
        <v>4.9013476938497167</v>
      </c>
      <c r="M125" s="4">
        <f t="shared" si="15"/>
        <v>11.061446696514905</v>
      </c>
      <c r="N125" s="5">
        <f t="shared" si="16"/>
        <v>6.6034579337649593</v>
      </c>
      <c r="O125" s="65">
        <f t="shared" si="17"/>
        <v>4.1304927700794156</v>
      </c>
      <c r="P125" s="21">
        <f t="shared" si="18"/>
        <v>1.0021609865328029</v>
      </c>
      <c r="Q125" s="65">
        <f t="shared" si="19"/>
        <v>7.5220841080431926</v>
      </c>
      <c r="R125" s="21">
        <f t="shared" si="20"/>
        <v>3.1811335191580636</v>
      </c>
    </row>
    <row r="126" spans="1:18" x14ac:dyDescent="0.25">
      <c r="A126" s="2" t="str">
        <f>'1) Raw Data'!A126</f>
        <v>Q9ULG6</v>
      </c>
      <c r="B126" s="26" t="str">
        <f>'2) Ratio (H | H+L)'!B126</f>
        <v>CCPG1</v>
      </c>
      <c r="C126" s="3">
        <f>-LN(1-'2) Ratio (H | H+L)'!O126)/3</f>
        <v>4.8901073583843706E-2</v>
      </c>
      <c r="D126" s="4">
        <f>-LN(1-'2) Ratio (H | H+L)'!P126)/3</f>
        <v>8.3503434953769953E-2</v>
      </c>
      <c r="E126" s="5">
        <f>-LN(1-'2) Ratio (H | H+L)'!Q126)/3</f>
        <v>4.8263600295840696E-2</v>
      </c>
      <c r="F126" s="3">
        <f>-LN(1-'2) Ratio (H | H+L)'!R126)/3</f>
        <v>-6.4286531501363082E-3</v>
      </c>
      <c r="G126" s="4">
        <f>-LN(1-'2) Ratio (H | H+L)'!S126)/3</f>
        <v>1.8269496897583826E-2</v>
      </c>
      <c r="H126" s="5">
        <f>-LN(1-'2) Ratio (H | H+L)'!T126)/3</f>
        <v>3.4750606863830101E-2</v>
      </c>
      <c r="I126" s="3">
        <f t="shared" si="11"/>
        <v>14.174477772384783</v>
      </c>
      <c r="J126" s="4">
        <f t="shared" si="12"/>
        <v>8.3008223666929712</v>
      </c>
      <c r="K126" s="5">
        <f t="shared" si="13"/>
        <v>14.361696523076832</v>
      </c>
      <c r="L126" s="3">
        <f t="shared" si="14"/>
        <v>-107.82152410030837</v>
      </c>
      <c r="M126" s="4">
        <f t="shared" si="15"/>
        <v>37.940135103097184</v>
      </c>
      <c r="N126" s="5">
        <f t="shared" si="16"/>
        <v>19.946333118038353</v>
      </c>
      <c r="O126" s="65">
        <f t="shared" si="17"/>
        <v>12.27899888738486</v>
      </c>
      <c r="P126" s="21">
        <f t="shared" si="18"/>
        <v>3.4464734203952445</v>
      </c>
      <c r="Q126" s="65">
        <f t="shared" si="19"/>
        <v>-16.645018626390947</v>
      </c>
      <c r="R126" s="21">
        <f t="shared" si="20"/>
        <v>79.472074279559649</v>
      </c>
    </row>
    <row r="127" spans="1:18" x14ac:dyDescent="0.25">
      <c r="A127" s="2" t="str">
        <f>'1) Raw Data'!A127</f>
        <v>P78371</v>
      </c>
      <c r="B127" s="26" t="str">
        <f>'2) Ratio (H | H+L)'!B127</f>
        <v>CCT2</v>
      </c>
      <c r="C127" s="3">
        <f>-LN(1-'2) Ratio (H | H+L)'!O127)/3</f>
        <v>0.12761278397008691</v>
      </c>
      <c r="D127" s="4">
        <f>-LN(1-'2) Ratio (H | H+L)'!P127)/3</f>
        <v>0.13898522882596151</v>
      </c>
      <c r="E127" s="5">
        <f>-LN(1-'2) Ratio (H | H+L)'!Q127)/3</f>
        <v>0.13467422691240383</v>
      </c>
      <c r="F127" s="3">
        <f>-LN(1-'2) Ratio (H | H+L)'!R127)/3</f>
        <v>0.161261476652412</v>
      </c>
      <c r="G127" s="4">
        <f>-LN(1-'2) Ratio (H | H+L)'!S127)/3</f>
        <v>0.12983647884302837</v>
      </c>
      <c r="H127" s="5">
        <f>-LN(1-'2) Ratio (H | H+L)'!T127)/3</f>
        <v>0.13725420473491343</v>
      </c>
      <c r="I127" s="3">
        <f t="shared" si="11"/>
        <v>5.4316437506952484</v>
      </c>
      <c r="J127" s="4">
        <f t="shared" si="12"/>
        <v>4.987200340749232</v>
      </c>
      <c r="K127" s="5">
        <f t="shared" si="13"/>
        <v>5.1468435828541201</v>
      </c>
      <c r="L127" s="3">
        <f t="shared" si="14"/>
        <v>4.2982812445279555</v>
      </c>
      <c r="M127" s="4">
        <f t="shared" si="15"/>
        <v>5.3386165947857886</v>
      </c>
      <c r="N127" s="5">
        <f t="shared" si="16"/>
        <v>5.0500979689376981</v>
      </c>
      <c r="O127" s="65">
        <f t="shared" si="17"/>
        <v>5.1885625580995338</v>
      </c>
      <c r="P127" s="21">
        <f t="shared" si="18"/>
        <v>0.22513960298613894</v>
      </c>
      <c r="Q127" s="65">
        <f t="shared" si="19"/>
        <v>4.8956652694171474</v>
      </c>
      <c r="R127" s="21">
        <f t="shared" si="20"/>
        <v>0.53708612368960496</v>
      </c>
    </row>
    <row r="128" spans="1:18" x14ac:dyDescent="0.25">
      <c r="A128" s="2" t="str">
        <f>'1) Raw Data'!A128</f>
        <v>P50991</v>
      </c>
      <c r="B128" s="26" t="str">
        <f>'2) Ratio (H | H+L)'!B128</f>
        <v>CCT4</v>
      </c>
      <c r="C128" s="3">
        <f>-LN(1-'2) Ratio (H | H+L)'!O128)/3</f>
        <v>0.12918663078264145</v>
      </c>
      <c r="D128" s="4">
        <f>-LN(1-'2) Ratio (H | H+L)'!P128)/3</f>
        <v>1.5974924403888739E-3</v>
      </c>
      <c r="E128" s="5">
        <f>-LN(1-'2) Ratio (H | H+L)'!Q128)/3</f>
        <v>6.8051448629768571E-2</v>
      </c>
      <c r="F128" s="3">
        <f>-LN(1-'2) Ratio (H | H+L)'!R128)/3</f>
        <v>0.19576400227964327</v>
      </c>
      <c r="G128" s="4">
        <f>-LN(1-'2) Ratio (H | H+L)'!S128)/3</f>
        <v>9.6790643699201484E-2</v>
      </c>
      <c r="H128" s="5">
        <f>-LN(1-'2) Ratio (H | H+L)'!T128)/3</f>
        <v>5.6000770106401442E-2</v>
      </c>
      <c r="I128" s="3">
        <f t="shared" si="11"/>
        <v>5.3654714606357095</v>
      </c>
      <c r="J128" s="4">
        <f t="shared" si="12"/>
        <v>433.8970019734266</v>
      </c>
      <c r="K128" s="5">
        <f t="shared" si="13"/>
        <v>10.185634465049926</v>
      </c>
      <c r="L128" s="3">
        <f t="shared" si="14"/>
        <v>3.5407284919001829</v>
      </c>
      <c r="M128" s="4">
        <f t="shared" si="15"/>
        <v>7.161303552376971</v>
      </c>
      <c r="N128" s="5">
        <f t="shared" si="16"/>
        <v>12.3774580107196</v>
      </c>
      <c r="O128" s="65">
        <f t="shared" si="17"/>
        <v>149.81603596637075</v>
      </c>
      <c r="P128" s="21">
        <f t="shared" si="18"/>
        <v>246.03313786657642</v>
      </c>
      <c r="Q128" s="65">
        <f t="shared" si="19"/>
        <v>7.6931633516655848</v>
      </c>
      <c r="R128" s="21">
        <f t="shared" si="20"/>
        <v>4.4423083280844091</v>
      </c>
    </row>
    <row r="129" spans="1:18" x14ac:dyDescent="0.25">
      <c r="A129" s="2" t="str">
        <f>'1) Raw Data'!A129</f>
        <v>P40227</v>
      </c>
      <c r="B129" s="26" t="str">
        <f>'2) Ratio (H | H+L)'!B129</f>
        <v>CCT6A</v>
      </c>
      <c r="C129" s="3">
        <f>-LN(1-'2) Ratio (H | H+L)'!O129)/3</f>
        <v>4.2671598024930486E-2</v>
      </c>
      <c r="D129" s="4">
        <f>-LN(1-'2) Ratio (H | H+L)'!P129)/3</f>
        <v>7.4898717145848462E-2</v>
      </c>
      <c r="E129" s="5">
        <f>-LN(1-'2) Ratio (H | H+L)'!Q129)/3</f>
        <v>0.10754442785626477</v>
      </c>
      <c r="F129" s="3">
        <f>-LN(1-'2) Ratio (H | H+L)'!R129)/3</f>
        <v>6.1574051763563113E-2</v>
      </c>
      <c r="G129" s="4">
        <f>-LN(1-'2) Ratio (H | H+L)'!S129)/3</f>
        <v>5.952404445687462E-2</v>
      </c>
      <c r="H129" s="5">
        <f>-LN(1-'2) Ratio (H | H+L)'!T129)/3</f>
        <v>0.1374995237216203</v>
      </c>
      <c r="I129" s="3">
        <f t="shared" si="11"/>
        <v>16.243759611603494</v>
      </c>
      <c r="J129" s="4">
        <f t="shared" si="12"/>
        <v>9.2544599824079299</v>
      </c>
      <c r="K129" s="5">
        <f t="shared" si="13"/>
        <v>6.4452170547259788</v>
      </c>
      <c r="L129" s="3">
        <f t="shared" si="14"/>
        <v>11.25713122179366</v>
      </c>
      <c r="M129" s="4">
        <f t="shared" si="15"/>
        <v>11.644826672726058</v>
      </c>
      <c r="N129" s="5">
        <f t="shared" si="16"/>
        <v>5.0410878656080422</v>
      </c>
      <c r="O129" s="65">
        <f t="shared" si="17"/>
        <v>10.647812216245802</v>
      </c>
      <c r="P129" s="21">
        <f t="shared" si="18"/>
        <v>5.0456844823463411</v>
      </c>
      <c r="Q129" s="65">
        <f t="shared" si="19"/>
        <v>9.3143485867092526</v>
      </c>
      <c r="R129" s="21">
        <f t="shared" si="20"/>
        <v>3.7058257964383952</v>
      </c>
    </row>
    <row r="130" spans="1:18" x14ac:dyDescent="0.25">
      <c r="A130" s="2" t="str">
        <f>'1) Raw Data'!A130</f>
        <v>Q99832</v>
      </c>
      <c r="B130" s="26" t="str">
        <f>'2) Ratio (H | H+L)'!B130</f>
        <v>CCT7</v>
      </c>
      <c r="C130" s="3">
        <f>-LN(1-'2) Ratio (H | H+L)'!O130)/3</f>
        <v>0.11811036870646881</v>
      </c>
      <c r="D130" s="4">
        <f>-LN(1-'2) Ratio (H | H+L)'!P130)/3</f>
        <v>0.11066756184187859</v>
      </c>
      <c r="E130" s="5">
        <f>-LN(1-'2) Ratio (H | H+L)'!Q130)/3</f>
        <v>0.13652792513052814</v>
      </c>
      <c r="F130" s="3">
        <f>-LN(1-'2) Ratio (H | H+L)'!R130)/3</f>
        <v>0.10906773665162756</v>
      </c>
      <c r="G130" s="4">
        <f>-LN(1-'2) Ratio (H | H+L)'!S130)/3</f>
        <v>0.13869102047537571</v>
      </c>
      <c r="H130" s="5">
        <f>-LN(1-'2) Ratio (H | H+L)'!T130)/3</f>
        <v>0.1277353184069884</v>
      </c>
      <c r="I130" s="3">
        <f t="shared" si="11"/>
        <v>5.8686395458012166</v>
      </c>
      <c r="J130" s="4">
        <f t="shared" si="12"/>
        <v>6.2633274739558411</v>
      </c>
      <c r="K130" s="5">
        <f t="shared" si="13"/>
        <v>5.0769626792266767</v>
      </c>
      <c r="L130" s="3">
        <f t="shared" si="14"/>
        <v>6.3551990885620144</v>
      </c>
      <c r="M130" s="4">
        <f t="shared" si="15"/>
        <v>4.9977797999042917</v>
      </c>
      <c r="N130" s="5">
        <f t="shared" si="16"/>
        <v>5.4264332621886915</v>
      </c>
      <c r="O130" s="65">
        <f t="shared" si="17"/>
        <v>5.7363098996612445</v>
      </c>
      <c r="P130" s="21">
        <f t="shared" si="18"/>
        <v>0.60415122939446275</v>
      </c>
      <c r="Q130" s="65">
        <f t="shared" si="19"/>
        <v>5.5931373835516665</v>
      </c>
      <c r="R130" s="21">
        <f t="shared" si="20"/>
        <v>0.69389442955291269</v>
      </c>
    </row>
    <row r="131" spans="1:18" x14ac:dyDescent="0.25">
      <c r="A131" s="2" t="str">
        <f>'1) Raw Data'!A131</f>
        <v>P50990</v>
      </c>
      <c r="B131" s="26" t="str">
        <f>'2) Ratio (H | H+L)'!B131</f>
        <v>CCT8</v>
      </c>
      <c r="C131" s="3">
        <f>-LN(1-'2) Ratio (H | H+L)'!O131)/3</f>
        <v>2.6794740799233677E-2</v>
      </c>
      <c r="D131" s="4">
        <f>-LN(1-'2) Ratio (H | H+L)'!P131)/3</f>
        <v>1.0565164413408377E-2</v>
      </c>
      <c r="E131" s="5">
        <f>-LN(1-'2) Ratio (H | H+L)'!Q131)/3</f>
        <v>3.6189799403552152E-2</v>
      </c>
      <c r="F131" s="3">
        <f>-LN(1-'2) Ratio (H | H+L)'!R131)/3</f>
        <v>4.8112871925504543E-2</v>
      </c>
      <c r="G131" s="4">
        <f>-LN(1-'2) Ratio (H | H+L)'!S131)/3</f>
        <v>4.3098584653680251E-2</v>
      </c>
      <c r="H131" s="5">
        <f>-LN(1-'2) Ratio (H | H+L)'!T131)/3</f>
        <v>5.6961661337168817E-2</v>
      </c>
      <c r="I131" s="3">
        <f t="shared" si="11"/>
        <v>25.868777225856544</v>
      </c>
      <c r="J131" s="4">
        <f t="shared" si="12"/>
        <v>65.606852239825429</v>
      </c>
      <c r="K131" s="5">
        <f t="shared" si="13"/>
        <v>19.153109218171309</v>
      </c>
      <c r="L131" s="3">
        <f t="shared" si="14"/>
        <v>14.406688954946988</v>
      </c>
      <c r="M131" s="4">
        <f t="shared" si="15"/>
        <v>16.082829311675702</v>
      </c>
      <c r="N131" s="5">
        <f t="shared" si="16"/>
        <v>12.168661592523646</v>
      </c>
      <c r="O131" s="65">
        <f t="shared" si="17"/>
        <v>36.876246227951093</v>
      </c>
      <c r="P131" s="21">
        <f t="shared" si="18"/>
        <v>25.106987882948523</v>
      </c>
      <c r="Q131" s="65">
        <f t="shared" si="19"/>
        <v>14.219393286382113</v>
      </c>
      <c r="R131" s="21">
        <f t="shared" si="20"/>
        <v>1.9637940278986388</v>
      </c>
    </row>
    <row r="132" spans="1:18" x14ac:dyDescent="0.25">
      <c r="A132" s="2" t="str">
        <f>'1) Raw Data'!A132</f>
        <v>Q9Y5K6</v>
      </c>
      <c r="B132" s="26" t="str">
        <f>'2) Ratio (H | H+L)'!B132</f>
        <v>CD2AP</v>
      </c>
      <c r="C132" s="3">
        <f>-LN(1-'2) Ratio (H | H+L)'!O132)/3</f>
        <v>0.29762368920382543</v>
      </c>
      <c r="D132" s="4">
        <f>-LN(1-'2) Ratio (H | H+L)'!P132)/3</f>
        <v>0.23303219971445296</v>
      </c>
      <c r="E132" s="5">
        <f>-LN(1-'2) Ratio (H | H+L)'!Q132)/3</f>
        <v>0.1838974946132188</v>
      </c>
      <c r="F132" s="3">
        <f>-LN(1-'2) Ratio (H | H+L)'!R132)/3</f>
        <v>0.24073150596712944</v>
      </c>
      <c r="G132" s="4">
        <f>-LN(1-'2) Ratio (H | H+L)'!S132)/3</f>
        <v>0.29285054652630177</v>
      </c>
      <c r="H132" s="5">
        <f>-LN(1-'2) Ratio (H | H+L)'!T132)/3</f>
        <v>0.2949189320504193</v>
      </c>
      <c r="I132" s="3">
        <f t="shared" si="11"/>
        <v>2.3289382052019674</v>
      </c>
      <c r="J132" s="4">
        <f t="shared" si="12"/>
        <v>2.9744695428756036</v>
      </c>
      <c r="K132" s="5">
        <f t="shared" si="13"/>
        <v>3.7692040449914912</v>
      </c>
      <c r="L132" s="3">
        <f t="shared" si="14"/>
        <v>2.8793372009004532</v>
      </c>
      <c r="M132" s="4">
        <f t="shared" si="15"/>
        <v>2.3668973433098639</v>
      </c>
      <c r="N132" s="5">
        <f t="shared" si="16"/>
        <v>2.3502973367659048</v>
      </c>
      <c r="O132" s="65">
        <f t="shared" si="17"/>
        <v>3.0242039310230209</v>
      </c>
      <c r="P132" s="21">
        <f t="shared" si="18"/>
        <v>0.72141981837169455</v>
      </c>
      <c r="Q132" s="65">
        <f t="shared" si="19"/>
        <v>2.5321772936587408</v>
      </c>
      <c r="R132" s="21">
        <f t="shared" si="20"/>
        <v>0.30076384581822785</v>
      </c>
    </row>
    <row r="133" spans="1:18" x14ac:dyDescent="0.25">
      <c r="A133" s="2" t="str">
        <f>'1) Raw Data'!A133</f>
        <v>Q9UKY7</v>
      </c>
      <c r="B133" s="26" t="str">
        <f>'2) Ratio (H | H+L)'!B133</f>
        <v>CDV3</v>
      </c>
      <c r="C133" s="3">
        <f>-LN(1-'2) Ratio (H | H+L)'!O133)/3</f>
        <v>2.9906247602972603E-2</v>
      </c>
      <c r="D133" s="4">
        <f>-LN(1-'2) Ratio (H | H+L)'!P133)/3</f>
        <v>3.8223826169317653E-2</v>
      </c>
      <c r="E133" s="5">
        <f>-LN(1-'2) Ratio (H | H+L)'!Q133)/3</f>
        <v>8.6395487794139303E-2</v>
      </c>
      <c r="F133" s="3">
        <f>-LN(1-'2) Ratio (H | H+L)'!R133)/3</f>
        <v>2.0679396877514633E-2</v>
      </c>
      <c r="G133" s="4">
        <f>-LN(1-'2) Ratio (H | H+L)'!S133)/3</f>
        <v>2.0807760833074385E-2</v>
      </c>
      <c r="H133" s="5">
        <f>-LN(1-'2) Ratio (H | H+L)'!T133)/3</f>
        <v>5.8947300401572471E-2</v>
      </c>
      <c r="I133" s="3">
        <f t="shared" si="11"/>
        <v>23.177337048832843</v>
      </c>
      <c r="J133" s="4">
        <f t="shared" si="12"/>
        <v>18.133903641397783</v>
      </c>
      <c r="K133" s="5">
        <f t="shared" si="13"/>
        <v>8.0229558077333447</v>
      </c>
      <c r="L133" s="3">
        <f t="shared" si="14"/>
        <v>33.518732904324992</v>
      </c>
      <c r="M133" s="4">
        <f t="shared" si="15"/>
        <v>33.311954425109157</v>
      </c>
      <c r="N133" s="5">
        <f t="shared" si="16"/>
        <v>11.758760381526395</v>
      </c>
      <c r="O133" s="65">
        <f t="shared" si="17"/>
        <v>16.44473216598799</v>
      </c>
      <c r="P133" s="21">
        <f t="shared" si="18"/>
        <v>7.7171103986628742</v>
      </c>
      <c r="Q133" s="65">
        <f t="shared" si="19"/>
        <v>26.196482570320182</v>
      </c>
      <c r="R133" s="21">
        <f t="shared" si="20"/>
        <v>12.503861636928731</v>
      </c>
    </row>
    <row r="134" spans="1:18" x14ac:dyDescent="0.25">
      <c r="A134" s="2" t="str">
        <f>'1) Raw Data'!A134</f>
        <v>Q8WUJ3</v>
      </c>
      <c r="B134" s="26" t="str">
        <f>'2) Ratio (H | H+L)'!B134</f>
        <v>CEMIP</v>
      </c>
      <c r="C134" s="3">
        <f>-LN(1-'2) Ratio (H | H+L)'!O134)/3</f>
        <v>0.11261769124096967</v>
      </c>
      <c r="D134" s="4">
        <f>-LN(1-'2) Ratio (H | H+L)'!P134)/3</f>
        <v>6.2983191953071324E-2</v>
      </c>
      <c r="E134" s="5">
        <f>-LN(1-'2) Ratio (H | H+L)'!Q134)/3</f>
        <v>0.29787529095172771</v>
      </c>
      <c r="F134" s="3">
        <f>-LN(1-'2) Ratio (H | H+L)'!R134)/3</f>
        <v>0.1571444686189131</v>
      </c>
      <c r="G134" s="4">
        <f>-LN(1-'2) Ratio (H | H+L)'!S134)/3</f>
        <v>0.11975596572234259</v>
      </c>
      <c r="H134" s="5">
        <f>-LN(1-'2) Ratio (H | H+L)'!T134)/3</f>
        <v>0.1163036702572824</v>
      </c>
      <c r="I134" s="3">
        <f t="shared" ref="I134:I197" si="21">LN(2)/C134</f>
        <v>6.1548693897196705</v>
      </c>
      <c r="J134" s="4">
        <f t="shared" ref="J134:J197" si="22">LN(2)/D134</f>
        <v>11.005272344348761</v>
      </c>
      <c r="K134" s="5">
        <f t="shared" ref="K134:K197" si="23">LN(2)/E134</f>
        <v>2.3269710567308302</v>
      </c>
      <c r="L134" s="3">
        <f t="shared" ref="L134:L197" si="24">LN(2)/F134</f>
        <v>4.410891370544376</v>
      </c>
      <c r="M134" s="4">
        <f t="shared" ref="M134:M197" si="25">LN(2)/G134</f>
        <v>5.7879970853980298</v>
      </c>
      <c r="N134" s="5">
        <f t="shared" ref="N134:N197" si="26">LN(2)/H134</f>
        <v>5.9598048713904932</v>
      </c>
      <c r="O134" s="65">
        <f t="shared" ref="O134:O197" si="27">AVERAGE(I134:K134)</f>
        <v>6.4957042635997544</v>
      </c>
      <c r="P134" s="21">
        <f t="shared" ref="P134:P197" si="28">_xlfn.STDEV.S(I134:K134)</f>
        <v>4.3491786141876734</v>
      </c>
      <c r="Q134" s="65">
        <f t="shared" ref="Q134:Q197" si="29">AVERAGE(L134:N134)</f>
        <v>5.386231109110966</v>
      </c>
      <c r="R134" s="21">
        <f t="shared" ref="R134:R197" si="30">_xlfn.STDEV.S(L134:N134)</f>
        <v>0.84902602024453233</v>
      </c>
    </row>
    <row r="135" spans="1:18" x14ac:dyDescent="0.25">
      <c r="A135" s="2" t="str">
        <f>'1) Raw Data'!A135</f>
        <v>Q9Y281</v>
      </c>
      <c r="B135" s="26" t="str">
        <f>'2) Ratio (H | H+L)'!B135</f>
        <v>CFL2</v>
      </c>
      <c r="C135" s="3">
        <f>-LN(1-'2) Ratio (H | H+L)'!O135)/3</f>
        <v>0.16615646807120885</v>
      </c>
      <c r="D135" s="4">
        <f>-LN(1-'2) Ratio (H | H+L)'!P135)/3</f>
        <v>0.20897175066354201</v>
      </c>
      <c r="E135" s="5">
        <f>-LN(1-'2) Ratio (H | H+L)'!Q135)/3</f>
        <v>0.23381501859294951</v>
      </c>
      <c r="F135" s="3">
        <f>-LN(1-'2) Ratio (H | H+L)'!R135)/3</f>
        <v>0.18433167343952173</v>
      </c>
      <c r="G135" s="4">
        <f>-LN(1-'2) Ratio (H | H+L)'!S135)/3</f>
        <v>0.18571465540734708</v>
      </c>
      <c r="H135" s="5">
        <f>-LN(1-'2) Ratio (H | H+L)'!T135)/3</f>
        <v>0.14060869437553405</v>
      </c>
      <c r="I135" s="3">
        <f t="shared" si="21"/>
        <v>4.1716533133268499</v>
      </c>
      <c r="J135" s="4">
        <f t="shared" si="22"/>
        <v>3.3169420190002472</v>
      </c>
      <c r="K135" s="5">
        <f t="shared" si="23"/>
        <v>2.964510940020713</v>
      </c>
      <c r="L135" s="3">
        <f t="shared" si="24"/>
        <v>3.7603259799372641</v>
      </c>
      <c r="M135" s="4">
        <f t="shared" si="25"/>
        <v>3.7323235424775398</v>
      </c>
      <c r="N135" s="5">
        <f t="shared" si="26"/>
        <v>4.9296182120054803</v>
      </c>
      <c r="O135" s="65">
        <f t="shared" si="27"/>
        <v>3.4843687574492699</v>
      </c>
      <c r="P135" s="21">
        <f t="shared" si="28"/>
        <v>0.6207430723886892</v>
      </c>
      <c r="Q135" s="65">
        <f t="shared" si="29"/>
        <v>4.1407559114734278</v>
      </c>
      <c r="R135" s="21">
        <f t="shared" si="30"/>
        <v>0.68331825017810199</v>
      </c>
    </row>
    <row r="136" spans="1:18" x14ac:dyDescent="0.25">
      <c r="A136" s="2" t="str">
        <f>'1) Raw Data'!A136</f>
        <v>Q9H444</v>
      </c>
      <c r="B136" s="26" t="str">
        <f>'2) Ratio (H | H+L)'!B136</f>
        <v>CHMP4B</v>
      </c>
      <c r="C136" s="3">
        <f>-LN(1-'2) Ratio (H | H+L)'!O136)/3</f>
        <v>0.30315997526679483</v>
      </c>
      <c r="D136" s="4">
        <f>-LN(1-'2) Ratio (H | H+L)'!P136)/3</f>
        <v>0.26316366606921682</v>
      </c>
      <c r="E136" s="5">
        <f>-LN(1-'2) Ratio (H | H+L)'!Q136)/3</f>
        <v>0.28332218983505403</v>
      </c>
      <c r="F136" s="3">
        <f>-LN(1-'2) Ratio (H | H+L)'!R136)/3</f>
        <v>0.27300439505889007</v>
      </c>
      <c r="G136" s="4">
        <f>-LN(1-'2) Ratio (H | H+L)'!S136)/3</f>
        <v>0.24834839345668083</v>
      </c>
      <c r="H136" s="5">
        <f>-LN(1-'2) Ratio (H | H+L)'!T136)/3</f>
        <v>0.34698141273534233</v>
      </c>
      <c r="I136" s="3">
        <f t="shared" si="21"/>
        <v>2.2864073001389569</v>
      </c>
      <c r="J136" s="4">
        <f t="shared" si="22"/>
        <v>2.6339015218675175</v>
      </c>
      <c r="K136" s="5">
        <f t="shared" si="23"/>
        <v>2.4464980344938225</v>
      </c>
      <c r="L136" s="3">
        <f t="shared" si="24"/>
        <v>2.5389597863815552</v>
      </c>
      <c r="M136" s="4">
        <f t="shared" si="25"/>
        <v>2.7910274389628791</v>
      </c>
      <c r="N136" s="5">
        <f t="shared" si="26"/>
        <v>1.9976493123815784</v>
      </c>
      <c r="O136" s="65">
        <f t="shared" si="27"/>
        <v>2.455602285500099</v>
      </c>
      <c r="P136" s="21">
        <f t="shared" si="28"/>
        <v>0.17392591547401287</v>
      </c>
      <c r="Q136" s="65">
        <f t="shared" si="29"/>
        <v>2.4425455125753373</v>
      </c>
      <c r="R136" s="21">
        <f t="shared" si="30"/>
        <v>0.40538129838412662</v>
      </c>
    </row>
    <row r="137" spans="1:18" x14ac:dyDescent="0.25">
      <c r="A137" s="2" t="str">
        <f>'1) Raw Data'!A137</f>
        <v>Q9NZZ3</v>
      </c>
      <c r="B137" s="26" t="str">
        <f>'2) Ratio (H | H+L)'!B137</f>
        <v>CHMP5</v>
      </c>
      <c r="C137" s="3">
        <f>-LN(1-'2) Ratio (H | H+L)'!O137)/3</f>
        <v>-3.598233709397337E-3</v>
      </c>
      <c r="D137" s="4">
        <f>-LN(1-'2) Ratio (H | H+L)'!P137)/3</f>
        <v>2.7928488501302614E-3</v>
      </c>
      <c r="E137" s="5">
        <f>-LN(1-'2) Ratio (H | H+L)'!Q137)/3</f>
        <v>0.94608496347763971</v>
      </c>
      <c r="F137" s="3">
        <f>-LN(1-'2) Ratio (H | H+L)'!R137)/3</f>
        <v>0.32514209300449309</v>
      </c>
      <c r="G137" s="4">
        <f>-LN(1-'2) Ratio (H | H+L)'!S137)/3</f>
        <v>8.1938793595789469E-2</v>
      </c>
      <c r="H137" s="5">
        <f>-LN(1-'2) Ratio (H | H+L)'!T137)/3</f>
        <v>4.310661873863101E-2</v>
      </c>
      <c r="I137" s="3">
        <f t="shared" si="21"/>
        <v>-192.63539740336643</v>
      </c>
      <c r="J137" s="4">
        <f t="shared" si="22"/>
        <v>248.18642817981939</v>
      </c>
      <c r="K137" s="5">
        <f t="shared" si="23"/>
        <v>0.73264791992048983</v>
      </c>
      <c r="L137" s="3">
        <f t="shared" si="24"/>
        <v>2.1318285004407804</v>
      </c>
      <c r="M137" s="4">
        <f t="shared" si="25"/>
        <v>8.4593286054380421</v>
      </c>
      <c r="N137" s="5">
        <f t="shared" si="26"/>
        <v>16.079831841200878</v>
      </c>
      <c r="O137" s="65">
        <f t="shared" si="27"/>
        <v>18.761226232124482</v>
      </c>
      <c r="P137" s="21">
        <f t="shared" si="28"/>
        <v>220.96321572739802</v>
      </c>
      <c r="Q137" s="65">
        <f t="shared" si="29"/>
        <v>8.8903296490265671</v>
      </c>
      <c r="R137" s="21">
        <f t="shared" si="30"/>
        <v>6.9839831559894616</v>
      </c>
    </row>
    <row r="138" spans="1:18" x14ac:dyDescent="0.25">
      <c r="A138" s="2" t="str">
        <f>'1) Raw Data'!A138</f>
        <v>Q07065</v>
      </c>
      <c r="B138" s="26" t="str">
        <f>'2) Ratio (H | H+L)'!B138</f>
        <v>CKAP4</v>
      </c>
      <c r="C138" s="3">
        <f>-LN(1-'2) Ratio (H | H+L)'!O138)/3</f>
        <v>0.12794903531529433</v>
      </c>
      <c r="D138" s="4">
        <f>-LN(1-'2) Ratio (H | H+L)'!P138)/3</f>
        <v>0.12793720674662515</v>
      </c>
      <c r="E138" s="5">
        <f>-LN(1-'2) Ratio (H | H+L)'!Q138)/3</f>
        <v>0.13445039789843127</v>
      </c>
      <c r="F138" s="3">
        <f>-LN(1-'2) Ratio (H | H+L)'!R138)/3</f>
        <v>0.12822466488075943</v>
      </c>
      <c r="G138" s="4">
        <f>-LN(1-'2) Ratio (H | H+L)'!S138)/3</f>
        <v>0.12452333711238346</v>
      </c>
      <c r="H138" s="5">
        <f>-LN(1-'2) Ratio (H | H+L)'!T138)/3</f>
        <v>0.11921399568626383</v>
      </c>
      <c r="I138" s="3">
        <f t="shared" si="21"/>
        <v>5.417369336563417</v>
      </c>
      <c r="J138" s="4">
        <f t="shared" si="22"/>
        <v>5.4178702051288123</v>
      </c>
      <c r="K138" s="5">
        <f t="shared" si="23"/>
        <v>5.1554118946049821</v>
      </c>
      <c r="L138" s="3">
        <f t="shared" si="24"/>
        <v>5.4057242512938286</v>
      </c>
      <c r="M138" s="4">
        <f t="shared" si="25"/>
        <v>5.5664038294634972</v>
      </c>
      <c r="N138" s="5">
        <f t="shared" si="26"/>
        <v>5.8143104471064353</v>
      </c>
      <c r="O138" s="65">
        <f t="shared" si="27"/>
        <v>5.3302171454324032</v>
      </c>
      <c r="P138" s="21">
        <f t="shared" si="28"/>
        <v>0.15138599507536463</v>
      </c>
      <c r="Q138" s="65">
        <f t="shared" si="29"/>
        <v>5.5954795092879204</v>
      </c>
      <c r="R138" s="21">
        <f t="shared" si="30"/>
        <v>0.20583905416634066</v>
      </c>
    </row>
    <row r="139" spans="1:18" x14ac:dyDescent="0.25">
      <c r="A139" s="2" t="str">
        <f>'1) Raw Data'!A139</f>
        <v>O00299</v>
      </c>
      <c r="B139" s="26" t="str">
        <f>'2) Ratio (H | H+L)'!B139</f>
        <v>CLIC1</v>
      </c>
      <c r="C139" s="3">
        <f>-LN(1-'2) Ratio (H | H+L)'!O139)/3</f>
        <v>0.20089089985205602</v>
      </c>
      <c r="D139" s="4">
        <f>-LN(1-'2) Ratio (H | H+L)'!P139)/3</f>
        <v>0.20846058035243251</v>
      </c>
      <c r="E139" s="5">
        <f>-LN(1-'2) Ratio (H | H+L)'!Q139)/3</f>
        <v>0.21520007649302544</v>
      </c>
      <c r="F139" s="3">
        <f>-LN(1-'2) Ratio (H | H+L)'!R139)/3</f>
        <v>0.16549374978613582</v>
      </c>
      <c r="G139" s="4">
        <f>-LN(1-'2) Ratio (H | H+L)'!S139)/3</f>
        <v>0.17210721851771862</v>
      </c>
      <c r="H139" s="5">
        <f>-LN(1-'2) Ratio (H | H+L)'!T139)/3</f>
        <v>0.14069688005366279</v>
      </c>
      <c r="I139" s="3">
        <f t="shared" si="21"/>
        <v>3.4503662488963225</v>
      </c>
      <c r="J139" s="4">
        <f t="shared" si="22"/>
        <v>3.3250755581131002</v>
      </c>
      <c r="K139" s="5">
        <f t="shared" si="23"/>
        <v>3.2209430026964232</v>
      </c>
      <c r="L139" s="3">
        <f t="shared" si="24"/>
        <v>4.1883586628237328</v>
      </c>
      <c r="M139" s="4">
        <f t="shared" si="25"/>
        <v>4.0274149250084186</v>
      </c>
      <c r="N139" s="5">
        <f t="shared" si="26"/>
        <v>4.9265284368464606</v>
      </c>
      <c r="O139" s="65">
        <f t="shared" si="27"/>
        <v>3.3321282699019488</v>
      </c>
      <c r="P139" s="21">
        <f t="shared" si="28"/>
        <v>0.11487411384601547</v>
      </c>
      <c r="Q139" s="65">
        <f t="shared" si="29"/>
        <v>4.3807673415595376</v>
      </c>
      <c r="R139" s="21">
        <f t="shared" si="30"/>
        <v>0.4794445760795274</v>
      </c>
    </row>
    <row r="140" spans="1:18" x14ac:dyDescent="0.25">
      <c r="A140" s="2" t="str">
        <f>'1) Raw Data'!A140</f>
        <v>Q9Y696</v>
      </c>
      <c r="B140" s="26" t="str">
        <f>'2) Ratio (H | H+L)'!B140</f>
        <v>CLIC4</v>
      </c>
      <c r="C140" s="3">
        <f>-LN(1-'2) Ratio (H | H+L)'!O140)/3</f>
        <v>0.29721305869499709</v>
      </c>
      <c r="D140" s="4">
        <f>-LN(1-'2) Ratio (H | H+L)'!P140)/3</f>
        <v>0.34936147612868135</v>
      </c>
      <c r="E140" s="5">
        <f>-LN(1-'2) Ratio (H | H+L)'!Q140)/3</f>
        <v>0.32918407806867345</v>
      </c>
      <c r="F140" s="3">
        <f>-LN(1-'2) Ratio (H | H+L)'!R140)/3</f>
        <v>0.31205204575519557</v>
      </c>
      <c r="G140" s="4">
        <f>-LN(1-'2) Ratio (H | H+L)'!S140)/3</f>
        <v>0.3254876014171062</v>
      </c>
      <c r="H140" s="5">
        <f>-LN(1-'2) Ratio (H | H+L)'!T140)/3</f>
        <v>0.31905610337336293</v>
      </c>
      <c r="I140" s="3">
        <f t="shared" si="21"/>
        <v>2.3321558736463852</v>
      </c>
      <c r="J140" s="4">
        <f t="shared" si="22"/>
        <v>1.9840401072287557</v>
      </c>
      <c r="K140" s="5">
        <f t="shared" si="23"/>
        <v>2.1056522071986206</v>
      </c>
      <c r="L140" s="3">
        <f t="shared" si="24"/>
        <v>2.2212550437939393</v>
      </c>
      <c r="M140" s="4">
        <f t="shared" si="25"/>
        <v>2.129565542718447</v>
      </c>
      <c r="N140" s="5">
        <f t="shared" si="26"/>
        <v>2.172493092065432</v>
      </c>
      <c r="O140" s="65">
        <f t="shared" si="27"/>
        <v>2.140616062691254</v>
      </c>
      <c r="P140" s="21">
        <f t="shared" si="28"/>
        <v>0.17667201278163927</v>
      </c>
      <c r="Q140" s="65">
        <f t="shared" si="29"/>
        <v>2.1744378928592725</v>
      </c>
      <c r="R140" s="21">
        <f t="shared" si="30"/>
        <v>4.5875678081789384E-2</v>
      </c>
    </row>
    <row r="141" spans="1:18" x14ac:dyDescent="0.25">
      <c r="A141" s="2" t="str">
        <f>'1) Raw Data'!A141</f>
        <v>Q96KP4</v>
      </c>
      <c r="B141" s="26" t="str">
        <f>'2) Ratio (H | H+L)'!B141</f>
        <v>CNDP2</v>
      </c>
      <c r="C141" s="3">
        <f>-LN(1-'2) Ratio (H | H+L)'!O141)/3</f>
        <v>2.850455271494895E-2</v>
      </c>
      <c r="D141" s="4">
        <f>-LN(1-'2) Ratio (H | H+L)'!P141)/3</f>
        <v>-5.6215281491329309E-2</v>
      </c>
      <c r="E141" s="5">
        <f>-LN(1-'2) Ratio (H | H+L)'!Q141)/3</f>
        <v>9.3310440873771786E-2</v>
      </c>
      <c r="F141" s="3">
        <f>-LN(1-'2) Ratio (H | H+L)'!R141)/3</f>
        <v>0.10667206960205507</v>
      </c>
      <c r="G141" s="4">
        <f>-LN(1-'2) Ratio (H | H+L)'!S141)/3</f>
        <v>0.1147829200081477</v>
      </c>
      <c r="H141" s="5">
        <f>-LN(1-'2) Ratio (H | H+L)'!T141)/3</f>
        <v>3.9469811896022111E-2</v>
      </c>
      <c r="I141" s="3">
        <f t="shared" si="21"/>
        <v>24.317069188615285</v>
      </c>
      <c r="J141" s="4">
        <f t="shared" si="22"/>
        <v>-12.330226980484957</v>
      </c>
      <c r="K141" s="5">
        <f t="shared" si="23"/>
        <v>7.4283989451686203</v>
      </c>
      <c r="L141" s="3">
        <f t="shared" si="24"/>
        <v>6.497925681443717</v>
      </c>
      <c r="M141" s="4">
        <f t="shared" si="25"/>
        <v>6.0387658765846277</v>
      </c>
      <c r="N141" s="5">
        <f t="shared" si="26"/>
        <v>17.561451328573543</v>
      </c>
      <c r="O141" s="65">
        <f t="shared" si="27"/>
        <v>6.4717470510996504</v>
      </c>
      <c r="P141" s="21">
        <f t="shared" si="28"/>
        <v>18.342368065799374</v>
      </c>
      <c r="Q141" s="65">
        <f t="shared" si="29"/>
        <v>10.032714295533962</v>
      </c>
      <c r="R141" s="21">
        <f t="shared" si="30"/>
        <v>6.5241181715305991</v>
      </c>
    </row>
    <row r="142" spans="1:18" x14ac:dyDescent="0.25">
      <c r="A142" s="2" t="str">
        <f>'1) Raw Data'!A142</f>
        <v>P51911</v>
      </c>
      <c r="B142" s="26" t="str">
        <f>'2) Ratio (H | H+L)'!B142</f>
        <v>CNN1</v>
      </c>
      <c r="C142" s="3">
        <f>-LN(1-'2) Ratio (H | H+L)'!O142)/3</f>
        <v>2.6438323338528798E-2</v>
      </c>
      <c r="D142" s="4">
        <f>-LN(1-'2) Ratio (H | H+L)'!P142)/3</f>
        <v>-3.1466853814992174E-2</v>
      </c>
      <c r="E142" s="5">
        <f>-LN(1-'2) Ratio (H | H+L)'!Q142)/3</f>
        <v>2.2121325972145191E-2</v>
      </c>
      <c r="F142" s="3">
        <f>-LN(1-'2) Ratio (H | H+L)'!R142)/3</f>
        <v>3.9561899584747727E-2</v>
      </c>
      <c r="G142" s="4">
        <f>-LN(1-'2) Ratio (H | H+L)'!S142)/3</f>
        <v>4.7327509269039892E-4</v>
      </c>
      <c r="H142" s="5">
        <f>-LN(1-'2) Ratio (H | H+L)'!T142)/3</f>
        <v>2.0764811526421432E-2</v>
      </c>
      <c r="I142" s="3">
        <f t="shared" si="21"/>
        <v>26.217516583202379</v>
      </c>
      <c r="J142" s="4">
        <f t="shared" si="22"/>
        <v>-22.027851422174908</v>
      </c>
      <c r="K142" s="5">
        <f t="shared" si="23"/>
        <v>31.333889362362129</v>
      </c>
      <c r="L142" s="3">
        <f t="shared" si="24"/>
        <v>17.520573780212867</v>
      </c>
      <c r="M142" s="4">
        <f t="shared" si="25"/>
        <v>1464.5756585660415</v>
      </c>
      <c r="N142" s="5">
        <f t="shared" si="26"/>
        <v>33.380855861753204</v>
      </c>
      <c r="O142" s="65">
        <f t="shared" si="27"/>
        <v>11.841184841129866</v>
      </c>
      <c r="P142" s="21">
        <f t="shared" si="28"/>
        <v>29.442792507804388</v>
      </c>
      <c r="Q142" s="65">
        <f t="shared" si="29"/>
        <v>505.15902940266915</v>
      </c>
      <c r="R142" s="21">
        <f t="shared" si="30"/>
        <v>830.91701653855455</v>
      </c>
    </row>
    <row r="143" spans="1:18" x14ac:dyDescent="0.25">
      <c r="A143" s="2" t="str">
        <f>'1) Raw Data'!A143</f>
        <v>Q15417</v>
      </c>
      <c r="B143" s="26" t="str">
        <f>'2) Ratio (H | H+L)'!B143</f>
        <v>CNN3</v>
      </c>
      <c r="C143" s="3">
        <f>-LN(1-'2) Ratio (H | H+L)'!O143)/3</f>
        <v>0.21862283813634789</v>
      </c>
      <c r="D143" s="4">
        <f>-LN(1-'2) Ratio (H | H+L)'!P143)/3</f>
        <v>0.17772103815156104</v>
      </c>
      <c r="E143" s="5">
        <f>-LN(1-'2) Ratio (H | H+L)'!Q143)/3</f>
        <v>0.26526854791219884</v>
      </c>
      <c r="F143" s="3">
        <f>-LN(1-'2) Ratio (H | H+L)'!R143)/3</f>
        <v>0.27328517563518445</v>
      </c>
      <c r="G143" s="4">
        <f>-LN(1-'2) Ratio (H | H+L)'!S143)/3</f>
        <v>0.28343155567760886</v>
      </c>
      <c r="H143" s="5">
        <f>-LN(1-'2) Ratio (H | H+L)'!T143)/3</f>
        <v>0.25639308658648002</v>
      </c>
      <c r="I143" s="3">
        <f t="shared" si="21"/>
        <v>3.1705158823693074</v>
      </c>
      <c r="J143" s="4">
        <f t="shared" si="22"/>
        <v>3.9001976792912232</v>
      </c>
      <c r="K143" s="5">
        <f t="shared" si="23"/>
        <v>2.6130017524330471</v>
      </c>
      <c r="L143" s="3">
        <f t="shared" si="24"/>
        <v>2.5363511904694223</v>
      </c>
      <c r="M143" s="4">
        <f t="shared" si="25"/>
        <v>2.4455540206270125</v>
      </c>
      <c r="N143" s="5">
        <f t="shared" si="26"/>
        <v>2.7034550337852048</v>
      </c>
      <c r="O143" s="65">
        <f t="shared" si="27"/>
        <v>3.2279051046978595</v>
      </c>
      <c r="P143" s="21">
        <f t="shared" si="28"/>
        <v>0.64551412119307872</v>
      </c>
      <c r="Q143" s="65">
        <f t="shared" si="29"/>
        <v>2.5617867482938799</v>
      </c>
      <c r="R143" s="21">
        <f t="shared" si="30"/>
        <v>0.13081841937734345</v>
      </c>
    </row>
    <row r="144" spans="1:18" x14ac:dyDescent="0.25">
      <c r="A144" s="2" t="str">
        <f>'1) Raw Data'!A144</f>
        <v>P09543</v>
      </c>
      <c r="B144" s="26" t="str">
        <f>'2) Ratio (H | H+L)'!B144</f>
        <v>CNP</v>
      </c>
      <c r="C144" s="3">
        <f>-LN(1-'2) Ratio (H | H+L)'!O144)/3</f>
        <v>0.12632235555702048</v>
      </c>
      <c r="D144" s="4">
        <f>-LN(1-'2) Ratio (H | H+L)'!P144)/3</f>
        <v>-4.8294536854490179E-2</v>
      </c>
      <c r="E144" s="5">
        <f>-LN(1-'2) Ratio (H | H+L)'!Q144)/3</f>
        <v>7.1920857774883731E-2</v>
      </c>
      <c r="F144" s="3">
        <f>-LN(1-'2) Ratio (H | H+L)'!R144)/3</f>
        <v>0.13406408112652929</v>
      </c>
      <c r="G144" s="4">
        <f>-LN(1-'2) Ratio (H | H+L)'!S144)/3</f>
        <v>0.2141272072814884</v>
      </c>
      <c r="H144" s="5">
        <f>-LN(1-'2) Ratio (H | H+L)'!T144)/3</f>
        <v>0.18676616131520887</v>
      </c>
      <c r="I144" s="3">
        <f t="shared" si="21"/>
        <v>5.4871299502253699</v>
      </c>
      <c r="J144" s="4">
        <f t="shared" si="22"/>
        <v>-14.352496694364717</v>
      </c>
      <c r="K144" s="5">
        <f t="shared" si="23"/>
        <v>9.6376378425509657</v>
      </c>
      <c r="L144" s="3">
        <f t="shared" si="24"/>
        <v>5.1702676416791684</v>
      </c>
      <c r="M144" s="4">
        <f t="shared" si="25"/>
        <v>3.2370813095635458</v>
      </c>
      <c r="N144" s="5">
        <f t="shared" si="26"/>
        <v>3.7113103127397222</v>
      </c>
      <c r="O144" s="65">
        <f t="shared" si="27"/>
        <v>0.25742369947053945</v>
      </c>
      <c r="P144" s="21">
        <f t="shared" si="28"/>
        <v>12.821622727904483</v>
      </c>
      <c r="Q144" s="65">
        <f t="shared" si="29"/>
        <v>4.0395530879941459</v>
      </c>
      <c r="R144" s="21">
        <f t="shared" si="30"/>
        <v>1.0075265943386842</v>
      </c>
    </row>
    <row r="145" spans="1:18" x14ac:dyDescent="0.25">
      <c r="A145" s="2" t="str">
        <f>'1) Raw Data'!A145</f>
        <v>P02452</v>
      </c>
      <c r="B145" s="26" t="str">
        <f>'2) Ratio (H | H+L)'!B145</f>
        <v>COL1A1</v>
      </c>
      <c r="C145" s="3">
        <f>-LN(1-'2) Ratio (H | H+L)'!O145)/3</f>
        <v>0.22759888495553593</v>
      </c>
      <c r="D145" s="4">
        <f>-LN(1-'2) Ratio (H | H+L)'!P145)/3</f>
        <v>0.30308030614015063</v>
      </c>
      <c r="E145" s="5">
        <f>-LN(1-'2) Ratio (H | H+L)'!Q145)/3</f>
        <v>0.34457194689656273</v>
      </c>
      <c r="F145" s="3">
        <f>-LN(1-'2) Ratio (H | H+L)'!R145)/3</f>
        <v>0.64177493843951372</v>
      </c>
      <c r="G145" s="4">
        <f>-LN(1-'2) Ratio (H | H+L)'!S145)/3</f>
        <v>0.64889028050457975</v>
      </c>
      <c r="H145" s="5">
        <f>-LN(1-'2) Ratio (H | H+L)'!T145)/3</f>
        <v>0.64703139137018029</v>
      </c>
      <c r="I145" s="3">
        <f t="shared" si="21"/>
        <v>3.0454770492191101</v>
      </c>
      <c r="J145" s="4">
        <f t="shared" si="22"/>
        <v>2.2870083160052626</v>
      </c>
      <c r="K145" s="5">
        <f t="shared" si="23"/>
        <v>2.0116181447818837</v>
      </c>
      <c r="L145" s="3">
        <f t="shared" si="24"/>
        <v>1.0800471302998276</v>
      </c>
      <c r="M145" s="4">
        <f t="shared" si="25"/>
        <v>1.068203980526494</v>
      </c>
      <c r="N145" s="5">
        <f t="shared" si="26"/>
        <v>1.0712728776452536</v>
      </c>
      <c r="O145" s="65">
        <f t="shared" si="27"/>
        <v>2.4480345033354189</v>
      </c>
      <c r="P145" s="21">
        <f t="shared" si="28"/>
        <v>0.53540931382037238</v>
      </c>
      <c r="Q145" s="65">
        <f t="shared" si="29"/>
        <v>1.0731746628238585</v>
      </c>
      <c r="R145" s="21">
        <f t="shared" si="30"/>
        <v>6.1463517054894754E-3</v>
      </c>
    </row>
    <row r="146" spans="1:18" x14ac:dyDescent="0.25">
      <c r="A146" s="2" t="str">
        <f>'1) Raw Data'!A146</f>
        <v>P02461</v>
      </c>
      <c r="B146" s="26" t="str">
        <f>'2) Ratio (H | H+L)'!B146</f>
        <v>COL3A1</v>
      </c>
      <c r="C146" s="3">
        <f>-LN(1-'2) Ratio (H | H+L)'!O146)/3</f>
        <v>5.5880452165906896E-2</v>
      </c>
      <c r="D146" s="4">
        <f>-LN(1-'2) Ratio (H | H+L)'!P146)/3</f>
        <v>1.9124455487111832E-2</v>
      </c>
      <c r="E146" s="5">
        <f>-LN(1-'2) Ratio (H | H+L)'!Q146)/3</f>
        <v>1.6883799771648372E-2</v>
      </c>
      <c r="F146" s="3">
        <f>-LN(1-'2) Ratio (H | H+L)'!R146)/3</f>
        <v>0.12841206335772432</v>
      </c>
      <c r="G146" s="4">
        <f>-LN(1-'2) Ratio (H | H+L)'!S146)/3</f>
        <v>9.7115746975440606E-2</v>
      </c>
      <c r="H146" s="5">
        <f>-LN(1-'2) Ratio (H | H+L)'!T146)/3</f>
        <v>1.4193579736236648E-3</v>
      </c>
      <c r="I146" s="3">
        <f t="shared" si="21"/>
        <v>12.404108300734901</v>
      </c>
      <c r="J146" s="4">
        <f t="shared" si="22"/>
        <v>36.244021746243405</v>
      </c>
      <c r="K146" s="5">
        <f t="shared" si="23"/>
        <v>41.053980142781157</v>
      </c>
      <c r="L146" s="3">
        <f t="shared" si="24"/>
        <v>5.3978353936188093</v>
      </c>
      <c r="M146" s="4">
        <f t="shared" si="25"/>
        <v>7.1373304757181533</v>
      </c>
      <c r="N146" s="5">
        <f t="shared" si="26"/>
        <v>488.3526167752587</v>
      </c>
      <c r="O146" s="65">
        <f t="shared" si="27"/>
        <v>29.90070339658649</v>
      </c>
      <c r="P146" s="21">
        <f t="shared" si="28"/>
        <v>15.342165913104946</v>
      </c>
      <c r="Q146" s="65">
        <f t="shared" si="29"/>
        <v>166.96259421486522</v>
      </c>
      <c r="R146" s="21">
        <f t="shared" si="30"/>
        <v>278.3332829753079</v>
      </c>
    </row>
    <row r="147" spans="1:18" x14ac:dyDescent="0.25">
      <c r="A147" s="2" t="str">
        <f>'1) Raw Data'!A147</f>
        <v>P08572</v>
      </c>
      <c r="B147" s="26" t="str">
        <f>'2) Ratio (H | H+L)'!B147</f>
        <v>COL4A2</v>
      </c>
      <c r="C147" s="3">
        <f>-LN(1-'2) Ratio (H | H+L)'!O147)/3</f>
        <v>0.20655057664173246</v>
      </c>
      <c r="D147" s="4">
        <f>-LN(1-'2) Ratio (H | H+L)'!P147)/3</f>
        <v>0.2757097526273084</v>
      </c>
      <c r="E147" s="5">
        <f>-LN(1-'2) Ratio (H | H+L)'!Q147)/3</f>
        <v>0.27443360668187256</v>
      </c>
      <c r="F147" s="3">
        <f>-LN(1-'2) Ratio (H | H+L)'!R147)/3</f>
        <v>0.20715515901211531</v>
      </c>
      <c r="G147" s="4">
        <f>-LN(1-'2) Ratio (H | H+L)'!S147)/3</f>
        <v>0.22137315898081553</v>
      </c>
      <c r="H147" s="5">
        <f>-LN(1-'2) Ratio (H | H+L)'!T147)/3</f>
        <v>0.28399212540101215</v>
      </c>
      <c r="I147" s="3">
        <f t="shared" si="21"/>
        <v>3.3558230232502702</v>
      </c>
      <c r="J147" s="4">
        <f t="shared" si="22"/>
        <v>2.5140466521578198</v>
      </c>
      <c r="K147" s="5">
        <f t="shared" si="23"/>
        <v>2.5257372409329286</v>
      </c>
      <c r="L147" s="3">
        <f t="shared" si="24"/>
        <v>3.3460290531282744</v>
      </c>
      <c r="M147" s="4">
        <f t="shared" si="25"/>
        <v>3.1311256692145513</v>
      </c>
      <c r="N147" s="5">
        <f t="shared" si="26"/>
        <v>2.4407267616353243</v>
      </c>
      <c r="O147" s="65">
        <f t="shared" si="27"/>
        <v>2.7985356387803395</v>
      </c>
      <c r="P147" s="21">
        <f t="shared" si="28"/>
        <v>0.48266042838985912</v>
      </c>
      <c r="Q147" s="65">
        <f t="shared" si="29"/>
        <v>2.97262716132605</v>
      </c>
      <c r="R147" s="21">
        <f t="shared" si="30"/>
        <v>0.47300570028040789</v>
      </c>
    </row>
    <row r="148" spans="1:18" x14ac:dyDescent="0.25">
      <c r="A148" s="2" t="str">
        <f>'1) Raw Data'!A148</f>
        <v>P20908</v>
      </c>
      <c r="B148" s="26" t="str">
        <f>'2) Ratio (H | H+L)'!B148</f>
        <v>COL5A1</v>
      </c>
      <c r="C148" s="3">
        <f>-LN(1-'2) Ratio (H | H+L)'!O148)/3</f>
        <v>0.19171297296723869</v>
      </c>
      <c r="D148" s="4">
        <f>-LN(1-'2) Ratio (H | H+L)'!P148)/3</f>
        <v>0.38548312040202709</v>
      </c>
      <c r="E148" s="5">
        <f>-LN(1-'2) Ratio (H | H+L)'!Q148)/3</f>
        <v>0.36934463735092121</v>
      </c>
      <c r="F148" s="3">
        <f>-LN(1-'2) Ratio (H | H+L)'!R148)/3</f>
        <v>0.38228107437421327</v>
      </c>
      <c r="G148" s="4">
        <f>-LN(1-'2) Ratio (H | H+L)'!S148)/3</f>
        <v>0.51737352140709603</v>
      </c>
      <c r="H148" s="5">
        <f>-LN(1-'2) Ratio (H | H+L)'!T148)/3</f>
        <v>0.46487863951903013</v>
      </c>
      <c r="I148" s="3">
        <f t="shared" si="21"/>
        <v>3.6155465633428747</v>
      </c>
      <c r="J148" s="4">
        <f t="shared" si="22"/>
        <v>1.7981258941689846</v>
      </c>
      <c r="K148" s="5">
        <f t="shared" si="23"/>
        <v>1.8766948547878151</v>
      </c>
      <c r="L148" s="3">
        <f t="shared" si="24"/>
        <v>1.8131872776977354</v>
      </c>
      <c r="M148" s="4">
        <f t="shared" si="25"/>
        <v>1.3397422787984961</v>
      </c>
      <c r="N148" s="5">
        <f t="shared" si="26"/>
        <v>1.4910282418591763</v>
      </c>
      <c r="O148" s="65">
        <f t="shared" si="27"/>
        <v>2.4301224374332251</v>
      </c>
      <c r="P148" s="21">
        <f t="shared" si="28"/>
        <v>1.0273587684493051</v>
      </c>
      <c r="Q148" s="65">
        <f t="shared" si="29"/>
        <v>1.547985932785136</v>
      </c>
      <c r="R148" s="21">
        <f t="shared" si="30"/>
        <v>0.24180710424300619</v>
      </c>
    </row>
    <row r="149" spans="1:18" x14ac:dyDescent="0.25">
      <c r="A149" s="2" t="str">
        <f>'1) Raw Data'!A149</f>
        <v>P12110</v>
      </c>
      <c r="B149" s="26" t="str">
        <f>'2) Ratio (H | H+L)'!B149</f>
        <v>COL6A2</v>
      </c>
      <c r="C149" s="3">
        <f>-LN(1-'2) Ratio (H | H+L)'!O149)/3</f>
        <v>0.1460232222763336</v>
      </c>
      <c r="D149" s="4">
        <f>-LN(1-'2) Ratio (H | H+L)'!P149)/3</f>
        <v>0.17218227815096701</v>
      </c>
      <c r="E149" s="5">
        <f>-LN(1-'2) Ratio (H | H+L)'!Q149)/3</f>
        <v>0.15734261852720338</v>
      </c>
      <c r="F149" s="3">
        <f>-LN(1-'2) Ratio (H | H+L)'!R149)/3</f>
        <v>0.12642382081589684</v>
      </c>
      <c r="G149" s="4">
        <f>-LN(1-'2) Ratio (H | H+L)'!S149)/3</f>
        <v>0.158621968516588</v>
      </c>
      <c r="H149" s="5">
        <f>-LN(1-'2) Ratio (H | H+L)'!T149)/3</f>
        <v>0.17138585303841572</v>
      </c>
      <c r="I149" s="3">
        <f t="shared" si="21"/>
        <v>4.7468284136905092</v>
      </c>
      <c r="J149" s="4">
        <f t="shared" si="22"/>
        <v>4.0256592490442227</v>
      </c>
      <c r="K149" s="5">
        <f t="shared" si="23"/>
        <v>4.4053365009945171</v>
      </c>
      <c r="L149" s="3">
        <f t="shared" si="24"/>
        <v>5.4827260882213995</v>
      </c>
      <c r="M149" s="4">
        <f t="shared" si="25"/>
        <v>4.3698056898559985</v>
      </c>
      <c r="N149" s="5">
        <f t="shared" si="26"/>
        <v>4.0443663713864293</v>
      </c>
      <c r="O149" s="65">
        <f t="shared" si="27"/>
        <v>4.3926080545764163</v>
      </c>
      <c r="P149" s="21">
        <f t="shared" si="28"/>
        <v>0.36075303327944391</v>
      </c>
      <c r="Q149" s="65">
        <f t="shared" si="29"/>
        <v>4.6322993831546091</v>
      </c>
      <c r="R149" s="21">
        <f t="shared" si="30"/>
        <v>0.75425252602795234</v>
      </c>
    </row>
    <row r="150" spans="1:18" x14ac:dyDescent="0.25">
      <c r="A150" s="2" t="str">
        <f>'1) Raw Data'!A150</f>
        <v>P12111</v>
      </c>
      <c r="B150" s="26" t="str">
        <f>'2) Ratio (H | H+L)'!B150</f>
        <v>COL6A3</v>
      </c>
      <c r="C150" s="3">
        <f>-LN(1-'2) Ratio (H | H+L)'!O150)/3</f>
        <v>0.21112265441612613</v>
      </c>
      <c r="D150" s="4">
        <f>-LN(1-'2) Ratio (H | H+L)'!P150)/3</f>
        <v>0.25306328234510672</v>
      </c>
      <c r="E150" s="5">
        <f>-LN(1-'2) Ratio (H | H+L)'!Q150)/3</f>
        <v>0.22675292215822629</v>
      </c>
      <c r="F150" s="3">
        <f>-LN(1-'2) Ratio (H | H+L)'!R150)/3</f>
        <v>0.12293695655820032</v>
      </c>
      <c r="G150" s="4">
        <f>-LN(1-'2) Ratio (H | H+L)'!S150)/3</f>
        <v>0.14658488224308172</v>
      </c>
      <c r="H150" s="5">
        <f>-LN(1-'2) Ratio (H | H+L)'!T150)/3</f>
        <v>0.156191883300631</v>
      </c>
      <c r="I150" s="3">
        <f t="shared" si="21"/>
        <v>3.2831492313171711</v>
      </c>
      <c r="J150" s="4">
        <f t="shared" si="22"/>
        <v>2.7390270691845711</v>
      </c>
      <c r="K150" s="5">
        <f t="shared" si="23"/>
        <v>3.0568390209157834</v>
      </c>
      <c r="L150" s="3">
        <f t="shared" si="24"/>
        <v>5.6382327980585591</v>
      </c>
      <c r="M150" s="4">
        <f t="shared" si="25"/>
        <v>4.728640293277306</v>
      </c>
      <c r="N150" s="5">
        <f t="shared" si="26"/>
        <v>4.4377925786694519</v>
      </c>
      <c r="O150" s="65">
        <f t="shared" si="27"/>
        <v>3.0263384404725087</v>
      </c>
      <c r="P150" s="21">
        <f t="shared" si="28"/>
        <v>0.27334034807634305</v>
      </c>
      <c r="Q150" s="65">
        <f t="shared" si="29"/>
        <v>4.9348885566684393</v>
      </c>
      <c r="R150" s="21">
        <f t="shared" si="30"/>
        <v>0.62623313525845314</v>
      </c>
    </row>
    <row r="151" spans="1:18" x14ac:dyDescent="0.25">
      <c r="A151" s="2" t="str">
        <f>'1) Raw Data'!A151</f>
        <v>P27658</v>
      </c>
      <c r="B151" s="26" t="str">
        <f>'2) Ratio (H | H+L)'!B151</f>
        <v>COL8A1</v>
      </c>
      <c r="C151" s="3">
        <f>-LN(1-'2) Ratio (H | H+L)'!O151)/3</f>
        <v>0.15428767483993708</v>
      </c>
      <c r="D151" s="4">
        <f>-LN(1-'2) Ratio (H | H+L)'!P151)/3</f>
        <v>0.13479512696216725</v>
      </c>
      <c r="E151" s="5">
        <f>-LN(1-'2) Ratio (H | H+L)'!Q151)/3</f>
        <v>9.8118424728849449E-2</v>
      </c>
      <c r="F151" s="3">
        <f>-LN(1-'2) Ratio (H | H+L)'!R151)/3</f>
        <v>0.13598968174131254</v>
      </c>
      <c r="G151" s="4">
        <f>-LN(1-'2) Ratio (H | H+L)'!S151)/3</f>
        <v>0.16312475459529377</v>
      </c>
      <c r="H151" s="5">
        <f>-LN(1-'2) Ratio (H | H+L)'!T151)/3</f>
        <v>0.15687650101915587</v>
      </c>
      <c r="I151" s="3">
        <f t="shared" si="21"/>
        <v>4.4925635264063581</v>
      </c>
      <c r="J151" s="4">
        <f t="shared" si="22"/>
        <v>5.1422272910094877</v>
      </c>
      <c r="K151" s="5">
        <f t="shared" si="23"/>
        <v>7.0643936903334872</v>
      </c>
      <c r="L151" s="3">
        <f t="shared" si="24"/>
        <v>5.0970571567223022</v>
      </c>
      <c r="M151" s="4">
        <f t="shared" si="25"/>
        <v>4.2491845108341568</v>
      </c>
      <c r="N151" s="5">
        <f t="shared" si="26"/>
        <v>4.4184258066496938</v>
      </c>
      <c r="O151" s="65">
        <f t="shared" si="27"/>
        <v>5.5663948359164444</v>
      </c>
      <c r="P151" s="21">
        <f t="shared" si="28"/>
        <v>1.3373541706054024</v>
      </c>
      <c r="Q151" s="65">
        <f t="shared" si="29"/>
        <v>4.5882224914020506</v>
      </c>
      <c r="R151" s="21">
        <f t="shared" si="30"/>
        <v>0.44871504490713215</v>
      </c>
    </row>
    <row r="152" spans="1:18" x14ac:dyDescent="0.25">
      <c r="A152" s="2" t="str">
        <f>'1) Raw Data'!A152</f>
        <v>Q8NBJ5</v>
      </c>
      <c r="B152" s="26" t="str">
        <f>'2) Ratio (H | H+L)'!B152</f>
        <v>COLGALT1</v>
      </c>
      <c r="C152" s="3">
        <f>-LN(1-'2) Ratio (H | H+L)'!O152)/3</f>
        <v>0.2837855178386412</v>
      </c>
      <c r="D152" s="4">
        <f>-LN(1-'2) Ratio (H | H+L)'!P152)/3</f>
        <v>0.44954018157236941</v>
      </c>
      <c r="E152" s="5">
        <f>-LN(1-'2) Ratio (H | H+L)'!Q152)/3</f>
        <v>0.23784252880596943</v>
      </c>
      <c r="F152" s="3">
        <f>-LN(1-'2) Ratio (H | H+L)'!R152)/3</f>
        <v>0.26108468446640271</v>
      </c>
      <c r="G152" s="4">
        <f>-LN(1-'2) Ratio (H | H+L)'!S152)/3</f>
        <v>0.21371140079476489</v>
      </c>
      <c r="H152" s="5">
        <f>-LN(1-'2) Ratio (H | H+L)'!T152)/3</f>
        <v>0.25225233410920067</v>
      </c>
      <c r="I152" s="3">
        <f t="shared" si="21"/>
        <v>2.4425037113911667</v>
      </c>
      <c r="J152" s="4">
        <f t="shared" si="22"/>
        <v>1.5419026128776849</v>
      </c>
      <c r="K152" s="5">
        <f t="shared" si="23"/>
        <v>2.9143113472587183</v>
      </c>
      <c r="L152" s="3">
        <f t="shared" si="24"/>
        <v>2.6548749191343006</v>
      </c>
      <c r="M152" s="4">
        <f t="shared" si="25"/>
        <v>3.2433795201482987</v>
      </c>
      <c r="N152" s="5">
        <f t="shared" si="26"/>
        <v>2.7478325741076399</v>
      </c>
      <c r="O152" s="65">
        <f t="shared" si="27"/>
        <v>2.2995725571758565</v>
      </c>
      <c r="P152" s="21">
        <f t="shared" si="28"/>
        <v>0.69727929819071</v>
      </c>
      <c r="Q152" s="65">
        <f t="shared" si="29"/>
        <v>2.8820290044634134</v>
      </c>
      <c r="R152" s="21">
        <f t="shared" si="30"/>
        <v>0.31637150281565368</v>
      </c>
    </row>
    <row r="153" spans="1:18" x14ac:dyDescent="0.25">
      <c r="A153" s="2" t="str">
        <f>'1) Raw Data'!A153</f>
        <v>P53618</v>
      </c>
      <c r="B153" s="26" t="str">
        <f>'2) Ratio (H | H+L)'!B153</f>
        <v>COPB1</v>
      </c>
      <c r="C153" s="3">
        <f>-LN(1-'2) Ratio (H | H+L)'!O153)/3</f>
        <v>0.11707121849282121</v>
      </c>
      <c r="D153" s="4">
        <f>-LN(1-'2) Ratio (H | H+L)'!P153)/3</f>
        <v>0.10678523274722773</v>
      </c>
      <c r="E153" s="5">
        <f>-LN(1-'2) Ratio (H | H+L)'!Q153)/3</f>
        <v>8.6012724534047902E-2</v>
      </c>
      <c r="F153" s="3">
        <f>-LN(1-'2) Ratio (H | H+L)'!R153)/3</f>
        <v>0.17097500128422752</v>
      </c>
      <c r="G153" s="4">
        <f>-LN(1-'2) Ratio (H | H+L)'!S153)/3</f>
        <v>0.14858228844533422</v>
      </c>
      <c r="H153" s="5">
        <f>-LN(1-'2) Ratio (H | H+L)'!T153)/3</f>
        <v>0.175509672308792</v>
      </c>
      <c r="I153" s="3">
        <f t="shared" si="21"/>
        <v>5.9207308976838657</v>
      </c>
      <c r="J153" s="4">
        <f t="shared" si="22"/>
        <v>6.4910396571471649</v>
      </c>
      <c r="K153" s="5">
        <f t="shared" si="23"/>
        <v>8.0586585800518957</v>
      </c>
      <c r="L153" s="3">
        <f t="shared" si="24"/>
        <v>4.0540849560086434</v>
      </c>
      <c r="M153" s="4">
        <f t="shared" si="25"/>
        <v>4.6650727203933542</v>
      </c>
      <c r="N153" s="5">
        <f t="shared" si="26"/>
        <v>3.9493389249819866</v>
      </c>
      <c r="O153" s="65">
        <f t="shared" si="27"/>
        <v>6.8234763782943091</v>
      </c>
      <c r="P153" s="21">
        <f t="shared" si="28"/>
        <v>1.1070543455197521</v>
      </c>
      <c r="Q153" s="65">
        <f t="shared" si="29"/>
        <v>4.2228322004613288</v>
      </c>
      <c r="R153" s="21">
        <f t="shared" si="30"/>
        <v>0.38655587029079114</v>
      </c>
    </row>
    <row r="154" spans="1:18" x14ac:dyDescent="0.25">
      <c r="A154" s="2" t="str">
        <f>'1) Raw Data'!A154</f>
        <v>Q9Y678</v>
      </c>
      <c r="B154" s="26" t="str">
        <f>'2) Ratio (H | H+L)'!B154</f>
        <v>COPG1</v>
      </c>
      <c r="C154" s="3">
        <f>-LN(1-'2) Ratio (H | H+L)'!O154)/3</f>
        <v>5.2399704757803485E-2</v>
      </c>
      <c r="D154" s="4">
        <f>-LN(1-'2) Ratio (H | H+L)'!P154)/3</f>
        <v>7.4534980760582042E-2</v>
      </c>
      <c r="E154" s="5">
        <f>-LN(1-'2) Ratio (H | H+L)'!Q154)/3</f>
        <v>4.90499045974074E-2</v>
      </c>
      <c r="F154" s="3">
        <f>-LN(1-'2) Ratio (H | H+L)'!R154)/3</f>
        <v>9.541703588285598E-2</v>
      </c>
      <c r="G154" s="4">
        <f>-LN(1-'2) Ratio (H | H+L)'!S154)/3</f>
        <v>6.6715762710964951E-2</v>
      </c>
      <c r="H154" s="5">
        <f>-LN(1-'2) Ratio (H | H+L)'!T154)/3</f>
        <v>0.10127232547952535</v>
      </c>
      <c r="I154" s="3">
        <f t="shared" si="21"/>
        <v>13.228074161175883</v>
      </c>
      <c r="J154" s="4">
        <f t="shared" si="22"/>
        <v>9.2996224522609303</v>
      </c>
      <c r="K154" s="5">
        <f t="shared" si="23"/>
        <v>14.131468475813968</v>
      </c>
      <c r="L154" s="3">
        <f t="shared" si="24"/>
        <v>7.2643964900662592</v>
      </c>
      <c r="M154" s="4">
        <f t="shared" si="25"/>
        <v>10.389556416568169</v>
      </c>
      <c r="N154" s="5">
        <f t="shared" si="26"/>
        <v>6.8443889016855035</v>
      </c>
      <c r="O154" s="65">
        <f t="shared" si="27"/>
        <v>12.219721696416926</v>
      </c>
      <c r="P154" s="21">
        <f t="shared" si="28"/>
        <v>2.5689034662128596</v>
      </c>
      <c r="Q154" s="65">
        <f t="shared" si="29"/>
        <v>8.1661139361066457</v>
      </c>
      <c r="R154" s="21">
        <f t="shared" si="30"/>
        <v>1.9369754622903685</v>
      </c>
    </row>
    <row r="155" spans="1:18" x14ac:dyDescent="0.25">
      <c r="A155" s="2" t="str">
        <f>'1) Raw Data'!A155</f>
        <v>Q92905</v>
      </c>
      <c r="B155" s="26" t="str">
        <f>'2) Ratio (H | H+L)'!B155</f>
        <v>COPS5</v>
      </c>
      <c r="C155" s="3">
        <f>-LN(1-'2) Ratio (H | H+L)'!O155)/3</f>
        <v>0.12089177475267926</v>
      </c>
      <c r="D155" s="4">
        <f>-LN(1-'2) Ratio (H | H+L)'!P155)/3</f>
        <v>8.5264002269886355E-2</v>
      </c>
      <c r="E155" s="5">
        <f>-LN(1-'2) Ratio (H | H+L)'!Q155)/3</f>
        <v>9.5161402211572835E-2</v>
      </c>
      <c r="F155" s="3">
        <f>-LN(1-'2) Ratio (H | H+L)'!R155)/3</f>
        <v>0.14821784232471383</v>
      </c>
      <c r="G155" s="4">
        <f>-LN(1-'2) Ratio (H | H+L)'!S155)/3</f>
        <v>0.14643371250610129</v>
      </c>
      <c r="H155" s="5">
        <f>-LN(1-'2) Ratio (H | H+L)'!T155)/3</f>
        <v>0.13389308607327918</v>
      </c>
      <c r="I155" s="3">
        <f t="shared" si="21"/>
        <v>5.7336173778405337</v>
      </c>
      <c r="J155" s="4">
        <f t="shared" si="22"/>
        <v>8.1294234625056045</v>
      </c>
      <c r="K155" s="5">
        <f t="shared" si="23"/>
        <v>7.2839109602322543</v>
      </c>
      <c r="L155" s="3">
        <f t="shared" si="24"/>
        <v>4.6765434558236718</v>
      </c>
      <c r="M155" s="4">
        <f t="shared" si="25"/>
        <v>4.7335218693650525</v>
      </c>
      <c r="N155" s="5">
        <f t="shared" si="26"/>
        <v>5.1768705979380325</v>
      </c>
      <c r="O155" s="65">
        <f t="shared" si="27"/>
        <v>7.0489839335261308</v>
      </c>
      <c r="P155" s="21">
        <f t="shared" si="28"/>
        <v>1.2150575005888751</v>
      </c>
      <c r="Q155" s="65">
        <f t="shared" si="29"/>
        <v>4.8623119743755856</v>
      </c>
      <c r="R155" s="21">
        <f t="shared" si="30"/>
        <v>0.27390140679731645</v>
      </c>
    </row>
    <row r="156" spans="1:18" x14ac:dyDescent="0.25">
      <c r="A156" s="2" t="str">
        <f>'1) Raw Data'!A156</f>
        <v>Q9BR76</v>
      </c>
      <c r="B156" s="26" t="str">
        <f>'2) Ratio (H | H+L)'!B156</f>
        <v>CORO1B</v>
      </c>
      <c r="C156" s="3">
        <f>-LN(1-'2) Ratio (H | H+L)'!O156)/3</f>
        <v>0.11336730128605389</v>
      </c>
      <c r="D156" s="4">
        <f>-LN(1-'2) Ratio (H | H+L)'!P156)/3</f>
        <v>9.7773103099790759E-2</v>
      </c>
      <c r="E156" s="5">
        <f>-LN(1-'2) Ratio (H | H+L)'!Q156)/3</f>
        <v>9.7900627892768974E-2</v>
      </c>
      <c r="F156" s="3">
        <f>-LN(1-'2) Ratio (H | H+L)'!R156)/3</f>
        <v>0.18014895687159693</v>
      </c>
      <c r="G156" s="4">
        <f>-LN(1-'2) Ratio (H | H+L)'!S156)/3</f>
        <v>0.1566805542655936</v>
      </c>
      <c r="H156" s="5">
        <f>-LN(1-'2) Ratio (H | H+L)'!T156)/3</f>
        <v>0.14886041334673528</v>
      </c>
      <c r="I156" s="3">
        <f t="shared" si="21"/>
        <v>6.1141720116540714</v>
      </c>
      <c r="J156" s="4">
        <f t="shared" si="22"/>
        <v>7.0893441916484354</v>
      </c>
      <c r="K156" s="5">
        <f t="shared" si="23"/>
        <v>7.0801096528119585</v>
      </c>
      <c r="L156" s="3">
        <f t="shared" si="24"/>
        <v>3.8476336060829555</v>
      </c>
      <c r="M156" s="4">
        <f t="shared" si="25"/>
        <v>4.4239515478415532</v>
      </c>
      <c r="N156" s="5">
        <f t="shared" si="26"/>
        <v>4.6563566832601904</v>
      </c>
      <c r="O156" s="65">
        <f t="shared" si="27"/>
        <v>6.7612086187048215</v>
      </c>
      <c r="P156" s="21">
        <f t="shared" si="28"/>
        <v>0.56036916164675843</v>
      </c>
      <c r="Q156" s="65">
        <f t="shared" si="29"/>
        <v>4.309313945728233</v>
      </c>
      <c r="R156" s="21">
        <f t="shared" si="30"/>
        <v>0.41637073474665931</v>
      </c>
    </row>
    <row r="157" spans="1:18" x14ac:dyDescent="0.25">
      <c r="A157" s="2" t="str">
        <f>'1) Raw Data'!A157</f>
        <v>Q14019</v>
      </c>
      <c r="B157" s="26" t="str">
        <f>'2) Ratio (H | H+L)'!B157</f>
        <v>COTL1</v>
      </c>
      <c r="C157" s="3">
        <f>-LN(1-'2) Ratio (H | H+L)'!O157)/3</f>
        <v>7.4167345266555676E-2</v>
      </c>
      <c r="D157" s="4">
        <f>-LN(1-'2) Ratio (H | H+L)'!P157)/3</f>
        <v>8.3830356651605278E-2</v>
      </c>
      <c r="E157" s="5">
        <f>-LN(1-'2) Ratio (H | H+L)'!Q157)/3</f>
        <v>8.6535095878157095E-2</v>
      </c>
      <c r="F157" s="3">
        <f>-LN(1-'2) Ratio (H | H+L)'!R157)/3</f>
        <v>0.12082160967565025</v>
      </c>
      <c r="G157" s="4">
        <f>-LN(1-'2) Ratio (H | H+L)'!S157)/3</f>
        <v>0.12978326452219804</v>
      </c>
      <c r="H157" s="5">
        <f>-LN(1-'2) Ratio (H | H+L)'!T157)/3</f>
        <v>0.1058899250684389</v>
      </c>
      <c r="I157" s="3">
        <f t="shared" si="21"/>
        <v>9.3457191715409369</v>
      </c>
      <c r="J157" s="4">
        <f t="shared" si="22"/>
        <v>8.2684508124023601</v>
      </c>
      <c r="K157" s="5">
        <f t="shared" si="23"/>
        <v>8.0100122791324857</v>
      </c>
      <c r="L157" s="3">
        <f t="shared" si="24"/>
        <v>5.7369470777679803</v>
      </c>
      <c r="M157" s="4">
        <f t="shared" si="25"/>
        <v>5.3408055584962559</v>
      </c>
      <c r="N157" s="5">
        <f t="shared" si="26"/>
        <v>6.5459219100584836</v>
      </c>
      <c r="O157" s="65">
        <f t="shared" si="27"/>
        <v>8.5413940876919288</v>
      </c>
      <c r="P157" s="21">
        <f t="shared" si="28"/>
        <v>0.70845024472520857</v>
      </c>
      <c r="Q157" s="65">
        <f t="shared" si="29"/>
        <v>5.874558182107573</v>
      </c>
      <c r="R157" s="21">
        <f t="shared" si="30"/>
        <v>0.61423038611650871</v>
      </c>
    </row>
    <row r="158" spans="1:18" x14ac:dyDescent="0.25">
      <c r="A158" s="2" t="str">
        <f>'1) Raw Data'!A158</f>
        <v>Q5RI15</v>
      </c>
      <c r="B158" s="26" t="str">
        <f>'2) Ratio (H | H+L)'!B158</f>
        <v>COX20</v>
      </c>
      <c r="C158" s="3">
        <f>-LN(1-'2) Ratio (H | H+L)'!O158)/3</f>
        <v>1.5606923926291276E-2</v>
      </c>
      <c r="D158" s="4">
        <f>-LN(1-'2) Ratio (H | H+L)'!P158)/3</f>
        <v>0.11465588399588141</v>
      </c>
      <c r="E158" s="5">
        <f>-LN(1-'2) Ratio (H | H+L)'!Q158)/3</f>
        <v>0.13654682887238723</v>
      </c>
      <c r="F158" s="3">
        <f>-LN(1-'2) Ratio (H | H+L)'!R158)/3</f>
        <v>7.5168475316594804E-2</v>
      </c>
      <c r="G158" s="4">
        <f>-LN(1-'2) Ratio (H | H+L)'!S158)/3</f>
        <v>0.16454445598048342</v>
      </c>
      <c r="H158" s="5">
        <f>-LN(1-'2) Ratio (H | H+L)'!T158)/3</f>
        <v>0.1319716456420397</v>
      </c>
      <c r="I158" s="3">
        <f t="shared" si="21"/>
        <v>44.412799334036357</v>
      </c>
      <c r="J158" s="4">
        <f t="shared" si="22"/>
        <v>6.0454566865913666</v>
      </c>
      <c r="K158" s="5">
        <f t="shared" si="23"/>
        <v>5.0762598171191575</v>
      </c>
      <c r="L158" s="3">
        <f t="shared" si="24"/>
        <v>9.2212483709500024</v>
      </c>
      <c r="M158" s="4">
        <f t="shared" si="25"/>
        <v>4.212522241661909</v>
      </c>
      <c r="N158" s="5">
        <f t="shared" si="26"/>
        <v>5.2522432162438886</v>
      </c>
      <c r="O158" s="65">
        <f t="shared" si="27"/>
        <v>18.511505279248961</v>
      </c>
      <c r="P158" s="21">
        <f t="shared" si="28"/>
        <v>22.436412612701087</v>
      </c>
      <c r="Q158" s="65">
        <f t="shared" si="29"/>
        <v>6.2286712762852661</v>
      </c>
      <c r="R158" s="21">
        <f t="shared" si="30"/>
        <v>2.6432731937657254</v>
      </c>
    </row>
    <row r="159" spans="1:18" x14ac:dyDescent="0.25">
      <c r="A159" s="2" t="str">
        <f>'1) Raw Data'!A159</f>
        <v>P10606</v>
      </c>
      <c r="B159" s="26" t="str">
        <f>'2) Ratio (H | H+L)'!B159</f>
        <v>COX5B</v>
      </c>
      <c r="C159" s="3">
        <f>-LN(1-'2) Ratio (H | H+L)'!O159)/3</f>
        <v>8.860443156632887E-2</v>
      </c>
      <c r="D159" s="4">
        <f>-LN(1-'2) Ratio (H | H+L)'!P159)/3</f>
        <v>3.7705488426314791E-2</v>
      </c>
      <c r="E159" s="5">
        <f>-LN(1-'2) Ratio (H | H+L)'!Q159)/3</f>
        <v>0.12379100286598353</v>
      </c>
      <c r="F159" s="3">
        <f>-LN(1-'2) Ratio (H | H+L)'!R159)/3</f>
        <v>8.358233004567317E-2</v>
      </c>
      <c r="G159" s="4">
        <f>-LN(1-'2) Ratio (H | H+L)'!S159)/3</f>
        <v>0.17406570400447452</v>
      </c>
      <c r="H159" s="5">
        <f>-LN(1-'2) Ratio (H | H+L)'!T159)/3</f>
        <v>7.5680548281067725E-2</v>
      </c>
      <c r="I159" s="3">
        <f t="shared" si="21"/>
        <v>7.8229403237134756</v>
      </c>
      <c r="J159" s="4">
        <f t="shared" si="22"/>
        <v>18.383190604055283</v>
      </c>
      <c r="K159" s="5">
        <f t="shared" si="23"/>
        <v>5.5993340752748262</v>
      </c>
      <c r="L159" s="3">
        <f t="shared" si="24"/>
        <v>8.292987048592428</v>
      </c>
      <c r="M159" s="4">
        <f t="shared" si="25"/>
        <v>3.982100807992178</v>
      </c>
      <c r="N159" s="5">
        <f t="shared" si="26"/>
        <v>9.1588551656059192</v>
      </c>
      <c r="O159" s="65">
        <f t="shared" si="27"/>
        <v>10.601821667681195</v>
      </c>
      <c r="P159" s="21">
        <f t="shared" si="28"/>
        <v>6.8299621580210532</v>
      </c>
      <c r="Q159" s="65">
        <f t="shared" si="29"/>
        <v>7.144647674063509</v>
      </c>
      <c r="R159" s="21">
        <f t="shared" si="30"/>
        <v>2.772852125355465</v>
      </c>
    </row>
    <row r="160" spans="1:18" x14ac:dyDescent="0.25">
      <c r="A160" s="2" t="str">
        <f>'1) Raw Data'!A160</f>
        <v>P14854</v>
      </c>
      <c r="B160" s="26" t="str">
        <f>'2) Ratio (H | H+L)'!B160</f>
        <v>COX6B1</v>
      </c>
      <c r="C160" s="3">
        <f>-LN(1-'2) Ratio (H | H+L)'!O160)/3</f>
        <v>0.26308326963934398</v>
      </c>
      <c r="D160" s="4">
        <f>-LN(1-'2) Ratio (H | H+L)'!P160)/3</f>
        <v>0.27010750610389528</v>
      </c>
      <c r="E160" s="5">
        <f>-LN(1-'2) Ratio (H | H+L)'!Q160)/3</f>
        <v>0.25818216097612284</v>
      </c>
      <c r="F160" s="3">
        <f>-LN(1-'2) Ratio (H | H+L)'!R160)/3</f>
        <v>0.29255834307025214</v>
      </c>
      <c r="G160" s="4">
        <f>-LN(1-'2) Ratio (H | H+L)'!S160)/3</f>
        <v>0.27317078652352883</v>
      </c>
      <c r="H160" s="5">
        <f>-LN(1-'2) Ratio (H | H+L)'!T160)/3</f>
        <v>0.25829928490285498</v>
      </c>
      <c r="I160" s="3">
        <f t="shared" si="21"/>
        <v>2.6347064239781117</v>
      </c>
      <c r="J160" s="4">
        <f t="shared" si="22"/>
        <v>2.5661899980422249</v>
      </c>
      <c r="K160" s="5">
        <f t="shared" si="23"/>
        <v>2.6847214305563458</v>
      </c>
      <c r="L160" s="3">
        <f t="shared" si="24"/>
        <v>2.3692613694954501</v>
      </c>
      <c r="M160" s="4">
        <f t="shared" si="25"/>
        <v>2.5374132768045565</v>
      </c>
      <c r="N160" s="5">
        <f t="shared" si="26"/>
        <v>2.6835040632057279</v>
      </c>
      <c r="O160" s="65">
        <f t="shared" si="27"/>
        <v>2.6285392841922275</v>
      </c>
      <c r="P160" s="21">
        <f t="shared" si="28"/>
        <v>5.9505884862897186E-2</v>
      </c>
      <c r="Q160" s="65">
        <f t="shared" si="29"/>
        <v>2.5300595698352448</v>
      </c>
      <c r="R160" s="21">
        <f t="shared" si="30"/>
        <v>0.15725035895735101</v>
      </c>
    </row>
    <row r="161" spans="1:18" x14ac:dyDescent="0.25">
      <c r="A161" s="2" t="str">
        <f>'1) Raw Data'!A161</f>
        <v>P09669</v>
      </c>
      <c r="B161" s="26" t="str">
        <f>'2) Ratio (H | H+L)'!B161</f>
        <v>COX6C</v>
      </c>
      <c r="C161" s="3">
        <f>-LN(1-'2) Ratio (H | H+L)'!O161)/3</f>
        <v>9.9492023150340239E-2</v>
      </c>
      <c r="D161" s="4">
        <f>-LN(1-'2) Ratio (H | H+L)'!P161)/3</f>
        <v>0.11643514016552281</v>
      </c>
      <c r="E161" s="5">
        <f>-LN(1-'2) Ratio (H | H+L)'!Q161)/3</f>
        <v>0.12385901435873564</v>
      </c>
      <c r="F161" s="3">
        <f>-LN(1-'2) Ratio (H | H+L)'!R161)/3</f>
        <v>6.7167560582874167E-2</v>
      </c>
      <c r="G161" s="4">
        <f>-LN(1-'2) Ratio (H | H+L)'!S161)/3</f>
        <v>6.3093755302767701E-2</v>
      </c>
      <c r="H161" s="5">
        <f>-LN(1-'2) Ratio (H | H+L)'!T161)/3</f>
        <v>5.7804937707143102E-2</v>
      </c>
      <c r="I161" s="3">
        <f t="shared" si="21"/>
        <v>6.9668618509500568</v>
      </c>
      <c r="J161" s="4">
        <f t="shared" si="22"/>
        <v>5.9530755025894715</v>
      </c>
      <c r="K161" s="5">
        <f t="shared" si="23"/>
        <v>5.5962594579702332</v>
      </c>
      <c r="L161" s="3">
        <f t="shared" si="24"/>
        <v>10.319671796100307</v>
      </c>
      <c r="M161" s="4">
        <f t="shared" si="25"/>
        <v>10.985987079604682</v>
      </c>
      <c r="N161" s="5">
        <f t="shared" si="26"/>
        <v>11.991141380890916</v>
      </c>
      <c r="O161" s="65">
        <f t="shared" si="27"/>
        <v>6.1720656038365869</v>
      </c>
      <c r="P161" s="21">
        <f t="shared" si="28"/>
        <v>0.71105922977180402</v>
      </c>
      <c r="Q161" s="65">
        <f t="shared" si="29"/>
        <v>11.0989334188653</v>
      </c>
      <c r="R161" s="21">
        <f t="shared" si="30"/>
        <v>0.84143942139901196</v>
      </c>
    </row>
    <row r="162" spans="1:18" x14ac:dyDescent="0.25">
      <c r="A162" s="2" t="str">
        <f>'1) Raw Data'!A162</f>
        <v>O75131</v>
      </c>
      <c r="B162" s="26" t="str">
        <f>'2) Ratio (H | H+L)'!B162</f>
        <v>CPNE3</v>
      </c>
      <c r="C162" s="3">
        <f>-LN(1-'2) Ratio (H | H+L)'!O162)/3</f>
        <v>4.4262196508751732E-2</v>
      </c>
      <c r="D162" s="4">
        <f>-LN(1-'2) Ratio (H | H+L)'!P162)/3</f>
        <v>2.1426914464917724E-2</v>
      </c>
      <c r="E162" s="5">
        <f>-LN(1-'2) Ratio (H | H+L)'!Q162)/3</f>
        <v>-1.3080327096948991E-2</v>
      </c>
      <c r="F162" s="3">
        <f>-LN(1-'2) Ratio (H | H+L)'!R162)/3</f>
        <v>0.12227153547490556</v>
      </c>
      <c r="G162" s="4">
        <f>-LN(1-'2) Ratio (H | H+L)'!S162)/3</f>
        <v>4.6389519868686724E-2</v>
      </c>
      <c r="H162" s="5">
        <f>-LN(1-'2) Ratio (H | H+L)'!T162)/3</f>
        <v>0.12074966426932125</v>
      </c>
      <c r="I162" s="3">
        <f t="shared" si="21"/>
        <v>15.660026732358231</v>
      </c>
      <c r="J162" s="4">
        <f t="shared" si="22"/>
        <v>32.349369840199564</v>
      </c>
      <c r="K162" s="5">
        <f t="shared" si="23"/>
        <v>-52.991578530297076</v>
      </c>
      <c r="L162" s="3">
        <f t="shared" si="24"/>
        <v>5.6689169549375915</v>
      </c>
      <c r="M162" s="4">
        <f t="shared" si="25"/>
        <v>14.94189167126571</v>
      </c>
      <c r="N162" s="5">
        <f t="shared" si="26"/>
        <v>5.7403652817944311</v>
      </c>
      <c r="O162" s="65">
        <f t="shared" si="27"/>
        <v>-1.6607273192464262</v>
      </c>
      <c r="P162" s="21">
        <f t="shared" si="28"/>
        <v>45.230252684249706</v>
      </c>
      <c r="Q162" s="65">
        <f t="shared" si="29"/>
        <v>8.7837246359992438</v>
      </c>
      <c r="R162" s="21">
        <f t="shared" si="30"/>
        <v>5.3332487417646837</v>
      </c>
    </row>
    <row r="163" spans="1:18" x14ac:dyDescent="0.25">
      <c r="A163" s="2" t="str">
        <f>'1) Raw Data'!A163</f>
        <v>P50416</v>
      </c>
      <c r="B163" s="26" t="str">
        <f>'2) Ratio (H | H+L)'!B163</f>
        <v>CPT1A</v>
      </c>
      <c r="C163" s="3">
        <f>-LN(1-'2) Ratio (H | H+L)'!O163)/3</f>
        <v>0.1718826187967992</v>
      </c>
      <c r="D163" s="4">
        <f>-LN(1-'2) Ratio (H | H+L)'!P163)/3</f>
        <v>0.138113610176717</v>
      </c>
      <c r="E163" s="5">
        <f>-LN(1-'2) Ratio (H | H+L)'!Q163)/3</f>
        <v>0.15475956839564323</v>
      </c>
      <c r="F163" s="3">
        <f>-LN(1-'2) Ratio (H | H+L)'!R163)/3</f>
        <v>0.40616995033070991</v>
      </c>
      <c r="G163" s="4">
        <f>-LN(1-'2) Ratio (H | H+L)'!S163)/3</f>
        <v>0.12849765150487136</v>
      </c>
      <c r="H163" s="5">
        <f>-LN(1-'2) Ratio (H | H+L)'!T163)/3</f>
        <v>0.13147594811971983</v>
      </c>
      <c r="I163" s="3">
        <f t="shared" si="21"/>
        <v>4.0326775645615953</v>
      </c>
      <c r="J163" s="4">
        <f t="shared" si="22"/>
        <v>5.0186739719066082</v>
      </c>
      <c r="K163" s="5">
        <f t="shared" si="23"/>
        <v>4.4788647819688459</v>
      </c>
      <c r="L163" s="3">
        <f t="shared" si="24"/>
        <v>1.7065447111377245</v>
      </c>
      <c r="M163" s="4">
        <f t="shared" si="25"/>
        <v>5.3942400693110564</v>
      </c>
      <c r="N163" s="5">
        <f t="shared" si="26"/>
        <v>5.2720454993697929</v>
      </c>
      <c r="O163" s="65">
        <f t="shared" si="27"/>
        <v>4.5100721061456825</v>
      </c>
      <c r="P163" s="21">
        <f t="shared" si="28"/>
        <v>0.49373844455949228</v>
      </c>
      <c r="Q163" s="65">
        <f t="shared" si="29"/>
        <v>4.1242767599395247</v>
      </c>
      <c r="R163" s="21">
        <f t="shared" si="30"/>
        <v>2.0947085890603714</v>
      </c>
    </row>
    <row r="164" spans="1:18" x14ac:dyDescent="0.25">
      <c r="A164" s="2" t="str">
        <f>'1) Raw Data'!A164</f>
        <v>P46109</v>
      </c>
      <c r="B164" s="26" t="str">
        <f>'2) Ratio (H | H+L)'!B164</f>
        <v>CRKL</v>
      </c>
      <c r="C164" s="3">
        <f>-LN(1-'2) Ratio (H | H+L)'!O164)/3</f>
        <v>2.152068579582914E-2</v>
      </c>
      <c r="D164" s="4">
        <f>-LN(1-'2) Ratio (H | H+L)'!P164)/3</f>
        <v>0.12162992957730773</v>
      </c>
      <c r="E164" s="5">
        <f>-LN(1-'2) Ratio (H | H+L)'!Q164)/3</f>
        <v>4.5357542157800523E-2</v>
      </c>
      <c r="F164" s="3">
        <f>-LN(1-'2) Ratio (H | H+L)'!R164)/3</f>
        <v>3.9798189881636588E-2</v>
      </c>
      <c r="G164" s="4">
        <f>-LN(1-'2) Ratio (H | H+L)'!S164)/3</f>
        <v>1.7968035006346628E-2</v>
      </c>
      <c r="H164" s="5">
        <f>-LN(1-'2) Ratio (H | H+L)'!T164)/3</f>
        <v>4.0903855929585446E-2</v>
      </c>
      <c r="I164" s="3">
        <f t="shared" si="21"/>
        <v>32.208415063347196</v>
      </c>
      <c r="J164" s="4">
        <f t="shared" si="22"/>
        <v>5.6988208656273409</v>
      </c>
      <c r="K164" s="5">
        <f t="shared" si="23"/>
        <v>15.281850549759978</v>
      </c>
      <c r="L164" s="3">
        <f t="shared" si="24"/>
        <v>17.416550416524661</v>
      </c>
      <c r="M164" s="4">
        <f t="shared" si="25"/>
        <v>38.576682442744207</v>
      </c>
      <c r="N164" s="5">
        <f t="shared" si="26"/>
        <v>16.945766231750227</v>
      </c>
      <c r="O164" s="65">
        <f t="shared" si="27"/>
        <v>17.729695492911507</v>
      </c>
      <c r="P164" s="21">
        <f t="shared" si="28"/>
        <v>13.423248667190435</v>
      </c>
      <c r="Q164" s="65">
        <f t="shared" si="29"/>
        <v>24.312999697006365</v>
      </c>
      <c r="R164" s="21">
        <f t="shared" si="30"/>
        <v>12.354954210374595</v>
      </c>
    </row>
    <row r="165" spans="1:18" x14ac:dyDescent="0.25">
      <c r="A165" s="2" t="str">
        <f>'1) Raw Data'!A165</f>
        <v>P55060</v>
      </c>
      <c r="B165" s="26" t="str">
        <f>'2) Ratio (H | H+L)'!B165</f>
        <v>CSE1L</v>
      </c>
      <c r="C165" s="3">
        <f>-LN(1-'2) Ratio (H | H+L)'!O165)/3</f>
        <v>3.9499780643110945E-2</v>
      </c>
      <c r="D165" s="4">
        <f>-LN(1-'2) Ratio (H | H+L)'!P165)/3</f>
        <v>3.1198649358115602E-2</v>
      </c>
      <c r="E165" s="5">
        <f>-LN(1-'2) Ratio (H | H+L)'!Q165)/3</f>
        <v>4.0902931067235491E-2</v>
      </c>
      <c r="F165" s="3">
        <f>-LN(1-'2) Ratio (H | H+L)'!R165)/3</f>
        <v>4.6464557842595011E-2</v>
      </c>
      <c r="G165" s="4">
        <f>-LN(1-'2) Ratio (H | H+L)'!S165)/3</f>
        <v>5.3013915063395756E-2</v>
      </c>
      <c r="H165" s="5">
        <f>-LN(1-'2) Ratio (H | H+L)'!T165)/3</f>
        <v>0.165787862082479</v>
      </c>
      <c r="I165" s="3">
        <f t="shared" si="21"/>
        <v>17.548127338292833</v>
      </c>
      <c r="J165" s="4">
        <f t="shared" si="22"/>
        <v>22.217217566171314</v>
      </c>
      <c r="K165" s="5">
        <f t="shared" si="23"/>
        <v>16.946149395028993</v>
      </c>
      <c r="L165" s="3">
        <f t="shared" si="24"/>
        <v>14.917761251663586</v>
      </c>
      <c r="M165" s="4">
        <f t="shared" si="25"/>
        <v>13.074815918255753</v>
      </c>
      <c r="N165" s="5">
        <f t="shared" si="26"/>
        <v>4.1809283976115603</v>
      </c>
      <c r="O165" s="65">
        <f t="shared" si="27"/>
        <v>18.903831433164381</v>
      </c>
      <c r="P165" s="21">
        <f t="shared" si="28"/>
        <v>2.8852192483147618</v>
      </c>
      <c r="Q165" s="65">
        <f t="shared" si="29"/>
        <v>10.724501855843634</v>
      </c>
      <c r="R165" s="21">
        <f t="shared" si="30"/>
        <v>5.7413306016934671</v>
      </c>
    </row>
    <row r="166" spans="1:18" x14ac:dyDescent="0.25">
      <c r="A166" s="2" t="str">
        <f>'1) Raw Data'!A166</f>
        <v>P41240</v>
      </c>
      <c r="B166" s="26" t="str">
        <f>'2) Ratio (H | H+L)'!B166</f>
        <v>CSK</v>
      </c>
      <c r="C166" s="3">
        <f>-LN(1-'2) Ratio (H | H+L)'!O166)/3</f>
        <v>-3.2759417689318987E-3</v>
      </c>
      <c r="D166" s="4">
        <f>-LN(1-'2) Ratio (H | H+L)'!P166)/3</f>
        <v>-1.2076550072137442E-2</v>
      </c>
      <c r="E166" s="5">
        <f>-LN(1-'2) Ratio (H | H+L)'!Q166)/3</f>
        <v>-7.7686036526791727E-3</v>
      </c>
      <c r="F166" s="3">
        <f>-LN(1-'2) Ratio (H | H+L)'!R166)/3</f>
        <v>-4.8835353367519263E-3</v>
      </c>
      <c r="G166" s="4">
        <f>-LN(1-'2) Ratio (H | H+L)'!S166)/3</f>
        <v>-1.5300795198822E-2</v>
      </c>
      <c r="H166" s="5">
        <f>-LN(1-'2) Ratio (H | H+L)'!T166)/3</f>
        <v>-2.4564631576044719E-2</v>
      </c>
      <c r="I166" s="3">
        <f t="shared" si="21"/>
        <v>-211.58714942174987</v>
      </c>
      <c r="J166" s="4">
        <f t="shared" si="22"/>
        <v>-57.396125252620628</v>
      </c>
      <c r="K166" s="5">
        <f t="shared" si="23"/>
        <v>-89.224165828166349</v>
      </c>
      <c r="L166" s="3">
        <f t="shared" si="24"/>
        <v>-141.93553087320595</v>
      </c>
      <c r="M166" s="4">
        <f t="shared" si="25"/>
        <v>-45.301382807431494</v>
      </c>
      <c r="N166" s="5">
        <f t="shared" si="26"/>
        <v>-28.217283797404811</v>
      </c>
      <c r="O166" s="65">
        <f t="shared" si="27"/>
        <v>-119.40248016751228</v>
      </c>
      <c r="P166" s="21">
        <f t="shared" si="28"/>
        <v>81.404950561096285</v>
      </c>
      <c r="Q166" s="65">
        <f t="shared" si="29"/>
        <v>-71.818065826014077</v>
      </c>
      <c r="R166" s="21">
        <f t="shared" si="30"/>
        <v>61.321373013242528</v>
      </c>
    </row>
    <row r="167" spans="1:18" x14ac:dyDescent="0.25">
      <c r="A167" s="2" t="str">
        <f>'1) Raw Data'!A167</f>
        <v>Q14247</v>
      </c>
      <c r="B167" s="26" t="str">
        <f>'2) Ratio (H | H+L)'!B167</f>
        <v>CTTN</v>
      </c>
      <c r="C167" s="3">
        <f>-LN(1-'2) Ratio (H | H+L)'!O167)/3</f>
        <v>0.20832830128544663</v>
      </c>
      <c r="D167" s="4">
        <f>-LN(1-'2) Ratio (H | H+L)'!P167)/3</f>
        <v>0.21326659201010947</v>
      </c>
      <c r="E167" s="5">
        <f>-LN(1-'2) Ratio (H | H+L)'!Q167)/3</f>
        <v>0.22464242704015025</v>
      </c>
      <c r="F167" s="3">
        <f>-LN(1-'2) Ratio (H | H+L)'!R167)/3</f>
        <v>0.21310315519774656</v>
      </c>
      <c r="G167" s="4">
        <f>-LN(1-'2) Ratio (H | H+L)'!S167)/3</f>
        <v>0.20799237675176582</v>
      </c>
      <c r="H167" s="5">
        <f>-LN(1-'2) Ratio (H | H+L)'!T167)/3</f>
        <v>0.21254808614662657</v>
      </c>
      <c r="I167" s="3">
        <f t="shared" si="21"/>
        <v>3.3271868309923529</v>
      </c>
      <c r="J167" s="4">
        <f t="shared" si="22"/>
        <v>3.2501442163388066</v>
      </c>
      <c r="K167" s="5">
        <f t="shared" si="23"/>
        <v>3.0855577447801497</v>
      </c>
      <c r="L167" s="3">
        <f t="shared" si="24"/>
        <v>3.2526368739906619</v>
      </c>
      <c r="M167" s="4">
        <f t="shared" si="25"/>
        <v>3.3325605071920532</v>
      </c>
      <c r="N167" s="5">
        <f t="shared" si="26"/>
        <v>3.2611311309657092</v>
      </c>
      <c r="O167" s="65">
        <f t="shared" si="27"/>
        <v>3.2209629307037697</v>
      </c>
      <c r="P167" s="21">
        <f t="shared" si="28"/>
        <v>0.12342939033885444</v>
      </c>
      <c r="Q167" s="65">
        <f t="shared" si="29"/>
        <v>3.2821095040494748</v>
      </c>
      <c r="R167" s="21">
        <f t="shared" si="30"/>
        <v>4.3897789112424326E-2</v>
      </c>
    </row>
    <row r="168" spans="1:18" x14ac:dyDescent="0.25">
      <c r="A168" s="2" t="str">
        <f>'1) Raw Data'!A168</f>
        <v>O60888</v>
      </c>
      <c r="B168" s="26" t="str">
        <f>'2) Ratio (H | H+L)'!B168</f>
        <v>CUTA</v>
      </c>
      <c r="C168" s="3">
        <f>-LN(1-'2) Ratio (H | H+L)'!O168)/3</f>
        <v>0.14265734138244299</v>
      </c>
      <c r="D168" s="4">
        <f>-LN(1-'2) Ratio (H | H+L)'!P168)/3</f>
        <v>0.156569442751572</v>
      </c>
      <c r="E168" s="5">
        <f>-LN(1-'2) Ratio (H | H+L)'!Q168)/3</f>
        <v>0.15853692120570409</v>
      </c>
      <c r="F168" s="3">
        <f>-LN(1-'2) Ratio (H | H+L)'!R168)/3</f>
        <v>0.14070000414768244</v>
      </c>
      <c r="G168" s="4">
        <f>-LN(1-'2) Ratio (H | H+L)'!S168)/3</f>
        <v>0.18290665920967819</v>
      </c>
      <c r="H168" s="5">
        <f>-LN(1-'2) Ratio (H | H+L)'!T168)/3</f>
        <v>0.18387467237696564</v>
      </c>
      <c r="I168" s="3">
        <f t="shared" si="21"/>
        <v>4.8588258679356811</v>
      </c>
      <c r="J168" s="4">
        <f t="shared" si="22"/>
        <v>4.4270910618220611</v>
      </c>
      <c r="K168" s="5">
        <f t="shared" si="23"/>
        <v>4.3721498770660254</v>
      </c>
      <c r="L168" s="3">
        <f t="shared" si="24"/>
        <v>4.9264190485197119</v>
      </c>
      <c r="M168" s="4">
        <f t="shared" si="25"/>
        <v>3.789622442151459</v>
      </c>
      <c r="N168" s="5">
        <f t="shared" si="26"/>
        <v>3.7696718726922245</v>
      </c>
      <c r="O168" s="65">
        <f t="shared" si="27"/>
        <v>4.5526889356079225</v>
      </c>
      <c r="P168" s="21">
        <f t="shared" si="28"/>
        <v>0.26654174053398683</v>
      </c>
      <c r="Q168" s="65">
        <f t="shared" si="29"/>
        <v>4.161904454454465</v>
      </c>
      <c r="R168" s="21">
        <f t="shared" si="30"/>
        <v>0.66216420147082999</v>
      </c>
    </row>
    <row r="169" spans="1:18" x14ac:dyDescent="0.25">
      <c r="A169" s="2" t="str">
        <f>'1) Raw Data'!A169</f>
        <v>P00167</v>
      </c>
      <c r="B169" s="26" t="str">
        <f>'2) Ratio (H | H+L)'!B169</f>
        <v>CYB5A</v>
      </c>
      <c r="C169" s="3">
        <f>-LN(1-'2) Ratio (H | H+L)'!O169)/3</f>
        <v>3.2007916680734189E-2</v>
      </c>
      <c r="D169" s="4">
        <f>-LN(1-'2) Ratio (H | H+L)'!P169)/3</f>
        <v>4.5691850015219327E-3</v>
      </c>
      <c r="E169" s="5">
        <f>-LN(1-'2) Ratio (H | H+L)'!Q169)/3</f>
        <v>-3.4246853743246032E-3</v>
      </c>
      <c r="F169" s="3">
        <f>-LN(1-'2) Ratio (H | H+L)'!R169)/3</f>
        <v>6.4948202761757931E-2</v>
      </c>
      <c r="G169" s="4">
        <f>-LN(1-'2) Ratio (H | H+L)'!S169)/3</f>
        <v>8.9927612672750901E-2</v>
      </c>
      <c r="H169" s="5">
        <f>-LN(1-'2) Ratio (H | H+L)'!T169)/3</f>
        <v>0.14460006418010365</v>
      </c>
      <c r="I169" s="3">
        <f t="shared" si="21"/>
        <v>21.65549190451236</v>
      </c>
      <c r="J169" s="4">
        <f t="shared" si="22"/>
        <v>151.70039740764875</v>
      </c>
      <c r="K169" s="5">
        <f t="shared" si="23"/>
        <v>-202.39733137431458</v>
      </c>
      <c r="L169" s="3">
        <f t="shared" si="24"/>
        <v>10.672307332391288</v>
      </c>
      <c r="M169" s="4">
        <f t="shared" si="25"/>
        <v>7.7078347790942399</v>
      </c>
      <c r="N169" s="5">
        <f t="shared" si="26"/>
        <v>4.7935468389323121</v>
      </c>
      <c r="O169" s="65">
        <f t="shared" si="27"/>
        <v>-9.6804806873844882</v>
      </c>
      <c r="P169" s="21">
        <f t="shared" si="28"/>
        <v>179.11660382512363</v>
      </c>
      <c r="Q169" s="65">
        <f t="shared" si="29"/>
        <v>7.7245629834726124</v>
      </c>
      <c r="R169" s="21">
        <f t="shared" si="30"/>
        <v>2.9394159470003256</v>
      </c>
    </row>
    <row r="170" spans="1:18" x14ac:dyDescent="0.25">
      <c r="A170" s="2" t="str">
        <f>'1) Raw Data'!A170</f>
        <v>P00387</v>
      </c>
      <c r="B170" s="26" t="str">
        <f>'2) Ratio (H | H+L)'!B170</f>
        <v>CYB5R3</v>
      </c>
      <c r="C170" s="3">
        <f>-LN(1-'2) Ratio (H | H+L)'!O170)/3</f>
        <v>0.13138285872728037</v>
      </c>
      <c r="D170" s="4">
        <f>-LN(1-'2) Ratio (H | H+L)'!P170)/3</f>
        <v>0.141964268576216</v>
      </c>
      <c r="E170" s="5">
        <f>-LN(1-'2) Ratio (H | H+L)'!Q170)/3</f>
        <v>0.14326640911243299</v>
      </c>
      <c r="F170" s="3">
        <f>-LN(1-'2) Ratio (H | H+L)'!R170)/3</f>
        <v>0.15858436062276135</v>
      </c>
      <c r="G170" s="4">
        <f>-LN(1-'2) Ratio (H | H+L)'!S170)/3</f>
        <v>9.4911608888216384E-2</v>
      </c>
      <c r="H170" s="5">
        <f>-LN(1-'2) Ratio (H | H+L)'!T170)/3</f>
        <v>0.13957937646854068</v>
      </c>
      <c r="I170" s="3">
        <f t="shared" si="21"/>
        <v>5.2757809296778531</v>
      </c>
      <c r="J170" s="4">
        <f t="shared" si="22"/>
        <v>4.8825467669550742</v>
      </c>
      <c r="K170" s="5">
        <f t="shared" si="23"/>
        <v>4.8381695671312279</v>
      </c>
      <c r="L170" s="3">
        <f t="shared" si="24"/>
        <v>4.3708419786033996</v>
      </c>
      <c r="M170" s="4">
        <f t="shared" si="25"/>
        <v>7.3030811370641722</v>
      </c>
      <c r="N170" s="5">
        <f t="shared" si="26"/>
        <v>4.9659713211010894</v>
      </c>
      <c r="O170" s="65">
        <f t="shared" si="27"/>
        <v>4.9988324212547184</v>
      </c>
      <c r="P170" s="21">
        <f t="shared" si="28"/>
        <v>0.2408686181394345</v>
      </c>
      <c r="Q170" s="65">
        <f t="shared" si="29"/>
        <v>5.5466314789228868</v>
      </c>
      <c r="R170" s="21">
        <f t="shared" si="30"/>
        <v>1.5499617042894702</v>
      </c>
    </row>
    <row r="171" spans="1:18" x14ac:dyDescent="0.25">
      <c r="A171" s="2" t="str">
        <f>'1) Raw Data'!A171</f>
        <v>P08574</v>
      </c>
      <c r="B171" s="26" t="str">
        <f>'2) Ratio (H | H+L)'!B171</f>
        <v>CYC1</v>
      </c>
      <c r="C171" s="3">
        <f>-LN(1-'2) Ratio (H | H+L)'!O171)/3</f>
        <v>0.19427597125567478</v>
      </c>
      <c r="D171" s="4">
        <f>-LN(1-'2) Ratio (H | H+L)'!P171)/3</f>
        <v>0.14208295523927669</v>
      </c>
      <c r="E171" s="5">
        <f>-LN(1-'2) Ratio (H | H+L)'!Q171)/3</f>
        <v>0.17185120238282195</v>
      </c>
      <c r="F171" s="3">
        <f>-LN(1-'2) Ratio (H | H+L)'!R171)/3</f>
        <v>0.1134236835401467</v>
      </c>
      <c r="G171" s="4">
        <f>-LN(1-'2) Ratio (H | H+L)'!S171)/3</f>
        <v>9.1221965648283679E-2</v>
      </c>
      <c r="H171" s="5">
        <f>-LN(1-'2) Ratio (H | H+L)'!T171)/3</f>
        <v>9.5260396952222048E-2</v>
      </c>
      <c r="I171" s="3">
        <f t="shared" si="21"/>
        <v>3.567848231975824</v>
      </c>
      <c r="J171" s="4">
        <f t="shared" si="22"/>
        <v>4.8784682117052078</v>
      </c>
      <c r="K171" s="5">
        <f t="shared" si="23"/>
        <v>4.0334147852853866</v>
      </c>
      <c r="L171" s="3">
        <f t="shared" si="24"/>
        <v>6.1111326922706004</v>
      </c>
      <c r="M171" s="4">
        <f t="shared" si="25"/>
        <v>7.5984679307662635</v>
      </c>
      <c r="N171" s="5">
        <f t="shared" si="26"/>
        <v>7.2763415095529567</v>
      </c>
      <c r="O171" s="65">
        <f t="shared" si="27"/>
        <v>4.1599104096554731</v>
      </c>
      <c r="P171" s="21">
        <f t="shared" si="28"/>
        <v>0.66440352200680308</v>
      </c>
      <c r="Q171" s="65">
        <f t="shared" si="29"/>
        <v>6.9953140441966069</v>
      </c>
      <c r="R171" s="21">
        <f t="shared" si="30"/>
        <v>0.7824793001295296</v>
      </c>
    </row>
    <row r="172" spans="1:18" x14ac:dyDescent="0.25">
      <c r="A172" s="2" t="str">
        <f>'1) Raw Data'!A172</f>
        <v>Q7L576</v>
      </c>
      <c r="B172" s="26" t="str">
        <f>'2) Ratio (H | H+L)'!B172</f>
        <v>CYFIP1</v>
      </c>
      <c r="C172" s="3">
        <f>-LN(1-'2) Ratio (H | H+L)'!O172)/3</f>
        <v>2.239126781834103E-2</v>
      </c>
      <c r="D172" s="4">
        <f>-LN(1-'2) Ratio (H | H+L)'!P172)/3</f>
        <v>6.2318311922531205E-2</v>
      </c>
      <c r="E172" s="5">
        <f>-LN(1-'2) Ratio (H | H+L)'!Q172)/3</f>
        <v>0.10670617967789775</v>
      </c>
      <c r="F172" s="3">
        <f>-LN(1-'2) Ratio (H | H+L)'!R172)/3</f>
        <v>6.2997215574919149E-2</v>
      </c>
      <c r="G172" s="4">
        <f>-LN(1-'2) Ratio (H | H+L)'!S172)/3</f>
        <v>0.15337838114145153</v>
      </c>
      <c r="H172" s="5">
        <f>-LN(1-'2) Ratio (H | H+L)'!T172)/3</f>
        <v>-6.9299541838319725E-2</v>
      </c>
      <c r="I172" s="3">
        <f t="shared" si="21"/>
        <v>30.956138177766686</v>
      </c>
      <c r="J172" s="4">
        <f t="shared" si="22"/>
        <v>11.122688647625862</v>
      </c>
      <c r="K172" s="5">
        <f t="shared" si="23"/>
        <v>6.4958485314746781</v>
      </c>
      <c r="L172" s="3">
        <f t="shared" si="24"/>
        <v>11.002822493569152</v>
      </c>
      <c r="M172" s="4">
        <f t="shared" si="25"/>
        <v>4.5191973953662865</v>
      </c>
      <c r="N172" s="5">
        <f t="shared" si="26"/>
        <v>-10.002189944878742</v>
      </c>
      <c r="O172" s="65">
        <f t="shared" si="27"/>
        <v>16.191558452289076</v>
      </c>
      <c r="P172" s="21">
        <f t="shared" si="28"/>
        <v>12.99409570603491</v>
      </c>
      <c r="Q172" s="65">
        <f t="shared" si="29"/>
        <v>1.8399433146855657</v>
      </c>
      <c r="R172" s="21">
        <f t="shared" si="30"/>
        <v>10.755763046221821</v>
      </c>
    </row>
    <row r="173" spans="1:18" x14ac:dyDescent="0.25">
      <c r="A173" s="2" t="str">
        <f>'1) Raw Data'!A173</f>
        <v>P98082</v>
      </c>
      <c r="B173" s="26" t="str">
        <f>'2) Ratio (H | H+L)'!B173</f>
        <v>DAB2</v>
      </c>
      <c r="C173" s="3">
        <f>-LN(1-'2) Ratio (H | H+L)'!O173)/3</f>
        <v>9.1876077046747287E-2</v>
      </c>
      <c r="D173" s="4">
        <f>-LN(1-'2) Ratio (H | H+L)'!P173)/3</f>
        <v>5.9658676103064023E-2</v>
      </c>
      <c r="E173" s="5">
        <f>-LN(1-'2) Ratio (H | H+L)'!Q173)/3</f>
        <v>-6.5258673545561793E-2</v>
      </c>
      <c r="F173" s="3">
        <f>-LN(1-'2) Ratio (H | H+L)'!R173)/3</f>
        <v>0.20174442921834915</v>
      </c>
      <c r="G173" s="4">
        <f>-LN(1-'2) Ratio (H | H+L)'!S173)/3</f>
        <v>0.27029140633334497</v>
      </c>
      <c r="H173" s="5">
        <f>-LN(1-'2) Ratio (H | H+L)'!T173)/3</f>
        <v>7.6817077861686386E-2</v>
      </c>
      <c r="I173" s="3">
        <f t="shared" si="21"/>
        <v>7.5443706657965643</v>
      </c>
      <c r="J173" s="4">
        <f t="shared" si="22"/>
        <v>11.618547809584159</v>
      </c>
      <c r="K173" s="5">
        <f t="shared" si="23"/>
        <v>-10.621533397794382</v>
      </c>
      <c r="L173" s="3">
        <f t="shared" si="24"/>
        <v>3.4357686268984811</v>
      </c>
      <c r="M173" s="4">
        <f t="shared" si="25"/>
        <v>2.564444019744752</v>
      </c>
      <c r="N173" s="5">
        <f t="shared" si="26"/>
        <v>9.0233474099079523</v>
      </c>
      <c r="O173" s="65">
        <f t="shared" si="27"/>
        <v>2.8471283591954477</v>
      </c>
      <c r="P173" s="21">
        <f t="shared" si="28"/>
        <v>11.840750271536452</v>
      </c>
      <c r="Q173" s="65">
        <f t="shared" si="29"/>
        <v>5.0078533521837283</v>
      </c>
      <c r="R173" s="21">
        <f t="shared" si="30"/>
        <v>3.5047034166205582</v>
      </c>
    </row>
    <row r="174" spans="1:18" x14ac:dyDescent="0.25">
      <c r="A174" s="2" t="str">
        <f>'1) Raw Data'!A174</f>
        <v>P14868</v>
      </c>
      <c r="B174" s="26" t="str">
        <f>'2) Ratio (H | H+L)'!B174</f>
        <v>DARS1</v>
      </c>
      <c r="C174" s="3">
        <f>-LN(1-'2) Ratio (H | H+L)'!O174)/3</f>
        <v>2.9660964452521244E-2</v>
      </c>
      <c r="D174" s="4">
        <f>-LN(1-'2) Ratio (H | H+L)'!P174)/3</f>
        <v>0.14180080987689181</v>
      </c>
      <c r="E174" s="5">
        <f>-LN(1-'2) Ratio (H | H+L)'!Q174)/3</f>
        <v>-1.0148355797275168E-3</v>
      </c>
      <c r="F174" s="3">
        <f>-LN(1-'2) Ratio (H | H+L)'!R174)/3</f>
        <v>5.951045670659616E-2</v>
      </c>
      <c r="G174" s="4">
        <f>-LN(1-'2) Ratio (H | H+L)'!S174)/3</f>
        <v>3.2598590156802804E-2</v>
      </c>
      <c r="H174" s="5">
        <f>-LN(1-'2) Ratio (H | H+L)'!T174)/3</f>
        <v>6.2745486810791021E-2</v>
      </c>
      <c r="I174" s="3">
        <f t="shared" si="21"/>
        <v>23.36900344793159</v>
      </c>
      <c r="J174" s="4">
        <f t="shared" si="22"/>
        <v>4.8881750475312495</v>
      </c>
      <c r="K174" s="5">
        <f t="shared" si="23"/>
        <v>-683.01426793299379</v>
      </c>
      <c r="L174" s="3">
        <f t="shared" si="24"/>
        <v>11.647485482717133</v>
      </c>
      <c r="M174" s="4">
        <f t="shared" si="25"/>
        <v>21.26310301230302</v>
      </c>
      <c r="N174" s="5">
        <f t="shared" si="26"/>
        <v>11.046964742661576</v>
      </c>
      <c r="O174" s="65">
        <f t="shared" si="27"/>
        <v>-218.25236314584365</v>
      </c>
      <c r="P174" s="21">
        <f t="shared" si="28"/>
        <v>402.60167207877601</v>
      </c>
      <c r="Q174" s="65">
        <f t="shared" si="29"/>
        <v>14.652517745893908</v>
      </c>
      <c r="R174" s="21">
        <f t="shared" si="30"/>
        <v>5.7328033686110569</v>
      </c>
    </row>
    <row r="175" spans="1:18" x14ac:dyDescent="0.25">
      <c r="A175" s="2" t="str">
        <f>'1) Raw Data'!A175</f>
        <v>P81605</v>
      </c>
      <c r="B175" s="26" t="str">
        <f>'2) Ratio (H | H+L)'!B175</f>
        <v>DCD</v>
      </c>
      <c r="C175" s="3">
        <f>-LN(1-'2) Ratio (H | H+L)'!O175)/3</f>
        <v>-4.0726822340315504E-3</v>
      </c>
      <c r="D175" s="4">
        <f>-LN(1-'2) Ratio (H | H+L)'!P175)/3</f>
        <v>-6.7358295733823695E-2</v>
      </c>
      <c r="E175" s="5">
        <f>-LN(1-'2) Ratio (H | H+L)'!Q175)/3</f>
        <v>-4.8357126086744147E-2</v>
      </c>
      <c r="F175" s="3">
        <f>-LN(1-'2) Ratio (H | H+L)'!R175)/3</f>
        <v>2.6026442454972053E-3</v>
      </c>
      <c r="G175" s="4">
        <f>-LN(1-'2) Ratio (H | H+L)'!S175)/3</f>
        <v>3.0658826548281299E-2</v>
      </c>
      <c r="H175" s="5">
        <f>-LN(1-'2) Ratio (H | H+L)'!T175)/3</f>
        <v>3.4846940052727933E-2</v>
      </c>
      <c r="I175" s="3">
        <f t="shared" si="21"/>
        <v>-170.19427019568835</v>
      </c>
      <c r="J175" s="4">
        <f t="shared" si="22"/>
        <v>-10.290450092428395</v>
      </c>
      <c r="K175" s="5">
        <f t="shared" si="23"/>
        <v>-14.333920078636634</v>
      </c>
      <c r="L175" s="3">
        <f t="shared" si="24"/>
        <v>266.32421306106221</v>
      </c>
      <c r="M175" s="4">
        <f t="shared" si="25"/>
        <v>22.608405428315468</v>
      </c>
      <c r="N175" s="5">
        <f t="shared" si="26"/>
        <v>19.891192153776597</v>
      </c>
      <c r="O175" s="65">
        <f t="shared" si="27"/>
        <v>-64.939546788917781</v>
      </c>
      <c r="P175" s="21">
        <f t="shared" si="28"/>
        <v>91.175682130484617</v>
      </c>
      <c r="Q175" s="65">
        <f t="shared" si="29"/>
        <v>102.94127021438476</v>
      </c>
      <c r="R175" s="21">
        <f t="shared" si="30"/>
        <v>141.50030149058108</v>
      </c>
    </row>
    <row r="176" spans="1:18" x14ac:dyDescent="0.25">
      <c r="A176" s="2" t="str">
        <f>'1) Raw Data'!A176</f>
        <v>Q9UJW0</v>
      </c>
      <c r="B176" s="26" t="str">
        <f>'2) Ratio (H | H+L)'!B176</f>
        <v>DCTN4</v>
      </c>
      <c r="C176" s="3">
        <f>-LN(1-'2) Ratio (H | H+L)'!O176)/3</f>
        <v>3.1562892270617492E-3</v>
      </c>
      <c r="D176" s="4">
        <f>-LN(1-'2) Ratio (H | H+L)'!P176)/3</f>
        <v>3.8855507902773832E-2</v>
      </c>
      <c r="E176" s="5">
        <f>-LN(1-'2) Ratio (H | H+L)'!Q176)/3</f>
        <v>3.3119432642341649E-2</v>
      </c>
      <c r="F176" s="3">
        <f>-LN(1-'2) Ratio (H | H+L)'!R176)/3</f>
        <v>3.425465787118932E-3</v>
      </c>
      <c r="G176" s="4">
        <f>-LN(1-'2) Ratio (H | H+L)'!S176)/3</f>
        <v>2.9794790187519416E-3</v>
      </c>
      <c r="H176" s="5">
        <f>-LN(1-'2) Ratio (H | H+L)'!T176)/3</f>
        <v>2.4977278341471867E-2</v>
      </c>
      <c r="I176" s="3">
        <f t="shared" si="21"/>
        <v>219.60825852617106</v>
      </c>
      <c r="J176" s="4">
        <f t="shared" si="22"/>
        <v>17.839097156942906</v>
      </c>
      <c r="K176" s="5">
        <f t="shared" si="23"/>
        <v>20.928715417479374</v>
      </c>
      <c r="L176" s="3">
        <f t="shared" si="24"/>
        <v>202.35121984474202</v>
      </c>
      <c r="M176" s="4">
        <f t="shared" si="25"/>
        <v>232.64039659198343</v>
      </c>
      <c r="N176" s="5">
        <f t="shared" si="26"/>
        <v>27.751109271543609</v>
      </c>
      <c r="O176" s="65">
        <f t="shared" si="27"/>
        <v>86.125357033531103</v>
      </c>
      <c r="P176" s="21">
        <f t="shared" si="28"/>
        <v>115.60990519163713</v>
      </c>
      <c r="Q176" s="65">
        <f t="shared" si="29"/>
        <v>154.24757523608969</v>
      </c>
      <c r="R176" s="21">
        <f t="shared" si="30"/>
        <v>110.59102804091334</v>
      </c>
    </row>
    <row r="177" spans="1:18" x14ac:dyDescent="0.25">
      <c r="A177" s="2" t="str">
        <f>'1) Raw Data'!A177</f>
        <v>O94760</v>
      </c>
      <c r="B177" s="26" t="str">
        <f>'2) Ratio (H | H+L)'!B177</f>
        <v>DDAH1</v>
      </c>
      <c r="C177" s="3">
        <f>-LN(1-'2) Ratio (H | H+L)'!O177)/3</f>
        <v>2.2476070936681306E-2</v>
      </c>
      <c r="D177" s="4">
        <f>-LN(1-'2) Ratio (H | H+L)'!P177)/3</f>
        <v>3.4252732413116799E-2</v>
      </c>
      <c r="E177" s="5">
        <f>-LN(1-'2) Ratio (H | H+L)'!Q177)/3</f>
        <v>7.9541161023395562E-2</v>
      </c>
      <c r="F177" s="3">
        <f>-LN(1-'2) Ratio (H | H+L)'!R177)/3</f>
        <v>8.9740751567257623E-2</v>
      </c>
      <c r="G177" s="4">
        <f>-LN(1-'2) Ratio (H | H+L)'!S177)/3</f>
        <v>7.0703303968685446E-2</v>
      </c>
      <c r="H177" s="5">
        <f>-LN(1-'2) Ratio (H | H+L)'!T177)/3</f>
        <v>6.0304022157706048E-2</v>
      </c>
      <c r="I177" s="3">
        <f t="shared" si="21"/>
        <v>30.839339425144722</v>
      </c>
      <c r="J177" s="4">
        <f t="shared" si="22"/>
        <v>20.236259466836298</v>
      </c>
      <c r="K177" s="5">
        <f t="shared" si="23"/>
        <v>8.7143206315038437</v>
      </c>
      <c r="L177" s="3">
        <f t="shared" si="24"/>
        <v>7.7238842828328131</v>
      </c>
      <c r="M177" s="4">
        <f t="shared" si="25"/>
        <v>9.8036038155577678</v>
      </c>
      <c r="N177" s="5">
        <f t="shared" si="26"/>
        <v>11.494211426681268</v>
      </c>
      <c r="O177" s="65">
        <f t="shared" si="27"/>
        <v>19.929973174494954</v>
      </c>
      <c r="P177" s="21">
        <f t="shared" si="28"/>
        <v>11.065688981007812</v>
      </c>
      <c r="Q177" s="65">
        <f t="shared" si="29"/>
        <v>9.6738998416906163</v>
      </c>
      <c r="R177" s="21">
        <f t="shared" si="30"/>
        <v>1.8885070912066484</v>
      </c>
    </row>
    <row r="178" spans="1:18" x14ac:dyDescent="0.25">
      <c r="A178" s="2" t="str">
        <f>'1) Raw Data'!A178</f>
        <v>O95865</v>
      </c>
      <c r="B178" s="26" t="str">
        <f>'2) Ratio (H | H+L)'!B178</f>
        <v>DDAH2</v>
      </c>
      <c r="C178" s="3">
        <f>-LN(1-'2) Ratio (H | H+L)'!O178)/3</f>
        <v>0.1169507003678471</v>
      </c>
      <c r="D178" s="4">
        <f>-LN(1-'2) Ratio (H | H+L)'!P178)/3</f>
        <v>0.1467591203358361</v>
      </c>
      <c r="E178" s="5">
        <f>-LN(1-'2) Ratio (H | H+L)'!Q178)/3</f>
        <v>0.1340183070345444</v>
      </c>
      <c r="F178" s="3">
        <f>-LN(1-'2) Ratio (H | H+L)'!R178)/3</f>
        <v>0.16703425148162535</v>
      </c>
      <c r="G178" s="4">
        <f>-LN(1-'2) Ratio (H | H+L)'!S178)/3</f>
        <v>0.16386030994039444</v>
      </c>
      <c r="H178" s="5">
        <f>-LN(1-'2) Ratio (H | H+L)'!T178)/3</f>
        <v>0.12057274071170733</v>
      </c>
      <c r="I178" s="3">
        <f t="shared" si="21"/>
        <v>5.9268322325542062</v>
      </c>
      <c r="J178" s="4">
        <f t="shared" si="22"/>
        <v>4.7230262689895017</v>
      </c>
      <c r="K178" s="5">
        <f t="shared" si="23"/>
        <v>5.1720335519630201</v>
      </c>
      <c r="L178" s="3">
        <f t="shared" si="24"/>
        <v>4.1497308151567651</v>
      </c>
      <c r="M178" s="4">
        <f t="shared" si="25"/>
        <v>4.2301102738795224</v>
      </c>
      <c r="N178" s="5">
        <f t="shared" si="26"/>
        <v>5.7487884613760158</v>
      </c>
      <c r="O178" s="65">
        <f t="shared" si="27"/>
        <v>5.273964017835576</v>
      </c>
      <c r="P178" s="21">
        <f t="shared" si="28"/>
        <v>0.60834165103437876</v>
      </c>
      <c r="Q178" s="65">
        <f t="shared" si="29"/>
        <v>4.7095431834707675</v>
      </c>
      <c r="R178" s="21">
        <f t="shared" si="30"/>
        <v>0.9009096930782845</v>
      </c>
    </row>
    <row r="179" spans="1:18" x14ac:dyDescent="0.25">
      <c r="A179" s="2" t="str">
        <f>'1) Raw Data'!A179</f>
        <v>Q16832</v>
      </c>
      <c r="B179" s="26" t="str">
        <f>'2) Ratio (H | H+L)'!B179</f>
        <v>DDR2</v>
      </c>
      <c r="C179" s="3">
        <f>-LN(1-'2) Ratio (H | H+L)'!O179)/3</f>
        <v>0.27483326399303704</v>
      </c>
      <c r="D179" s="4">
        <f>-LN(1-'2) Ratio (H | H+L)'!P179)/3</f>
        <v>0.2847321695473608</v>
      </c>
      <c r="E179" s="5">
        <f>-LN(1-'2) Ratio (H | H+L)'!Q179)/3</f>
        <v>0.30185847991696074</v>
      </c>
      <c r="F179" s="3">
        <f>-LN(1-'2) Ratio (H | H+L)'!R179)/3</f>
        <v>0.36123326932652366</v>
      </c>
      <c r="G179" s="4">
        <f>-LN(1-'2) Ratio (H | H+L)'!S179)/3</f>
        <v>0.4346102355813421</v>
      </c>
      <c r="H179" s="5">
        <f>-LN(1-'2) Ratio (H | H+L)'!T179)/3</f>
        <v>0.24402949348271785</v>
      </c>
      <c r="I179" s="3">
        <f t="shared" si="21"/>
        <v>2.5220643618215965</v>
      </c>
      <c r="J179" s="4">
        <f t="shared" si="22"/>
        <v>2.4343830964440811</v>
      </c>
      <c r="K179" s="5">
        <f t="shared" si="23"/>
        <v>2.2962653914861875</v>
      </c>
      <c r="L179" s="3">
        <f t="shared" si="24"/>
        <v>1.9188353881474858</v>
      </c>
      <c r="M179" s="4">
        <f t="shared" si="25"/>
        <v>1.5948708148412098</v>
      </c>
      <c r="N179" s="5">
        <f t="shared" si="26"/>
        <v>2.8404237974170687</v>
      </c>
      <c r="O179" s="65">
        <f t="shared" si="27"/>
        <v>2.4175709499172884</v>
      </c>
      <c r="P179" s="21">
        <f t="shared" si="28"/>
        <v>0.11383444098453464</v>
      </c>
      <c r="Q179" s="65">
        <f t="shared" si="29"/>
        <v>2.118043333468588</v>
      </c>
      <c r="R179" s="21">
        <f t="shared" si="30"/>
        <v>0.64623015420993535</v>
      </c>
    </row>
    <row r="180" spans="1:18" x14ac:dyDescent="0.25">
      <c r="A180" s="2" t="str">
        <f>'1) Raw Data'!A180</f>
        <v>Q96HY6</v>
      </c>
      <c r="B180" s="26" t="str">
        <f>'2) Ratio (H | H+L)'!B180</f>
        <v>DDRGK1</v>
      </c>
      <c r="C180" s="3">
        <f>-LN(1-'2) Ratio (H | H+L)'!O180)/3</f>
        <v>0.29848573326919159</v>
      </c>
      <c r="D180" s="4">
        <f>-LN(1-'2) Ratio (H | H+L)'!P180)/3</f>
        <v>0.24329419819893661</v>
      </c>
      <c r="E180" s="5">
        <f>-LN(1-'2) Ratio (H | H+L)'!Q180)/3</f>
        <v>0.30045828772516064</v>
      </c>
      <c r="F180" s="3">
        <f>-LN(1-'2) Ratio (H | H+L)'!R180)/3</f>
        <v>0.2262189705043279</v>
      </c>
      <c r="G180" s="4">
        <f>-LN(1-'2) Ratio (H | H+L)'!S180)/3</f>
        <v>0.23163621084243161</v>
      </c>
      <c r="H180" s="5">
        <f>-LN(1-'2) Ratio (H | H+L)'!T180)/3</f>
        <v>0.22543118803338799</v>
      </c>
      <c r="I180" s="3">
        <f t="shared" si="21"/>
        <v>2.3222120969340443</v>
      </c>
      <c r="J180" s="4">
        <f t="shared" si="22"/>
        <v>2.8490082611553822</v>
      </c>
      <c r="K180" s="5">
        <f t="shared" si="23"/>
        <v>2.306966420556821</v>
      </c>
      <c r="L180" s="3">
        <f t="shared" si="24"/>
        <v>3.0640541728868151</v>
      </c>
      <c r="M180" s="4">
        <f t="shared" si="25"/>
        <v>2.9923956105094995</v>
      </c>
      <c r="N180" s="5">
        <f t="shared" si="26"/>
        <v>3.0747616893953698</v>
      </c>
      <c r="O180" s="65">
        <f t="shared" si="27"/>
        <v>2.4927289262154155</v>
      </c>
      <c r="P180" s="21">
        <f t="shared" si="28"/>
        <v>0.30864110393950722</v>
      </c>
      <c r="Q180" s="65">
        <f t="shared" si="29"/>
        <v>3.0437371575972278</v>
      </c>
      <c r="R180" s="21">
        <f t="shared" si="30"/>
        <v>4.4784244667810717E-2</v>
      </c>
    </row>
    <row r="181" spans="1:18" x14ac:dyDescent="0.25">
      <c r="A181" s="2" t="str">
        <f>'1) Raw Data'!A181</f>
        <v>P26196</v>
      </c>
      <c r="B181" s="26" t="str">
        <f>'2) Ratio (H | H+L)'!B181</f>
        <v>DDX6</v>
      </c>
      <c r="C181" s="3">
        <f>-LN(1-'2) Ratio (H | H+L)'!O181)/3</f>
        <v>0.33684135708622703</v>
      </c>
      <c r="D181" s="4">
        <f>-LN(1-'2) Ratio (H | H+L)'!P181)/3</f>
        <v>0.36521824412873</v>
      </c>
      <c r="E181" s="5">
        <f>-LN(1-'2) Ratio (H | H+L)'!Q181)/3</f>
        <v>0.247417627340343</v>
      </c>
      <c r="F181" s="3">
        <f>-LN(1-'2) Ratio (H | H+L)'!R181)/3</f>
        <v>0.38979256740936835</v>
      </c>
      <c r="G181" s="4">
        <f>-LN(1-'2) Ratio (H | H+L)'!S181)/3</f>
        <v>0.42924009274466407</v>
      </c>
      <c r="H181" s="5">
        <f>-LN(1-'2) Ratio (H | H+L)'!T181)/3</f>
        <v>0.30467865350255224</v>
      </c>
      <c r="I181" s="3">
        <f t="shared" si="21"/>
        <v>2.0577852629376165</v>
      </c>
      <c r="J181" s="4">
        <f t="shared" si="22"/>
        <v>1.8978985625801015</v>
      </c>
      <c r="K181" s="5">
        <f t="shared" si="23"/>
        <v>2.8015270698819901</v>
      </c>
      <c r="L181" s="3">
        <f t="shared" si="24"/>
        <v>1.7782462738238607</v>
      </c>
      <c r="M181" s="4">
        <f t="shared" si="25"/>
        <v>1.614823946495296</v>
      </c>
      <c r="N181" s="5">
        <f t="shared" si="26"/>
        <v>2.275010646763735</v>
      </c>
      <c r="O181" s="65">
        <f t="shared" si="27"/>
        <v>2.2524036317999028</v>
      </c>
      <c r="P181" s="21">
        <f t="shared" si="28"/>
        <v>0.48222748980758307</v>
      </c>
      <c r="Q181" s="65">
        <f t="shared" si="29"/>
        <v>1.8893602890276304</v>
      </c>
      <c r="R181" s="21">
        <f t="shared" si="30"/>
        <v>0.34383333620209211</v>
      </c>
    </row>
    <row r="182" spans="1:18" x14ac:dyDescent="0.25">
      <c r="A182" s="2" t="str">
        <f>'1) Raw Data'!A182</f>
        <v>Q16698</v>
      </c>
      <c r="B182" s="26" t="str">
        <f>'2) Ratio (H | H+L)'!B182</f>
        <v>DECR1</v>
      </c>
      <c r="C182" s="3">
        <f>-LN(1-'2) Ratio (H | H+L)'!O182)/3</f>
        <v>7.2432750621331088E-2</v>
      </c>
      <c r="D182" s="4">
        <f>-LN(1-'2) Ratio (H | H+L)'!P182)/3</f>
        <v>7.186231825577033E-2</v>
      </c>
      <c r="E182" s="5">
        <f>-LN(1-'2) Ratio (H | H+L)'!Q182)/3</f>
        <v>0.11331345915242198</v>
      </c>
      <c r="F182" s="3">
        <f>-LN(1-'2) Ratio (H | H+L)'!R182)/3</f>
        <v>0.18155832170381614</v>
      </c>
      <c r="G182" s="4">
        <f>-LN(1-'2) Ratio (H | H+L)'!S182)/3</f>
        <v>0.13488340170084831</v>
      </c>
      <c r="H182" s="5">
        <f>-LN(1-'2) Ratio (H | H+L)'!T182)/3</f>
        <v>0.2234528710800042</v>
      </c>
      <c r="I182" s="3">
        <f t="shared" si="21"/>
        <v>9.5695272458121572</v>
      </c>
      <c r="J182" s="4">
        <f t="shared" si="22"/>
        <v>9.6454887259956656</v>
      </c>
      <c r="K182" s="5">
        <f t="shared" si="23"/>
        <v>6.1170772275830734</v>
      </c>
      <c r="L182" s="3">
        <f t="shared" si="24"/>
        <v>3.8177659611257364</v>
      </c>
      <c r="M182" s="4">
        <f t="shared" si="25"/>
        <v>5.1388619490576355</v>
      </c>
      <c r="N182" s="5">
        <f t="shared" si="26"/>
        <v>3.1019837749669081</v>
      </c>
      <c r="O182" s="65">
        <f t="shared" si="27"/>
        <v>8.4440310664636318</v>
      </c>
      <c r="P182" s="21">
        <f t="shared" si="28"/>
        <v>2.0155590199318465</v>
      </c>
      <c r="Q182" s="65">
        <f t="shared" si="29"/>
        <v>4.0195372283834265</v>
      </c>
      <c r="R182" s="21">
        <f t="shared" si="30"/>
        <v>1.0333208152553015</v>
      </c>
    </row>
    <row r="183" spans="1:18" x14ac:dyDescent="0.25">
      <c r="A183" s="2" t="str">
        <f>'1) Raw Data'!A183</f>
        <v>P17661</v>
      </c>
      <c r="B183" s="26" t="str">
        <f>'2) Ratio (H | H+L)'!B183</f>
        <v>DES</v>
      </c>
      <c r="C183" s="3">
        <f>-LN(1-'2) Ratio (H | H+L)'!O183)/3</f>
        <v>-2.3440770960327199E-3</v>
      </c>
      <c r="D183" s="4">
        <f>-LN(1-'2) Ratio (H | H+L)'!P183)/3</f>
        <v>8.3362488850953972E-3</v>
      </c>
      <c r="E183" s="5">
        <f>-LN(1-'2) Ratio (H | H+L)'!Q183)/3</f>
        <v>2.4019732990537904E-3</v>
      </c>
      <c r="F183" s="3">
        <f>-LN(1-'2) Ratio (H | H+L)'!R183)/3</f>
        <v>-9.084638767441218E-2</v>
      </c>
      <c r="G183" s="4">
        <f>-LN(1-'2) Ratio (H | H+L)'!S183)/3</f>
        <v>5.9757478401124145E-3</v>
      </c>
      <c r="H183" s="5">
        <f>-LN(1-'2) Ratio (H | H+L)'!T183)/3</f>
        <v>7.9058249031915662E-2</v>
      </c>
      <c r="I183" s="3">
        <f t="shared" si="21"/>
        <v>-295.70152864557059</v>
      </c>
      <c r="J183" s="4">
        <f t="shared" si="22"/>
        <v>83.148570791743239</v>
      </c>
      <c r="K183" s="5">
        <f t="shared" si="23"/>
        <v>288.57405735234312</v>
      </c>
      <c r="L183" s="3">
        <f t="shared" si="24"/>
        <v>-7.6298815869723056</v>
      </c>
      <c r="M183" s="4">
        <f t="shared" si="25"/>
        <v>115.99337841988091</v>
      </c>
      <c r="N183" s="5">
        <f t="shared" si="26"/>
        <v>8.7675503701090456</v>
      </c>
      <c r="O183" s="65">
        <f t="shared" si="27"/>
        <v>25.340366499505251</v>
      </c>
      <c r="P183" s="21">
        <f t="shared" si="28"/>
        <v>296.39640932528386</v>
      </c>
      <c r="Q183" s="65">
        <f t="shared" si="29"/>
        <v>39.043682401005888</v>
      </c>
      <c r="R183" s="21">
        <f t="shared" si="30"/>
        <v>67.142838275907962</v>
      </c>
    </row>
    <row r="184" spans="1:18" x14ac:dyDescent="0.25">
      <c r="A184" s="2" t="str">
        <f>'1) Raw Data'!A184</f>
        <v>O00273</v>
      </c>
      <c r="B184" s="26" t="str">
        <f>'2) Ratio (H | H+L)'!B184</f>
        <v>DFFA</v>
      </c>
      <c r="C184" s="3">
        <f>-LN(1-'2) Ratio (H | H+L)'!O184)/3</f>
        <v>0.20796481487594343</v>
      </c>
      <c r="D184" s="4">
        <f>-LN(1-'2) Ratio (H | H+L)'!P184)/3</f>
        <v>0.20161647648766381</v>
      </c>
      <c r="E184" s="5">
        <f>-LN(1-'2) Ratio (H | H+L)'!Q184)/3</f>
        <v>9.1600576119669028E-2</v>
      </c>
      <c r="F184" s="3">
        <f>-LN(1-'2) Ratio (H | H+L)'!R184)/3</f>
        <v>0.39117119070975209</v>
      </c>
      <c r="G184" s="4">
        <f>-LN(1-'2) Ratio (H | H+L)'!S184)/3</f>
        <v>0.11455688713465113</v>
      </c>
      <c r="H184" s="5">
        <f>-LN(1-'2) Ratio (H | H+L)'!T184)/3</f>
        <v>0.28685834562474055</v>
      </c>
      <c r="I184" s="3">
        <f t="shared" si="21"/>
        <v>3.3330021762259454</v>
      </c>
      <c r="J184" s="4">
        <f t="shared" si="22"/>
        <v>3.4379490835033835</v>
      </c>
      <c r="K184" s="5">
        <f t="shared" si="23"/>
        <v>7.5670613649241947</v>
      </c>
      <c r="L184" s="3">
        <f t="shared" si="24"/>
        <v>1.7719791155945799</v>
      </c>
      <c r="M184" s="4">
        <f t="shared" si="25"/>
        <v>6.0506810013544996</v>
      </c>
      <c r="N184" s="5">
        <f t="shared" si="26"/>
        <v>2.416339601521301</v>
      </c>
      <c r="O184" s="65">
        <f t="shared" si="27"/>
        <v>4.7793375415511745</v>
      </c>
      <c r="P184" s="21">
        <f t="shared" si="28"/>
        <v>2.414809837210353</v>
      </c>
      <c r="Q184" s="65">
        <f t="shared" si="29"/>
        <v>3.4129999061567937</v>
      </c>
      <c r="R184" s="21">
        <f t="shared" si="30"/>
        <v>2.3069072974284097</v>
      </c>
    </row>
    <row r="185" spans="1:18" x14ac:dyDescent="0.25">
      <c r="A185" s="2" t="str">
        <f>'1) Raw Data'!A185</f>
        <v>O43143</v>
      </c>
      <c r="B185" s="26" t="str">
        <f>'2) Ratio (H | H+L)'!B185</f>
        <v>DHX15</v>
      </c>
      <c r="C185" s="3">
        <f>-LN(1-'2) Ratio (H | H+L)'!O185)/3</f>
        <v>0.13557391700255192</v>
      </c>
      <c r="D185" s="4">
        <f>-LN(1-'2) Ratio (H | H+L)'!P185)/3</f>
        <v>0.10334084934437913</v>
      </c>
      <c r="E185" s="5">
        <f>-LN(1-'2) Ratio (H | H+L)'!Q185)/3</f>
        <v>0.15445321940840309</v>
      </c>
      <c r="F185" s="3">
        <f>-LN(1-'2) Ratio (H | H+L)'!R185)/3</f>
        <v>9.0823315338289343E-2</v>
      </c>
      <c r="G185" s="4">
        <f>-LN(1-'2) Ratio (H | H+L)'!S185)/3</f>
        <v>3.0167573499516851E-2</v>
      </c>
      <c r="H185" s="5">
        <f>-LN(1-'2) Ratio (H | H+L)'!T185)/3</f>
        <v>0.20021502880519584</v>
      </c>
      <c r="I185" s="3">
        <f t="shared" si="21"/>
        <v>5.1126883097056064</v>
      </c>
      <c r="J185" s="4">
        <f t="shared" si="22"/>
        <v>6.7073880750685602</v>
      </c>
      <c r="K185" s="5">
        <f t="shared" si="23"/>
        <v>4.4877483500498299</v>
      </c>
      <c r="L185" s="3">
        <f t="shared" si="24"/>
        <v>7.631819846899246</v>
      </c>
      <c r="M185" s="4">
        <f t="shared" si="25"/>
        <v>22.976563911281971</v>
      </c>
      <c r="N185" s="5">
        <f t="shared" si="26"/>
        <v>3.4620137394099419</v>
      </c>
      <c r="O185" s="65">
        <f t="shared" si="27"/>
        <v>5.4359415782746652</v>
      </c>
      <c r="P185" s="21">
        <f t="shared" si="28"/>
        <v>1.1445827335543493</v>
      </c>
      <c r="Q185" s="65">
        <f t="shared" si="29"/>
        <v>11.35679916586372</v>
      </c>
      <c r="R185" s="21">
        <f t="shared" si="30"/>
        <v>10.276722254574288</v>
      </c>
    </row>
    <row r="186" spans="1:18" x14ac:dyDescent="0.25">
      <c r="A186" s="2" t="str">
        <f>'1) Raw Data'!A186</f>
        <v>Q08211</v>
      </c>
      <c r="B186" s="26" t="str">
        <f>'2) Ratio (H | H+L)'!B186</f>
        <v>DHX9</v>
      </c>
      <c r="C186" s="3">
        <f>-LN(1-'2) Ratio (H | H+L)'!O186)/3</f>
        <v>8.7716934369414731E-2</v>
      </c>
      <c r="D186" s="4">
        <f>-LN(1-'2) Ratio (H | H+L)'!P186)/3</f>
        <v>0.10380463389431431</v>
      </c>
      <c r="E186" s="5">
        <f>-LN(1-'2) Ratio (H | H+L)'!Q186)/3</f>
        <v>0.23620673477588672</v>
      </c>
      <c r="F186" s="3">
        <f>-LN(1-'2) Ratio (H | H+L)'!R186)/3</f>
        <v>0.30564688644309712</v>
      </c>
      <c r="G186" s="4">
        <f>-LN(1-'2) Ratio (H | H+L)'!S186)/3</f>
        <v>0.33561432566901689</v>
      </c>
      <c r="H186" s="5">
        <f>-LN(1-'2) Ratio (H | H+L)'!T186)/3</f>
        <v>0.15194461773353185</v>
      </c>
      <c r="I186" s="3">
        <f t="shared" si="21"/>
        <v>7.9020908054173047</v>
      </c>
      <c r="J186" s="4">
        <f t="shared" si="22"/>
        <v>6.6774204055827902</v>
      </c>
      <c r="K186" s="5">
        <f t="shared" si="23"/>
        <v>2.9344937231260757</v>
      </c>
      <c r="L186" s="3">
        <f t="shared" si="24"/>
        <v>2.2678038328029553</v>
      </c>
      <c r="M186" s="4">
        <f t="shared" si="25"/>
        <v>2.0653086818574233</v>
      </c>
      <c r="N186" s="5">
        <f t="shared" si="26"/>
        <v>4.5618409582334181</v>
      </c>
      <c r="O186" s="65">
        <f t="shared" si="27"/>
        <v>5.8380016447087231</v>
      </c>
      <c r="P186" s="21">
        <f t="shared" si="28"/>
        <v>2.5879959592467681</v>
      </c>
      <c r="Q186" s="65">
        <f t="shared" si="29"/>
        <v>2.9649844909645986</v>
      </c>
      <c r="R186" s="21">
        <f t="shared" si="30"/>
        <v>1.386619632174882</v>
      </c>
    </row>
    <row r="187" spans="1:18" x14ac:dyDescent="0.25">
      <c r="A187" s="2" t="str">
        <f>'1) Raw Data'!A187</f>
        <v>P36957</v>
      </c>
      <c r="B187" s="26" t="str">
        <f>'2) Ratio (H | H+L)'!B187</f>
        <v>DLST</v>
      </c>
      <c r="C187" s="3">
        <f>-LN(1-'2) Ratio (H | H+L)'!O187)/3</f>
        <v>-8.8569604358545821E-4</v>
      </c>
      <c r="D187" s="4">
        <f>-LN(1-'2) Ratio (H | H+L)'!P187)/3</f>
        <v>3.9074185949130903E-2</v>
      </c>
      <c r="E187" s="5">
        <f>-LN(1-'2) Ratio (H | H+L)'!Q187)/3</f>
        <v>1.5738478233701374E-2</v>
      </c>
      <c r="F187" s="3">
        <f>-LN(1-'2) Ratio (H | H+L)'!R187)/3</f>
        <v>1.9534846683866687E-2</v>
      </c>
      <c r="G187" s="4">
        <f>-LN(1-'2) Ratio (H | H+L)'!S187)/3</f>
        <v>1.5702903540566696E-2</v>
      </c>
      <c r="H187" s="5">
        <f>-LN(1-'2) Ratio (H | H+L)'!T187)/3</f>
        <v>-4.4337326981660284E-2</v>
      </c>
      <c r="I187" s="3">
        <f t="shared" si="21"/>
        <v>-782.601644864484</v>
      </c>
      <c r="J187" s="4">
        <f t="shared" si="22"/>
        <v>17.739260939749979</v>
      </c>
      <c r="K187" s="5">
        <f t="shared" si="23"/>
        <v>44.041562994043737</v>
      </c>
      <c r="L187" s="3">
        <f t="shared" si="24"/>
        <v>35.482601516007655</v>
      </c>
      <c r="M187" s="4">
        <f t="shared" si="25"/>
        <v>44.141338496366423</v>
      </c>
      <c r="N187" s="5">
        <f t="shared" si="26"/>
        <v>-15.633490508948793</v>
      </c>
      <c r="O187" s="65">
        <f t="shared" si="27"/>
        <v>-240.27360697689676</v>
      </c>
      <c r="P187" s="21">
        <f t="shared" si="28"/>
        <v>469.85394356394306</v>
      </c>
      <c r="Q187" s="65">
        <f t="shared" si="29"/>
        <v>21.330149834475094</v>
      </c>
      <c r="R187" s="21">
        <f t="shared" si="30"/>
        <v>32.30288628129464</v>
      </c>
    </row>
    <row r="188" spans="1:18" x14ac:dyDescent="0.25">
      <c r="A188" s="2" t="str">
        <f>'1) Raw Data'!A188</f>
        <v>P31689</v>
      </c>
      <c r="B188" s="26" t="str">
        <f>'2) Ratio (H | H+L)'!B188</f>
        <v>DNAJA1</v>
      </c>
      <c r="C188" s="3">
        <f>-LN(1-'2) Ratio (H | H+L)'!O188)/3</f>
        <v>0.32608492726026428</v>
      </c>
      <c r="D188" s="4">
        <f>-LN(1-'2) Ratio (H | H+L)'!P188)/3</f>
        <v>0.29479438189547041</v>
      </c>
      <c r="E188" s="5">
        <f>-LN(1-'2) Ratio (H | H+L)'!Q188)/3</f>
        <v>0.41145450173921816</v>
      </c>
      <c r="F188" s="3">
        <f>-LN(1-'2) Ratio (H | H+L)'!R188)/3</f>
        <v>0.42832709107719769</v>
      </c>
      <c r="G188" s="4">
        <f>-LN(1-'2) Ratio (H | H+L)'!S188)/3</f>
        <v>0.43390222464543809</v>
      </c>
      <c r="H188" s="5">
        <f>-LN(1-'2) Ratio (H | H+L)'!T188)/3</f>
        <v>0.360784838136394</v>
      </c>
      <c r="I188" s="3">
        <f t="shared" si="21"/>
        <v>2.1256645818735151</v>
      </c>
      <c r="J188" s="4">
        <f t="shared" si="22"/>
        <v>2.3512903336323578</v>
      </c>
      <c r="K188" s="5">
        <f t="shared" si="23"/>
        <v>1.6846265568368124</v>
      </c>
      <c r="L188" s="3">
        <f t="shared" si="24"/>
        <v>1.6182660284614565</v>
      </c>
      <c r="M188" s="4">
        <f t="shared" si="25"/>
        <v>1.5974732121420867</v>
      </c>
      <c r="N188" s="5">
        <f t="shared" si="26"/>
        <v>1.9212203709566706</v>
      </c>
      <c r="O188" s="65">
        <f t="shared" si="27"/>
        <v>2.0538604907808953</v>
      </c>
      <c r="P188" s="21">
        <f t="shared" si="28"/>
        <v>0.33908261301053649</v>
      </c>
      <c r="Q188" s="65">
        <f t="shared" si="29"/>
        <v>1.7123198705200713</v>
      </c>
      <c r="R188" s="21">
        <f t="shared" si="30"/>
        <v>0.18121161556207979</v>
      </c>
    </row>
    <row r="189" spans="1:18" x14ac:dyDescent="0.25">
      <c r="A189" s="2" t="str">
        <f>'1) Raw Data'!A189</f>
        <v>Q9UBS4</v>
      </c>
      <c r="B189" s="26" t="str">
        <f>'2) Ratio (H | H+L)'!B189</f>
        <v>DNAJB11</v>
      </c>
      <c r="C189" s="3">
        <f>-LN(1-'2) Ratio (H | H+L)'!O189)/3</f>
        <v>0.42164644799300821</v>
      </c>
      <c r="D189" s="4">
        <f>-LN(1-'2) Ratio (H | H+L)'!P189)/3</f>
        <v>0.35748444738857699</v>
      </c>
      <c r="E189" s="5">
        <f>-LN(1-'2) Ratio (H | H+L)'!Q189)/3</f>
        <v>0.47043206577740942</v>
      </c>
      <c r="F189" s="3">
        <f>-LN(1-'2) Ratio (H | H+L)'!R189)/3</f>
        <v>0.14629912774066992</v>
      </c>
      <c r="G189" s="4">
        <f>-LN(1-'2) Ratio (H | H+L)'!S189)/3</f>
        <v>0.19324660147363837</v>
      </c>
      <c r="H189" s="5">
        <f>-LN(1-'2) Ratio (H | H+L)'!T189)/3</f>
        <v>0.20350607472921148</v>
      </c>
      <c r="I189" s="3">
        <f t="shared" si="21"/>
        <v>1.6439061300273046</v>
      </c>
      <c r="J189" s="4">
        <f t="shared" si="22"/>
        <v>1.9389575843743239</v>
      </c>
      <c r="K189" s="5">
        <f t="shared" si="23"/>
        <v>1.4734267304132203</v>
      </c>
      <c r="L189" s="3">
        <f t="shared" si="24"/>
        <v>4.7378763719536261</v>
      </c>
      <c r="M189" s="4">
        <f t="shared" si="25"/>
        <v>3.58685314657138</v>
      </c>
      <c r="N189" s="5">
        <f t="shared" si="26"/>
        <v>3.4060269772401552</v>
      </c>
      <c r="O189" s="65">
        <f t="shared" si="27"/>
        <v>1.6854301482716163</v>
      </c>
      <c r="P189" s="21">
        <f t="shared" si="28"/>
        <v>0.23552691367613285</v>
      </c>
      <c r="Q189" s="65">
        <f t="shared" si="29"/>
        <v>3.9102521652550535</v>
      </c>
      <c r="R189" s="21">
        <f t="shared" si="30"/>
        <v>0.72242362676883454</v>
      </c>
    </row>
    <row r="190" spans="1:18" x14ac:dyDescent="0.25">
      <c r="A190" s="2" t="str">
        <f>'1) Raw Data'!A190</f>
        <v>Q9UDY4</v>
      </c>
      <c r="B190" s="26" t="str">
        <f>'2) Ratio (H | H+L)'!B190</f>
        <v>DNAJB4</v>
      </c>
      <c r="C190" s="3">
        <f>-LN(1-'2) Ratio (H | H+L)'!O190)/3</f>
        <v>9.8046774973639214E-2</v>
      </c>
      <c r="D190" s="4">
        <f>-LN(1-'2) Ratio (H | H+L)'!P190)/3</f>
        <v>-0.16277091805379998</v>
      </c>
      <c r="E190" s="5">
        <f>-LN(1-'2) Ratio (H | H+L)'!Q190)/3</f>
        <v>4.8293023095102833E-2</v>
      </c>
      <c r="F190" s="3">
        <f>-LN(1-'2) Ratio (H | H+L)'!R190)/3</f>
        <v>1.539855616679908E-2</v>
      </c>
      <c r="G190" s="4">
        <f>-LN(1-'2) Ratio (H | H+L)'!S190)/3</f>
        <v>1.1717531738470769E-2</v>
      </c>
      <c r="H190" s="5">
        <f>-LN(1-'2) Ratio (H | H+L)'!T190)/3</f>
        <v>-6.3372984778297947E-2</v>
      </c>
      <c r="I190" s="3">
        <f t="shared" si="21"/>
        <v>7.0695561454857065</v>
      </c>
      <c r="J190" s="4">
        <f t="shared" si="22"/>
        <v>-4.2584215217784926</v>
      </c>
      <c r="K190" s="5">
        <f t="shared" si="23"/>
        <v>14.352946577706254</v>
      </c>
      <c r="L190" s="3">
        <f t="shared" si="24"/>
        <v>45.013777464048488</v>
      </c>
      <c r="M190" s="4">
        <f t="shared" si="25"/>
        <v>59.154709031785096</v>
      </c>
      <c r="N190" s="5">
        <f t="shared" si="26"/>
        <v>-10.937581415564212</v>
      </c>
      <c r="O190" s="65">
        <f t="shared" si="27"/>
        <v>5.7213604004711556</v>
      </c>
      <c r="P190" s="21">
        <f t="shared" si="28"/>
        <v>9.3786448626006802</v>
      </c>
      <c r="Q190" s="65">
        <f t="shared" si="29"/>
        <v>31.07696836008979</v>
      </c>
      <c r="R190" s="21">
        <f t="shared" si="30"/>
        <v>37.066268776868185</v>
      </c>
    </row>
    <row r="191" spans="1:18" x14ac:dyDescent="0.25">
      <c r="A191" s="2" t="str">
        <f>'1) Raw Data'!A191</f>
        <v>O75165</v>
      </c>
      <c r="B191" s="26" t="str">
        <f>'2) Ratio (H | H+L)'!B191</f>
        <v>DNAJC13</v>
      </c>
      <c r="C191" s="3">
        <f>-LN(1-'2) Ratio (H | H+L)'!O191)/3</f>
        <v>6.280253409827953E-2</v>
      </c>
      <c r="D191" s="4">
        <f>-LN(1-'2) Ratio (H | H+L)'!P191)/3</f>
        <v>6.5973502529031378E-2</v>
      </c>
      <c r="E191" s="5">
        <f>-LN(1-'2) Ratio (H | H+L)'!Q191)/3</f>
        <v>8.8925983845515255E-2</v>
      </c>
      <c r="F191" s="3">
        <f>-LN(1-'2) Ratio (H | H+L)'!R191)/3</f>
        <v>0.13445942181237447</v>
      </c>
      <c r="G191" s="4">
        <f>-LN(1-'2) Ratio (H | H+L)'!S191)/3</f>
        <v>0.12537424119458851</v>
      </c>
      <c r="H191" s="5">
        <f>-LN(1-'2) Ratio (H | H+L)'!T191)/3</f>
        <v>7.8259597504580017E-2</v>
      </c>
      <c r="I191" s="3">
        <f t="shared" si="21"/>
        <v>11.036930125705453</v>
      </c>
      <c r="J191" s="4">
        <f t="shared" si="22"/>
        <v>10.506448103993398</v>
      </c>
      <c r="K191" s="5">
        <f t="shared" si="23"/>
        <v>7.7946529302852614</v>
      </c>
      <c r="L191" s="3">
        <f t="shared" si="24"/>
        <v>5.155065901794277</v>
      </c>
      <c r="M191" s="4">
        <f t="shared" si="25"/>
        <v>5.5286251302940164</v>
      </c>
      <c r="N191" s="5">
        <f t="shared" si="26"/>
        <v>8.8570246035239322</v>
      </c>
      <c r="O191" s="65">
        <f t="shared" si="27"/>
        <v>9.7793437199947046</v>
      </c>
      <c r="P191" s="21">
        <f t="shared" si="28"/>
        <v>1.7391379881734692</v>
      </c>
      <c r="Q191" s="65">
        <f t="shared" si="29"/>
        <v>6.5135718785374088</v>
      </c>
      <c r="R191" s="21">
        <f t="shared" si="30"/>
        <v>2.0380663948910969</v>
      </c>
    </row>
    <row r="192" spans="1:18" x14ac:dyDescent="0.25">
      <c r="A192" s="2" t="str">
        <f>'1) Raw Data'!A192</f>
        <v>Q13217</v>
      </c>
      <c r="B192" s="26" t="str">
        <f>'2) Ratio (H | H+L)'!B192</f>
        <v>DNAJC3</v>
      </c>
      <c r="C192" s="3">
        <f>-LN(1-'2) Ratio (H | H+L)'!O192)/3</f>
        <v>0.42459544760273499</v>
      </c>
      <c r="D192" s="4">
        <f>-LN(1-'2) Ratio (H | H+L)'!P192)/3</f>
        <v>0.42455954333374418</v>
      </c>
      <c r="E192" s="5">
        <f>-LN(1-'2) Ratio (H | H+L)'!Q192)/3</f>
        <v>0.45142696982937824</v>
      </c>
      <c r="F192" s="3">
        <f>-LN(1-'2) Ratio (H | H+L)'!R192)/3</f>
        <v>0.34904579911728234</v>
      </c>
      <c r="G192" s="4">
        <f>-LN(1-'2) Ratio (H | H+L)'!S192)/3</f>
        <v>0.22250222710793169</v>
      </c>
      <c r="H192" s="5">
        <f>-LN(1-'2) Ratio (H | H+L)'!T192)/3</f>
        <v>0.16618044510472321</v>
      </c>
      <c r="I192" s="3">
        <f t="shared" si="21"/>
        <v>1.6324884886860018</v>
      </c>
      <c r="J192" s="4">
        <f t="shared" si="22"/>
        <v>1.6326265454244322</v>
      </c>
      <c r="K192" s="5">
        <f t="shared" si="23"/>
        <v>1.535458062733664</v>
      </c>
      <c r="L192" s="3">
        <f t="shared" si="24"/>
        <v>1.9858344730487416</v>
      </c>
      <c r="M192" s="4">
        <f t="shared" si="25"/>
        <v>3.1152370453519662</v>
      </c>
      <c r="N192" s="5">
        <f t="shared" si="26"/>
        <v>4.1710514141609103</v>
      </c>
      <c r="O192" s="65">
        <f t="shared" si="27"/>
        <v>1.6001910322813659</v>
      </c>
      <c r="P192" s="21">
        <f t="shared" si="28"/>
        <v>5.6060438588754737E-2</v>
      </c>
      <c r="Q192" s="65">
        <f t="shared" si="29"/>
        <v>3.0907076441872063</v>
      </c>
      <c r="R192" s="21">
        <f t="shared" si="30"/>
        <v>1.0928149608108551</v>
      </c>
    </row>
    <row r="193" spans="1:18" x14ac:dyDescent="0.25">
      <c r="A193" s="2" t="str">
        <f>'1) Raw Data'!A193</f>
        <v>O00429</v>
      </c>
      <c r="B193" s="26" t="str">
        <f>'2) Ratio (H | H+L)'!B193</f>
        <v>DNM1L</v>
      </c>
      <c r="C193" s="3">
        <f>-LN(1-'2) Ratio (H | H+L)'!O193)/3</f>
        <v>4.7501867198831947E-2</v>
      </c>
      <c r="D193" s="4">
        <f>-LN(1-'2) Ratio (H | H+L)'!P193)/3</f>
        <v>0.12022263943718579</v>
      </c>
      <c r="E193" s="5">
        <f>-LN(1-'2) Ratio (H | H+L)'!Q193)/3</f>
        <v>9.6369702839550098E-2</v>
      </c>
      <c r="F193" s="3">
        <f>-LN(1-'2) Ratio (H | H+L)'!R193)/3</f>
        <v>-3.3191037263408329E-2</v>
      </c>
      <c r="G193" s="4">
        <f>-LN(1-'2) Ratio (H | H+L)'!S193)/3</f>
        <v>-4.3267780465981953E-2</v>
      </c>
      <c r="H193" s="5">
        <f>-LN(1-'2) Ratio (H | H+L)'!T193)/3</f>
        <v>0.1461063946664487</v>
      </c>
      <c r="I193" s="3">
        <f t="shared" si="21"/>
        <v>14.591998618887754</v>
      </c>
      <c r="J193" s="4">
        <f t="shared" si="22"/>
        <v>5.7655295525440735</v>
      </c>
      <c r="K193" s="5">
        <f t="shared" si="23"/>
        <v>7.1925839774975202</v>
      </c>
      <c r="L193" s="3">
        <f t="shared" si="24"/>
        <v>-20.883564893107749</v>
      </c>
      <c r="M193" s="4">
        <f t="shared" si="25"/>
        <v>-16.019938464486579</v>
      </c>
      <c r="N193" s="5">
        <f t="shared" si="26"/>
        <v>4.7441262385698773</v>
      </c>
      <c r="O193" s="65">
        <f t="shared" si="27"/>
        <v>9.1833707163097831</v>
      </c>
      <c r="P193" s="21">
        <f t="shared" si="28"/>
        <v>4.7380442087799848</v>
      </c>
      <c r="Q193" s="65">
        <f t="shared" si="29"/>
        <v>-10.719792373008152</v>
      </c>
      <c r="R193" s="21">
        <f t="shared" si="30"/>
        <v>13.611146154105743</v>
      </c>
    </row>
    <row r="194" spans="1:18" x14ac:dyDescent="0.25">
      <c r="A194" s="2" t="str">
        <f>'1) Raw Data'!A194</f>
        <v>P50570</v>
      </c>
      <c r="B194" s="26" t="str">
        <f>'2) Ratio (H | H+L)'!B194</f>
        <v>DNM2</v>
      </c>
      <c r="C194" s="3">
        <f>-LN(1-'2) Ratio (H | H+L)'!O194)/3</f>
        <v>0.19040385095691373</v>
      </c>
      <c r="D194" s="4">
        <f>-LN(1-'2) Ratio (H | H+L)'!P194)/3</f>
        <v>0.18567825465750254</v>
      </c>
      <c r="E194" s="5">
        <f>-LN(1-'2) Ratio (H | H+L)'!Q194)/3</f>
        <v>0.19200500658798578</v>
      </c>
      <c r="F194" s="3">
        <f>-LN(1-'2) Ratio (H | H+L)'!R194)/3</f>
        <v>0.19532627410342826</v>
      </c>
      <c r="G194" s="4">
        <f>-LN(1-'2) Ratio (H | H+L)'!S194)/3</f>
        <v>0.15022573747623244</v>
      </c>
      <c r="H194" s="5">
        <f>-LN(1-'2) Ratio (H | H+L)'!T194)/3</f>
        <v>0.14981744645971082</v>
      </c>
      <c r="I194" s="3">
        <f t="shared" si="21"/>
        <v>3.640405260063762</v>
      </c>
      <c r="J194" s="4">
        <f t="shared" si="22"/>
        <v>3.7330552349197124</v>
      </c>
      <c r="K194" s="5">
        <f t="shared" si="23"/>
        <v>3.6100474298950767</v>
      </c>
      <c r="L194" s="3">
        <f t="shared" si="24"/>
        <v>3.5486633006316048</v>
      </c>
      <c r="M194" s="4">
        <f t="shared" si="25"/>
        <v>4.614037462585995</v>
      </c>
      <c r="N194" s="5">
        <f t="shared" si="26"/>
        <v>4.6266118996117562</v>
      </c>
      <c r="O194" s="65">
        <f t="shared" si="27"/>
        <v>3.6611693082928505</v>
      </c>
      <c r="P194" s="21">
        <f t="shared" si="28"/>
        <v>6.4078774164224056E-2</v>
      </c>
      <c r="Q194" s="65">
        <f t="shared" si="29"/>
        <v>4.2631042209431191</v>
      </c>
      <c r="R194" s="21">
        <f t="shared" si="30"/>
        <v>0.6187559297318308</v>
      </c>
    </row>
    <row r="195" spans="1:18" x14ac:dyDescent="0.25">
      <c r="A195" s="2" t="str">
        <f>'1) Raw Data'!A195</f>
        <v>Q9C005</v>
      </c>
      <c r="B195" s="26" t="str">
        <f>'2) Ratio (H | H+L)'!B195</f>
        <v>DPY30</v>
      </c>
      <c r="C195" s="3">
        <f>-LN(1-'2) Ratio (H | H+L)'!O195)/3</f>
        <v>0.28609431891207537</v>
      </c>
      <c r="D195" s="4">
        <f>-LN(1-'2) Ratio (H | H+L)'!P195)/3</f>
        <v>0.29465672649653135</v>
      </c>
      <c r="E195" s="5">
        <f>-LN(1-'2) Ratio (H | H+L)'!Q195)/3</f>
        <v>0.3067581976846156</v>
      </c>
      <c r="F195" s="3">
        <f>-LN(1-'2) Ratio (H | H+L)'!R195)/3</f>
        <v>0.40515405993818648</v>
      </c>
      <c r="G195" s="4">
        <f>-LN(1-'2) Ratio (H | H+L)'!S195)/3</f>
        <v>0.38446399254293512</v>
      </c>
      <c r="H195" s="5">
        <f>-LN(1-'2) Ratio (H | H+L)'!T195)/3</f>
        <v>0.37790935311092538</v>
      </c>
      <c r="I195" s="3">
        <f t="shared" si="21"/>
        <v>2.422792536376678</v>
      </c>
      <c r="J195" s="4">
        <f t="shared" si="22"/>
        <v>2.3523887908532268</v>
      </c>
      <c r="K195" s="5">
        <f t="shared" si="23"/>
        <v>2.2595881244307745</v>
      </c>
      <c r="L195" s="3">
        <f t="shared" si="24"/>
        <v>1.7108237312633552</v>
      </c>
      <c r="M195" s="4">
        <f t="shared" si="25"/>
        <v>1.8028923228292644</v>
      </c>
      <c r="N195" s="5">
        <f t="shared" si="26"/>
        <v>1.8341625441498139</v>
      </c>
      <c r="O195" s="65">
        <f t="shared" si="27"/>
        <v>2.3449231505535599</v>
      </c>
      <c r="P195" s="21">
        <f t="shared" si="28"/>
        <v>8.1857937052341193E-2</v>
      </c>
      <c r="Q195" s="65">
        <f t="shared" si="29"/>
        <v>1.7826261994141446</v>
      </c>
      <c r="R195" s="21">
        <f t="shared" si="30"/>
        <v>6.4118269703477448E-2</v>
      </c>
    </row>
    <row r="196" spans="1:18" x14ac:dyDescent="0.25">
      <c r="A196" s="2" t="str">
        <f>'1) Raw Data'!A196</f>
        <v>Q14195</v>
      </c>
      <c r="B196" s="26" t="str">
        <f>'2) Ratio (H | H+L)'!B196</f>
        <v>DPYSL3</v>
      </c>
      <c r="C196" s="3">
        <f>-LN(1-'2) Ratio (H | H+L)'!O196)/3</f>
        <v>1.4250692315899198E-2</v>
      </c>
      <c r="D196" s="4">
        <f>-LN(1-'2) Ratio (H | H+L)'!P196)/3</f>
        <v>0.11458576528567134</v>
      </c>
      <c r="E196" s="5">
        <f>-LN(1-'2) Ratio (H | H+L)'!Q196)/3</f>
        <v>0.12955401455288681</v>
      </c>
      <c r="F196" s="3">
        <f>-LN(1-'2) Ratio (H | H+L)'!R196)/3</f>
        <v>2.8886027299635617E-2</v>
      </c>
      <c r="G196" s="4">
        <f>-LN(1-'2) Ratio (H | H+L)'!S196)/3</f>
        <v>7.0024046927431846E-2</v>
      </c>
      <c r="H196" s="5">
        <f>-LN(1-'2) Ratio (H | H+L)'!T196)/3</f>
        <v>0.10971377221499597</v>
      </c>
      <c r="I196" s="3">
        <f t="shared" si="21"/>
        <v>48.63954432491785</v>
      </c>
      <c r="J196" s="4">
        <f t="shared" si="22"/>
        <v>6.0491560957146353</v>
      </c>
      <c r="K196" s="5">
        <f t="shared" si="23"/>
        <v>5.350256284624721</v>
      </c>
      <c r="L196" s="3">
        <f t="shared" si="24"/>
        <v>23.995933167614538</v>
      </c>
      <c r="M196" s="4">
        <f t="shared" si="25"/>
        <v>9.8987021026973174</v>
      </c>
      <c r="N196" s="5">
        <f t="shared" si="26"/>
        <v>6.3177773087744047</v>
      </c>
      <c r="O196" s="65">
        <f t="shared" si="27"/>
        <v>20.012985568419069</v>
      </c>
      <c r="P196" s="21">
        <f t="shared" si="28"/>
        <v>24.793789845764667</v>
      </c>
      <c r="Q196" s="65">
        <f t="shared" si="29"/>
        <v>13.404137526362085</v>
      </c>
      <c r="R196" s="21">
        <f t="shared" si="30"/>
        <v>9.3458737833588295</v>
      </c>
    </row>
    <row r="197" spans="1:18" x14ac:dyDescent="0.25">
      <c r="A197" s="2" t="str">
        <f>'1) Raw Data'!A197</f>
        <v>Q13409</v>
      </c>
      <c r="B197" s="26" t="str">
        <f>'2) Ratio (H | H+L)'!B197</f>
        <v>DYNC1I2</v>
      </c>
      <c r="C197" s="3">
        <f>-LN(1-'2) Ratio (H | H+L)'!O197)/3</f>
        <v>4.64054832815236E-2</v>
      </c>
      <c r="D197" s="4">
        <f>-LN(1-'2) Ratio (H | H+L)'!P197)/3</f>
        <v>7.5027862750537397E-2</v>
      </c>
      <c r="E197" s="5">
        <f>-LN(1-'2) Ratio (H | H+L)'!Q197)/3</f>
        <v>5.1207409584802244E-2</v>
      </c>
      <c r="F197" s="3">
        <f>-LN(1-'2) Ratio (H | H+L)'!R197)/3</f>
        <v>0.11923174014873611</v>
      </c>
      <c r="G197" s="4">
        <f>-LN(1-'2) Ratio (H | H+L)'!S197)/3</f>
        <v>9.7839206801000042E-2</v>
      </c>
      <c r="H197" s="5">
        <f>-LN(1-'2) Ratio (H | H+L)'!T197)/3</f>
        <v>9.0802940396652196E-2</v>
      </c>
      <c r="I197" s="3">
        <f t="shared" si="21"/>
        <v>14.936751684168382</v>
      </c>
      <c r="J197" s="4">
        <f t="shared" si="22"/>
        <v>9.2385302626120787</v>
      </c>
      <c r="K197" s="5">
        <f t="shared" si="23"/>
        <v>13.536071950916712</v>
      </c>
      <c r="L197" s="3">
        <f t="shared" si="24"/>
        <v>5.8134451421683195</v>
      </c>
      <c r="M197" s="4">
        <f t="shared" si="25"/>
        <v>7.0845543747075883</v>
      </c>
      <c r="N197" s="5">
        <f t="shared" si="26"/>
        <v>7.6335323232054817</v>
      </c>
      <c r="O197" s="65">
        <f t="shared" si="27"/>
        <v>12.57045129923239</v>
      </c>
      <c r="P197" s="21">
        <f t="shared" si="28"/>
        <v>2.9693011424391056</v>
      </c>
      <c r="Q197" s="65">
        <f t="shared" si="29"/>
        <v>6.8438439466937959</v>
      </c>
      <c r="R197" s="21">
        <f t="shared" si="30"/>
        <v>0.93361419722489525</v>
      </c>
    </row>
    <row r="198" spans="1:18" x14ac:dyDescent="0.25">
      <c r="A198" s="2" t="str">
        <f>'1) Raw Data'!A198</f>
        <v>Q96FJ2</v>
      </c>
      <c r="B198" s="26" t="str">
        <f>'2) Ratio (H | H+L)'!B198</f>
        <v>DYNLL2</v>
      </c>
      <c r="C198" s="3">
        <f>-LN(1-'2) Ratio (H | H+L)'!O198)/3</f>
        <v>0.11104571197938028</v>
      </c>
      <c r="D198" s="4">
        <f>-LN(1-'2) Ratio (H | H+L)'!P198)/3</f>
        <v>0.11311915908772378</v>
      </c>
      <c r="E198" s="5">
        <f>-LN(1-'2) Ratio (H | H+L)'!Q198)/3</f>
        <v>0.10644477788018088</v>
      </c>
      <c r="F198" s="3">
        <f>-LN(1-'2) Ratio (H | H+L)'!R198)/3</f>
        <v>0.18582297183659777</v>
      </c>
      <c r="G198" s="4">
        <f>-LN(1-'2) Ratio (H | H+L)'!S198)/3</f>
        <v>0.22986207064055186</v>
      </c>
      <c r="H198" s="5">
        <f>-LN(1-'2) Ratio (H | H+L)'!T198)/3</f>
        <v>0.17069147528783235</v>
      </c>
      <c r="I198" s="3">
        <f t="shared" ref="I198:I261" si="31">LN(2)/C198</f>
        <v>6.2419986166476518</v>
      </c>
      <c r="J198" s="4">
        <f t="shared" ref="J198:J261" si="32">LN(2)/D198</f>
        <v>6.1275842761738568</v>
      </c>
      <c r="K198" s="5">
        <f t="shared" ref="K198:K261" si="33">LN(2)/E198</f>
        <v>6.5118007136074212</v>
      </c>
      <c r="L198" s="3">
        <f t="shared" ref="L198:L261" si="34">LN(2)/F198</f>
        <v>3.7301479666865935</v>
      </c>
      <c r="M198" s="4">
        <f t="shared" ref="M198:M261" si="35">LN(2)/G198</f>
        <v>3.0154917626399449</v>
      </c>
      <c r="N198" s="5">
        <f t="shared" ref="N198:N261" si="36">LN(2)/H198</f>
        <v>4.0608189682062932</v>
      </c>
      <c r="O198" s="65">
        <f t="shared" ref="O198:O261" si="37">AVERAGE(I198:K198)</f>
        <v>6.2937945354763096</v>
      </c>
      <c r="P198" s="21">
        <f t="shared" ref="P198:P261" si="38">_xlfn.STDEV.S(I198:K198)</f>
        <v>0.19727564625166921</v>
      </c>
      <c r="Q198" s="65">
        <f t="shared" ref="Q198:Q261" si="39">AVERAGE(L198:N198)</f>
        <v>3.6021528991776108</v>
      </c>
      <c r="R198" s="21">
        <f t="shared" ref="R198:R261" si="40">_xlfn.STDEV.S(L198:N198)</f>
        <v>0.5342885874265495</v>
      </c>
    </row>
    <row r="199" spans="1:18" x14ac:dyDescent="0.25">
      <c r="A199" s="2" t="str">
        <f>'1) Raw Data'!A199</f>
        <v>P63172</v>
      </c>
      <c r="B199" s="26" t="str">
        <f>'2) Ratio (H | H+L)'!B199</f>
        <v>DYNLT1</v>
      </c>
      <c r="C199" s="3">
        <f>-LN(1-'2) Ratio (H | H+L)'!O199)/3</f>
        <v>8.5488836002708665E-2</v>
      </c>
      <c r="D199" s="4">
        <f>-LN(1-'2) Ratio (H | H+L)'!P199)/3</f>
        <v>0.13830298824182066</v>
      </c>
      <c r="E199" s="5">
        <f>-LN(1-'2) Ratio (H | H+L)'!Q199)/3</f>
        <v>0.2129354383711238</v>
      </c>
      <c r="F199" s="3">
        <f>-LN(1-'2) Ratio (H | H+L)'!R199)/3</f>
        <v>0.11216665835225503</v>
      </c>
      <c r="G199" s="4">
        <f>-LN(1-'2) Ratio (H | H+L)'!S199)/3</f>
        <v>0.10429748655986432</v>
      </c>
      <c r="H199" s="5">
        <f>-LN(1-'2) Ratio (H | H+L)'!T199)/3</f>
        <v>0.12342100530540505</v>
      </c>
      <c r="I199" s="3">
        <f t="shared" si="31"/>
        <v>8.1080432600343659</v>
      </c>
      <c r="J199" s="4">
        <f t="shared" si="32"/>
        <v>5.0118019095002344</v>
      </c>
      <c r="K199" s="5">
        <f t="shared" si="33"/>
        <v>3.2551987863657694</v>
      </c>
      <c r="L199" s="3">
        <f t="shared" si="34"/>
        <v>6.1796187097162463</v>
      </c>
      <c r="M199" s="4">
        <f t="shared" si="35"/>
        <v>6.6458665824328857</v>
      </c>
      <c r="N199" s="5">
        <f t="shared" si="36"/>
        <v>5.6161200343876141</v>
      </c>
      <c r="O199" s="65">
        <f t="shared" si="37"/>
        <v>5.4583479853001231</v>
      </c>
      <c r="P199" s="21">
        <f t="shared" si="38"/>
        <v>2.4570464830285905</v>
      </c>
      <c r="Q199" s="65">
        <f t="shared" si="39"/>
        <v>6.1472017755122481</v>
      </c>
      <c r="R199" s="21">
        <f t="shared" si="40"/>
        <v>0.51563808191422211</v>
      </c>
    </row>
    <row r="200" spans="1:18" x14ac:dyDescent="0.25">
      <c r="A200" s="2" t="str">
        <f>'1) Raw Data'!A200</f>
        <v>Q13011</v>
      </c>
      <c r="B200" s="26" t="str">
        <f>'2) Ratio (H | H+L)'!B200</f>
        <v>ECH1</v>
      </c>
      <c r="C200" s="3">
        <f>-LN(1-'2) Ratio (H | H+L)'!O200)/3</f>
        <v>1.607198753216468E-2</v>
      </c>
      <c r="D200" s="4">
        <f>-LN(1-'2) Ratio (H | H+L)'!P200)/3</f>
        <v>-1.0386070450811802E-2</v>
      </c>
      <c r="E200" s="5">
        <f>-LN(1-'2) Ratio (H | H+L)'!Q200)/3</f>
        <v>-2.2828865274545172E-2</v>
      </c>
      <c r="F200" s="3">
        <f>-LN(1-'2) Ratio (H | H+L)'!R200)/3</f>
        <v>-1.2044410155901882E-2</v>
      </c>
      <c r="G200" s="4">
        <f>-LN(1-'2) Ratio (H | H+L)'!S200)/3</f>
        <v>0.10267807945551018</v>
      </c>
      <c r="H200" s="5">
        <f>-LN(1-'2) Ratio (H | H+L)'!T200)/3</f>
        <v>-2.703189338329848E-3</v>
      </c>
      <c r="I200" s="3">
        <f t="shared" si="31"/>
        <v>43.127657931090226</v>
      </c>
      <c r="J200" s="4">
        <f t="shared" si="32"/>
        <v>-66.738155093658847</v>
      </c>
      <c r="K200" s="5">
        <f t="shared" si="33"/>
        <v>-30.362752253517563</v>
      </c>
      <c r="L200" s="3">
        <f t="shared" si="34"/>
        <v>-57.549283990490494</v>
      </c>
      <c r="M200" s="4">
        <f t="shared" si="35"/>
        <v>6.7506831471295872</v>
      </c>
      <c r="N200" s="5">
        <f t="shared" si="36"/>
        <v>-256.41828736576878</v>
      </c>
      <c r="O200" s="65">
        <f t="shared" si="37"/>
        <v>-17.991083138695394</v>
      </c>
      <c r="P200" s="21">
        <f t="shared" si="38"/>
        <v>55.968007516904372</v>
      </c>
      <c r="Q200" s="65">
        <f t="shared" si="39"/>
        <v>-102.40562940304324</v>
      </c>
      <c r="R200" s="21">
        <f t="shared" si="40"/>
        <v>137.19892693834151</v>
      </c>
    </row>
    <row r="201" spans="1:18" x14ac:dyDescent="0.25">
      <c r="A201" s="2" t="str">
        <f>'1) Raw Data'!A201</f>
        <v>P30084</v>
      </c>
      <c r="B201" s="26" t="str">
        <f>'2) Ratio (H | H+L)'!B201</f>
        <v>ECHS1</v>
      </c>
      <c r="C201" s="3">
        <f>-LN(1-'2) Ratio (H | H+L)'!O201)/3</f>
        <v>6.7703403135576365E-2</v>
      </c>
      <c r="D201" s="4">
        <f>-LN(1-'2) Ratio (H | H+L)'!P201)/3</f>
        <v>7.8820691998888623E-2</v>
      </c>
      <c r="E201" s="5">
        <f>-LN(1-'2) Ratio (H | H+L)'!Q201)/3</f>
        <v>8.0841978371440526E-2</v>
      </c>
      <c r="F201" s="3">
        <f>-LN(1-'2) Ratio (H | H+L)'!R201)/3</f>
        <v>9.1089264018525018E-2</v>
      </c>
      <c r="G201" s="4">
        <f>-LN(1-'2) Ratio (H | H+L)'!S201)/3</f>
        <v>0.1029428983768164</v>
      </c>
      <c r="H201" s="5">
        <f>-LN(1-'2) Ratio (H | H+L)'!T201)/3</f>
        <v>0.10219677965250785</v>
      </c>
      <c r="I201" s="3">
        <f t="shared" si="31"/>
        <v>10.237996148759539</v>
      </c>
      <c r="J201" s="4">
        <f t="shared" si="32"/>
        <v>8.7939748178018871</v>
      </c>
      <c r="K201" s="5">
        <f t="shared" si="33"/>
        <v>8.5740996759774628</v>
      </c>
      <c r="L201" s="3">
        <f t="shared" si="34"/>
        <v>7.6095376115782258</v>
      </c>
      <c r="M201" s="4">
        <f t="shared" si="35"/>
        <v>6.7333171252155823</v>
      </c>
      <c r="N201" s="5">
        <f t="shared" si="36"/>
        <v>6.7824757582068864</v>
      </c>
      <c r="O201" s="65">
        <f t="shared" si="37"/>
        <v>9.2020235475129635</v>
      </c>
      <c r="P201" s="21">
        <f t="shared" si="38"/>
        <v>0.90388920360754144</v>
      </c>
      <c r="Q201" s="65">
        <f t="shared" si="39"/>
        <v>7.0417768316668976</v>
      </c>
      <c r="R201" s="21">
        <f t="shared" si="40"/>
        <v>0.49230922213943212</v>
      </c>
    </row>
    <row r="202" spans="1:18" x14ac:dyDescent="0.25">
      <c r="A202" s="2" t="str">
        <f>'1) Raw Data'!A202</f>
        <v>Q6P2E9</v>
      </c>
      <c r="B202" s="26" t="str">
        <f>'2) Ratio (H | H+L)'!B202</f>
        <v>EDC4</v>
      </c>
      <c r="C202" s="3">
        <f>-LN(1-'2) Ratio (H | H+L)'!O202)/3</f>
        <v>0.10423486727325314</v>
      </c>
      <c r="D202" s="4">
        <f>-LN(1-'2) Ratio (H | H+L)'!P202)/3</f>
        <v>0.16455913676944098</v>
      </c>
      <c r="E202" s="5">
        <f>-LN(1-'2) Ratio (H | H+L)'!Q202)/3</f>
        <v>0.256347338177214</v>
      </c>
      <c r="F202" s="3">
        <f>-LN(1-'2) Ratio (H | H+L)'!R202)/3</f>
        <v>0.23823397599103116</v>
      </c>
      <c r="G202" s="4">
        <f>-LN(1-'2) Ratio (H | H+L)'!S202)/3</f>
        <v>0.31414607549404233</v>
      </c>
      <c r="H202" s="5">
        <f>-LN(1-'2) Ratio (H | H+L)'!T202)/3</f>
        <v>0.26600453570854515</v>
      </c>
      <c r="I202" s="3">
        <f t="shared" si="31"/>
        <v>6.6498590989025814</v>
      </c>
      <c r="J202" s="4">
        <f t="shared" si="32"/>
        <v>4.2121464305630969</v>
      </c>
      <c r="K202" s="5">
        <f t="shared" si="33"/>
        <v>2.7039374993656837</v>
      </c>
      <c r="L202" s="3">
        <f t="shared" si="34"/>
        <v>2.9095227818639953</v>
      </c>
      <c r="M202" s="4">
        <f t="shared" si="35"/>
        <v>2.2064486384872586</v>
      </c>
      <c r="N202" s="5">
        <f t="shared" si="36"/>
        <v>2.6057720358550962</v>
      </c>
      <c r="O202" s="65">
        <f t="shared" si="37"/>
        <v>4.521981009610454</v>
      </c>
      <c r="P202" s="21">
        <f t="shared" si="38"/>
        <v>1.9911234058197014</v>
      </c>
      <c r="Q202" s="65">
        <f t="shared" si="39"/>
        <v>2.573914485402117</v>
      </c>
      <c r="R202" s="21">
        <f t="shared" si="40"/>
        <v>0.35261805173853095</v>
      </c>
    </row>
    <row r="203" spans="1:18" x14ac:dyDescent="0.25">
      <c r="A203" s="2" t="str">
        <f>'1) Raw Data'!A203</f>
        <v>O43854</v>
      </c>
      <c r="B203" s="26" t="str">
        <f>'2) Ratio (H | H+L)'!B203</f>
        <v>EDIL3</v>
      </c>
      <c r="C203" s="3">
        <f>-LN(1-'2) Ratio (H | H+L)'!O203)/3</f>
        <v>5.5439535178257726E-2</v>
      </c>
      <c r="D203" s="4">
        <f>-LN(1-'2) Ratio (H | H+L)'!P203)/3</f>
        <v>-2.4921839357139808E-2</v>
      </c>
      <c r="E203" s="5">
        <f>-LN(1-'2) Ratio (H | H+L)'!Q203)/3</f>
        <v>-2.7194102732993563E-2</v>
      </c>
      <c r="F203" s="3">
        <f>-LN(1-'2) Ratio (H | H+L)'!R203)/3</f>
        <v>-1.7490188535159861E-2</v>
      </c>
      <c r="G203" s="4">
        <f>-LN(1-'2) Ratio (H | H+L)'!S203)/3</f>
        <v>-6.2582731000543031E-4</v>
      </c>
      <c r="H203" s="5">
        <f>-LN(1-'2) Ratio (H | H+L)'!T203)/3</f>
        <v>-5.9686575917506828E-3</v>
      </c>
      <c r="I203" s="3">
        <f t="shared" si="31"/>
        <v>12.502759598023898</v>
      </c>
      <c r="J203" s="4">
        <f t="shared" si="32"/>
        <v>-27.81284200683875</v>
      </c>
      <c r="K203" s="5">
        <f t="shared" si="33"/>
        <v>-25.488878503021038</v>
      </c>
      <c r="L203" s="3">
        <f t="shared" si="34"/>
        <v>-39.630629433555725</v>
      </c>
      <c r="M203" s="4">
        <f t="shared" si="35"/>
        <v>-1107.5694036968935</v>
      </c>
      <c r="N203" s="5">
        <f t="shared" si="36"/>
        <v>-116.13116850897062</v>
      </c>
      <c r="O203" s="65">
        <f t="shared" si="37"/>
        <v>-13.59965363727863</v>
      </c>
      <c r="P203" s="21">
        <f t="shared" si="38"/>
        <v>22.635197903301876</v>
      </c>
      <c r="Q203" s="65">
        <f t="shared" si="39"/>
        <v>-421.11040054647327</v>
      </c>
      <c r="R203" s="21">
        <f t="shared" si="40"/>
        <v>595.72019889744274</v>
      </c>
    </row>
    <row r="204" spans="1:18" x14ac:dyDescent="0.25">
      <c r="A204" s="2" t="str">
        <f>'1) Raw Data'!A204</f>
        <v>Q15075</v>
      </c>
      <c r="B204" s="26" t="str">
        <f>'2) Ratio (H | H+L)'!B204</f>
        <v>EEA1</v>
      </c>
      <c r="C204" s="3">
        <f>-LN(1-'2) Ratio (H | H+L)'!O204)/3</f>
        <v>0.30319517349791036</v>
      </c>
      <c r="D204" s="4">
        <f>-LN(1-'2) Ratio (H | H+L)'!P204)/3</f>
        <v>0.30892975867272165</v>
      </c>
      <c r="E204" s="5">
        <f>-LN(1-'2) Ratio (H | H+L)'!Q204)/3</f>
        <v>0.36824052967957605</v>
      </c>
      <c r="F204" s="3">
        <f>-LN(1-'2) Ratio (H | H+L)'!R204)/3</f>
        <v>0.26365722502734185</v>
      </c>
      <c r="G204" s="4">
        <f>-LN(1-'2) Ratio (H | H+L)'!S204)/3</f>
        <v>0.2900024423162002</v>
      </c>
      <c r="H204" s="5">
        <f>-LN(1-'2) Ratio (H | H+L)'!T204)/3</f>
        <v>0.24957825318010021</v>
      </c>
      <c r="I204" s="3">
        <f t="shared" si="31"/>
        <v>2.2861418688273494</v>
      </c>
      <c r="J204" s="4">
        <f t="shared" si="32"/>
        <v>2.2437047940540467</v>
      </c>
      <c r="K204" s="5">
        <f t="shared" si="33"/>
        <v>1.8823218105923492</v>
      </c>
      <c r="L204" s="3">
        <f t="shared" si="34"/>
        <v>2.6289709318152172</v>
      </c>
      <c r="M204" s="4">
        <f t="shared" si="35"/>
        <v>2.3901425623311878</v>
      </c>
      <c r="N204" s="5">
        <f t="shared" si="36"/>
        <v>2.777273948062124</v>
      </c>
      <c r="O204" s="65">
        <f t="shared" si="37"/>
        <v>2.137389491157915</v>
      </c>
      <c r="P204" s="21">
        <f t="shared" si="38"/>
        <v>0.22191184641801326</v>
      </c>
      <c r="Q204" s="65">
        <f t="shared" si="39"/>
        <v>2.5987958140695095</v>
      </c>
      <c r="R204" s="21">
        <f t="shared" si="40"/>
        <v>0.19532173650854687</v>
      </c>
    </row>
    <row r="205" spans="1:18" x14ac:dyDescent="0.25">
      <c r="A205" s="2" t="str">
        <f>'1) Raw Data'!A205</f>
        <v>P24534</v>
      </c>
      <c r="B205" s="26" t="str">
        <f>'2) Ratio (H | H+L)'!B205</f>
        <v>EEF1B2</v>
      </c>
      <c r="C205" s="3">
        <f>-LN(1-'2) Ratio (H | H+L)'!O205)/3</f>
        <v>-3.2865921458193122E-2</v>
      </c>
      <c r="D205" s="4">
        <f>-LN(1-'2) Ratio (H | H+L)'!P205)/3</f>
        <v>1.3245741375007059E-2</v>
      </c>
      <c r="E205" s="5">
        <f>-LN(1-'2) Ratio (H | H+L)'!Q205)/3</f>
        <v>1.2331784369006631E-2</v>
      </c>
      <c r="F205" s="3">
        <f>-LN(1-'2) Ratio (H | H+L)'!R205)/3</f>
        <v>-4.703953912740969E-3</v>
      </c>
      <c r="G205" s="4">
        <f>-LN(1-'2) Ratio (H | H+L)'!S205)/3</f>
        <v>6.1913492483441822E-2</v>
      </c>
      <c r="H205" s="5">
        <f>-LN(1-'2) Ratio (H | H+L)'!T205)/3</f>
        <v>6.8257888622858644E-3</v>
      </c>
      <c r="I205" s="3">
        <f t="shared" si="31"/>
        <v>-21.090148999523976</v>
      </c>
      <c r="J205" s="4">
        <f t="shared" si="32"/>
        <v>52.329813857593599</v>
      </c>
      <c r="K205" s="5">
        <f t="shared" si="33"/>
        <v>56.208182029360344</v>
      </c>
      <c r="L205" s="3">
        <f t="shared" si="34"/>
        <v>-147.35416065249078</v>
      </c>
      <c r="M205" s="4">
        <f t="shared" si="35"/>
        <v>11.195414000354138</v>
      </c>
      <c r="N205" s="5">
        <f t="shared" si="36"/>
        <v>101.54828907611709</v>
      </c>
      <c r="O205" s="65">
        <f t="shared" si="37"/>
        <v>29.149282295809986</v>
      </c>
      <c r="P205" s="21">
        <f t="shared" si="38"/>
        <v>43.551817155864804</v>
      </c>
      <c r="Q205" s="65">
        <f t="shared" si="39"/>
        <v>-11.536819192006519</v>
      </c>
      <c r="R205" s="21">
        <f t="shared" si="40"/>
        <v>125.99870312689508</v>
      </c>
    </row>
    <row r="206" spans="1:18" x14ac:dyDescent="0.25">
      <c r="A206" s="2" t="str">
        <f>'1) Raw Data'!A206</f>
        <v>P26641</v>
      </c>
      <c r="B206" s="26" t="str">
        <f>'2) Ratio (H | H+L)'!B206</f>
        <v>EEF1G</v>
      </c>
      <c r="C206" s="3">
        <f>-LN(1-'2) Ratio (H | H+L)'!O206)/3</f>
        <v>-4.7211386332424693E-2</v>
      </c>
      <c r="D206" s="4">
        <f>-LN(1-'2) Ratio (H | H+L)'!P206)/3</f>
        <v>3.32259892418095E-3</v>
      </c>
      <c r="E206" s="5">
        <f>-LN(1-'2) Ratio (H | H+L)'!Q206)/3</f>
        <v>1.0239693945416156E-2</v>
      </c>
      <c r="F206" s="3">
        <f>-LN(1-'2) Ratio (H | H+L)'!R206)/3</f>
        <v>7.3368157475578011E-2</v>
      </c>
      <c r="G206" s="4">
        <f>-LN(1-'2) Ratio (H | H+L)'!S206)/3</f>
        <v>7.9081901125414869E-2</v>
      </c>
      <c r="H206" s="5">
        <f>-LN(1-'2) Ratio (H | H+L)'!T206)/3</f>
        <v>6.9209409208698378E-2</v>
      </c>
      <c r="I206" s="3">
        <f t="shared" si="31"/>
        <v>-14.681779850296264</v>
      </c>
      <c r="J206" s="4">
        <f t="shared" si="32"/>
        <v>208.61596490488608</v>
      </c>
      <c r="K206" s="5">
        <f t="shared" si="33"/>
        <v>67.692177545036458</v>
      </c>
      <c r="L206" s="3">
        <f t="shared" si="34"/>
        <v>9.4475206194277472</v>
      </c>
      <c r="M206" s="4">
        <f t="shared" si="35"/>
        <v>8.7649281402667967</v>
      </c>
      <c r="N206" s="5">
        <f t="shared" si="36"/>
        <v>10.01521597258237</v>
      </c>
      <c r="O206" s="65">
        <f t="shared" si="37"/>
        <v>87.208787533208763</v>
      </c>
      <c r="P206" s="21">
        <f t="shared" si="38"/>
        <v>112.92096462685953</v>
      </c>
      <c r="Q206" s="65">
        <f t="shared" si="39"/>
        <v>9.4092215774256385</v>
      </c>
      <c r="R206" s="21">
        <f t="shared" si="40"/>
        <v>0.62602318517192568</v>
      </c>
    </row>
    <row r="207" spans="1:18" x14ac:dyDescent="0.25">
      <c r="A207" s="2" t="str">
        <f>'1) Raw Data'!A207</f>
        <v>P13639</v>
      </c>
      <c r="B207" s="26" t="str">
        <f>'2) Ratio (H | H+L)'!B207</f>
        <v>EEF2</v>
      </c>
      <c r="C207" s="3">
        <f>-LN(1-'2) Ratio (H | H+L)'!O207)/3</f>
        <v>0.14587627835238215</v>
      </c>
      <c r="D207" s="4">
        <f>-LN(1-'2) Ratio (H | H+L)'!P207)/3</f>
        <v>0.13291986750448512</v>
      </c>
      <c r="E207" s="5">
        <f>-LN(1-'2) Ratio (H | H+L)'!Q207)/3</f>
        <v>0.13567790858516482</v>
      </c>
      <c r="F207" s="3">
        <f>-LN(1-'2) Ratio (H | H+L)'!R207)/3</f>
        <v>0.28071709660228478</v>
      </c>
      <c r="G207" s="4">
        <f>-LN(1-'2) Ratio (H | H+L)'!S207)/3</f>
        <v>0.27679253215807192</v>
      </c>
      <c r="H207" s="5">
        <f>-LN(1-'2) Ratio (H | H+L)'!T207)/3</f>
        <v>0.23776946966896051</v>
      </c>
      <c r="I207" s="3">
        <f t="shared" si="31"/>
        <v>4.7516099833967713</v>
      </c>
      <c r="J207" s="4">
        <f t="shared" si="32"/>
        <v>5.2147748382051047</v>
      </c>
      <c r="K207" s="5">
        <f t="shared" si="33"/>
        <v>5.1087696426633658</v>
      </c>
      <c r="L207" s="3">
        <f t="shared" si="34"/>
        <v>2.4692018724530498</v>
      </c>
      <c r="M207" s="4">
        <f t="shared" si="35"/>
        <v>2.5042120000697841</v>
      </c>
      <c r="N207" s="5">
        <f t="shared" si="36"/>
        <v>2.9152068241771909</v>
      </c>
      <c r="O207" s="65">
        <f t="shared" si="37"/>
        <v>5.0250514880884145</v>
      </c>
      <c r="P207" s="21">
        <f t="shared" si="38"/>
        <v>0.24266637125173066</v>
      </c>
      <c r="Q207" s="65">
        <f t="shared" si="39"/>
        <v>2.6295402322333414</v>
      </c>
      <c r="R207" s="21">
        <f t="shared" si="40"/>
        <v>0.2480130612962658</v>
      </c>
    </row>
    <row r="208" spans="1:18" x14ac:dyDescent="0.25">
      <c r="A208" s="2" t="str">
        <f>'1) Raw Data'!A208</f>
        <v>Q96C19</v>
      </c>
      <c r="B208" s="26" t="str">
        <f>'2) Ratio (H | H+L)'!B208</f>
        <v>EFHD2</v>
      </c>
      <c r="C208" s="3">
        <f>-LN(1-'2) Ratio (H | H+L)'!O208)/3</f>
        <v>-5.2500985280954073E-2</v>
      </c>
      <c r="D208" s="4">
        <f>-LN(1-'2) Ratio (H | H+L)'!P208)/3</f>
        <v>0.21545772451612977</v>
      </c>
      <c r="E208" s="5">
        <f>-LN(1-'2) Ratio (H | H+L)'!Q208)/3</f>
        <v>9.3560065966039871E-2</v>
      </c>
      <c r="F208" s="3">
        <f>-LN(1-'2) Ratio (H | H+L)'!R208)/3</f>
        <v>8.4706731075262373E-2</v>
      </c>
      <c r="G208" s="4">
        <f>-LN(1-'2) Ratio (H | H+L)'!S208)/3</f>
        <v>0.12810639001035665</v>
      </c>
      <c r="H208" s="5">
        <f>-LN(1-'2) Ratio (H | H+L)'!T208)/3</f>
        <v>9.8477112442478795E-2</v>
      </c>
      <c r="I208" s="3">
        <f t="shared" si="31"/>
        <v>-13.202555663491523</v>
      </c>
      <c r="J208" s="4">
        <f t="shared" si="32"/>
        <v>3.2170913440982449</v>
      </c>
      <c r="K208" s="5">
        <f t="shared" si="33"/>
        <v>7.4085794340027675</v>
      </c>
      <c r="L208" s="3">
        <f t="shared" si="34"/>
        <v>8.1829055585214405</v>
      </c>
      <c r="M208" s="4">
        <f t="shared" si="35"/>
        <v>5.4107151134608387</v>
      </c>
      <c r="N208" s="5">
        <f t="shared" si="36"/>
        <v>7.0386627244459232</v>
      </c>
      <c r="O208" s="65">
        <f t="shared" si="37"/>
        <v>-0.85896162846350366</v>
      </c>
      <c r="P208" s="21">
        <f t="shared" si="38"/>
        <v>10.893363960601764</v>
      </c>
      <c r="Q208" s="65">
        <f t="shared" si="39"/>
        <v>6.8774277988094008</v>
      </c>
      <c r="R208" s="21">
        <f t="shared" si="40"/>
        <v>1.393110724908498</v>
      </c>
    </row>
    <row r="209" spans="1:18" x14ac:dyDescent="0.25">
      <c r="A209" s="2" t="str">
        <f>'1) Raw Data'!A209</f>
        <v>Q15029</v>
      </c>
      <c r="B209" s="26" t="str">
        <f>'2) Ratio (H | H+L)'!B209</f>
        <v>EFTUD2</v>
      </c>
      <c r="C209" s="3">
        <f>-LN(1-'2) Ratio (H | H+L)'!O209)/3</f>
        <v>-4.3289560776719339E-2</v>
      </c>
      <c r="D209" s="4">
        <f>-LN(1-'2) Ratio (H | H+L)'!P209)/3</f>
        <v>8.1479133760770338E-3</v>
      </c>
      <c r="E209" s="5">
        <f>-LN(1-'2) Ratio (H | H+L)'!Q209)/3</f>
        <v>-6.4900258978420153E-2</v>
      </c>
      <c r="F209" s="3">
        <f>-LN(1-'2) Ratio (H | H+L)'!R209)/3</f>
        <v>-5.7380968311318255E-3</v>
      </c>
      <c r="G209" s="4">
        <f>-LN(1-'2) Ratio (H | H+L)'!S209)/3</f>
        <v>5.6344063565778542E-2</v>
      </c>
      <c r="H209" s="5">
        <f>-LN(1-'2) Ratio (H | H+L)'!T209)/3</f>
        <v>5.7782069813985655E-2</v>
      </c>
      <c r="I209" s="3">
        <f t="shared" si="31"/>
        <v>-16.011878340255937</v>
      </c>
      <c r="J209" s="4">
        <f t="shared" si="32"/>
        <v>85.070514200001725</v>
      </c>
      <c r="K209" s="5">
        <f t="shared" si="33"/>
        <v>-10.680191288457296</v>
      </c>
      <c r="L209" s="3">
        <f t="shared" si="34"/>
        <v>-120.79740042017097</v>
      </c>
      <c r="M209" s="4">
        <f t="shared" si="35"/>
        <v>12.302044557910431</v>
      </c>
      <c r="N209" s="5">
        <f t="shared" si="36"/>
        <v>11.995887007705891</v>
      </c>
      <c r="O209" s="65">
        <f t="shared" si="37"/>
        <v>19.459481523762832</v>
      </c>
      <c r="P209" s="21">
        <f t="shared" si="38"/>
        <v>56.883322936836635</v>
      </c>
      <c r="Q209" s="65">
        <f t="shared" si="39"/>
        <v>-32.166489618184883</v>
      </c>
      <c r="R209" s="21">
        <f t="shared" si="40"/>
        <v>76.756772960459955</v>
      </c>
    </row>
    <row r="210" spans="1:18" x14ac:dyDescent="0.25">
      <c r="A210" s="2" t="str">
        <f>'1) Raw Data'!A210</f>
        <v>Q9NZN4</v>
      </c>
      <c r="B210" s="26" t="str">
        <f>'2) Ratio (H | H+L)'!B210</f>
        <v>EHD2</v>
      </c>
      <c r="C210" s="3">
        <f>-LN(1-'2) Ratio (H | H+L)'!O210)/3</f>
        <v>0.2628438611908977</v>
      </c>
      <c r="D210" s="4">
        <f>-LN(1-'2) Ratio (H | H+L)'!P210)/3</f>
        <v>0.26483643261253709</v>
      </c>
      <c r="E210" s="5">
        <f>-LN(1-'2) Ratio (H | H+L)'!Q210)/3</f>
        <v>0.28457728645155772</v>
      </c>
      <c r="F210" s="3">
        <f>-LN(1-'2) Ratio (H | H+L)'!R210)/3</f>
        <v>0.32247006853003385</v>
      </c>
      <c r="G210" s="4">
        <f>-LN(1-'2) Ratio (H | H+L)'!S210)/3</f>
        <v>0.32630193350405079</v>
      </c>
      <c r="H210" s="5">
        <f>-LN(1-'2) Ratio (H | H+L)'!T210)/3</f>
        <v>0.30078382250479146</v>
      </c>
      <c r="I210" s="3">
        <f t="shared" si="31"/>
        <v>2.6371062174304605</v>
      </c>
      <c r="J210" s="4">
        <f t="shared" si="32"/>
        <v>2.6172652067626907</v>
      </c>
      <c r="K210" s="5">
        <f t="shared" si="33"/>
        <v>2.435708025763105</v>
      </c>
      <c r="L210" s="3">
        <f t="shared" si="34"/>
        <v>2.1494930792170179</v>
      </c>
      <c r="M210" s="4">
        <f t="shared" si="35"/>
        <v>2.1242509142267783</v>
      </c>
      <c r="N210" s="5">
        <f t="shared" si="36"/>
        <v>2.3044696180390605</v>
      </c>
      <c r="O210" s="65">
        <f t="shared" si="37"/>
        <v>2.5633598166520852</v>
      </c>
      <c r="P210" s="21">
        <f t="shared" si="38"/>
        <v>0.11099392422088979</v>
      </c>
      <c r="Q210" s="65">
        <f t="shared" si="39"/>
        <v>2.1927378704942857</v>
      </c>
      <c r="R210" s="21">
        <f t="shared" si="40"/>
        <v>9.7582166815487384E-2</v>
      </c>
    </row>
    <row r="211" spans="1:18" x14ac:dyDescent="0.25">
      <c r="A211" s="2" t="str">
        <f>'1) Raw Data'!A211</f>
        <v>Q9H223</v>
      </c>
      <c r="B211" s="26" t="str">
        <f>'2) Ratio (H | H+L)'!B211</f>
        <v>EHD4</v>
      </c>
      <c r="C211" s="3">
        <f>-LN(1-'2) Ratio (H | H+L)'!O211)/3</f>
        <v>0.25140439607730525</v>
      </c>
      <c r="D211" s="4">
        <f>-LN(1-'2) Ratio (H | H+L)'!P211)/3</f>
        <v>-6.4186001262442824E-2</v>
      </c>
      <c r="E211" s="5">
        <f>-LN(1-'2) Ratio (H | H+L)'!Q211)/3</f>
        <v>-8.0345702713043907E-2</v>
      </c>
      <c r="F211" s="3">
        <f>-LN(1-'2) Ratio (H | H+L)'!R211)/3</f>
        <v>4.5969238867639699E-2</v>
      </c>
      <c r="G211" s="4">
        <f>-LN(1-'2) Ratio (H | H+L)'!S211)/3</f>
        <v>5.3166541148939199E-2</v>
      </c>
      <c r="H211" s="5">
        <f>-LN(1-'2) Ratio (H | H+L)'!T211)/3</f>
        <v>-2.9893948490635799E-2</v>
      </c>
      <c r="I211" s="3">
        <f t="shared" si="31"/>
        <v>2.757100477856429</v>
      </c>
      <c r="J211" s="4">
        <f t="shared" si="32"/>
        <v>-10.799039773887998</v>
      </c>
      <c r="K211" s="5">
        <f t="shared" si="33"/>
        <v>-8.6270597823449577</v>
      </c>
      <c r="L211" s="3">
        <f t="shared" si="34"/>
        <v>15.078500267444936</v>
      </c>
      <c r="M211" s="4">
        <f t="shared" si="35"/>
        <v>13.037281823885872</v>
      </c>
      <c r="N211" s="5">
        <f t="shared" si="36"/>
        <v>-23.186872780525189</v>
      </c>
      <c r="O211" s="65">
        <f t="shared" si="37"/>
        <v>-5.5563330261255084</v>
      </c>
      <c r="P211" s="21">
        <f t="shared" si="38"/>
        <v>7.2810889803492227</v>
      </c>
      <c r="Q211" s="65">
        <f t="shared" si="39"/>
        <v>1.6429697702685395</v>
      </c>
      <c r="R211" s="21">
        <f t="shared" si="40"/>
        <v>21.527481366998938</v>
      </c>
    </row>
    <row r="212" spans="1:18" x14ac:dyDescent="0.25">
      <c r="A212" s="2" t="str">
        <f>'1) Raw Data'!A212</f>
        <v>P05198</v>
      </c>
      <c r="B212" s="26" t="str">
        <f>'2) Ratio (H | H+L)'!B212</f>
        <v>EIF2S1</v>
      </c>
      <c r="C212" s="3">
        <f>-LN(1-'2) Ratio (H | H+L)'!O212)/3</f>
        <v>0.11016439039325636</v>
      </c>
      <c r="D212" s="4">
        <f>-LN(1-'2) Ratio (H | H+L)'!P212)/3</f>
        <v>0.10185554690522593</v>
      </c>
      <c r="E212" s="5">
        <f>-LN(1-'2) Ratio (H | H+L)'!Q212)/3</f>
        <v>7.5159323014455007E-2</v>
      </c>
      <c r="F212" s="3">
        <f>-LN(1-'2) Ratio (H | H+L)'!R212)/3</f>
        <v>0.1927720919375587</v>
      </c>
      <c r="G212" s="4">
        <f>-LN(1-'2) Ratio (H | H+L)'!S212)/3</f>
        <v>0.20045363080572112</v>
      </c>
      <c r="H212" s="5">
        <f>-LN(1-'2) Ratio (H | H+L)'!T212)/3</f>
        <v>0.11984695468003172</v>
      </c>
      <c r="I212" s="3">
        <f t="shared" si="31"/>
        <v>6.2919349717781019</v>
      </c>
      <c r="J212" s="4">
        <f t="shared" si="32"/>
        <v>6.8051981617152535</v>
      </c>
      <c r="K212" s="5">
        <f t="shared" si="33"/>
        <v>9.222371260936395</v>
      </c>
      <c r="L212" s="3">
        <f t="shared" si="34"/>
        <v>3.595682204789604</v>
      </c>
      <c r="M212" s="4">
        <f t="shared" si="35"/>
        <v>3.457892869158059</v>
      </c>
      <c r="N212" s="5">
        <f t="shared" si="36"/>
        <v>5.7836027824863363</v>
      </c>
      <c r="O212" s="65">
        <f t="shared" si="37"/>
        <v>7.4398347981432496</v>
      </c>
      <c r="P212" s="21">
        <f t="shared" si="38"/>
        <v>1.5649079705932987</v>
      </c>
      <c r="Q212" s="65">
        <f t="shared" si="39"/>
        <v>4.2790592854779996</v>
      </c>
      <c r="R212" s="21">
        <f t="shared" si="40"/>
        <v>1.3047930203852256</v>
      </c>
    </row>
    <row r="213" spans="1:18" x14ac:dyDescent="0.25">
      <c r="A213" s="2" t="str">
        <f>'1) Raw Data'!A213</f>
        <v>P20042</v>
      </c>
      <c r="B213" s="26" t="str">
        <f>'2) Ratio (H | H+L)'!B213</f>
        <v>EIF2S2</v>
      </c>
      <c r="C213" s="3">
        <f>-LN(1-'2) Ratio (H | H+L)'!O213)/3</f>
        <v>2.0419479898585582E-2</v>
      </c>
      <c r="D213" s="4">
        <f>-LN(1-'2) Ratio (H | H+L)'!P213)/3</f>
        <v>0.31967110036784768</v>
      </c>
      <c r="E213" s="5">
        <f>-LN(1-'2) Ratio (H | H+L)'!Q213)/3</f>
        <v>0.2216830876300768</v>
      </c>
      <c r="F213" s="3">
        <f>-LN(1-'2) Ratio (H | H+L)'!R213)/3</f>
        <v>0.16098055313604451</v>
      </c>
      <c r="G213" s="4">
        <f>-LN(1-'2) Ratio (H | H+L)'!S213)/3</f>
        <v>0.26203595480320335</v>
      </c>
      <c r="H213" s="5">
        <f>-LN(1-'2) Ratio (H | H+L)'!T213)/3</f>
        <v>0.20588485065879694</v>
      </c>
      <c r="I213" s="3">
        <f t="shared" si="31"/>
        <v>33.945388619225227</v>
      </c>
      <c r="J213" s="4">
        <f t="shared" si="32"/>
        <v>2.1683135565346263</v>
      </c>
      <c r="K213" s="5">
        <f t="shared" si="33"/>
        <v>3.1267481338793059</v>
      </c>
      <c r="L213" s="3">
        <f t="shared" si="34"/>
        <v>4.305782077753002</v>
      </c>
      <c r="M213" s="4">
        <f t="shared" si="35"/>
        <v>2.6452369144551899</v>
      </c>
      <c r="N213" s="5">
        <f t="shared" si="36"/>
        <v>3.3666740332860368</v>
      </c>
      <c r="O213" s="65">
        <f t="shared" si="37"/>
        <v>13.080150103213052</v>
      </c>
      <c r="P213" s="21">
        <f t="shared" si="38"/>
        <v>18.076179987965403</v>
      </c>
      <c r="Q213" s="65">
        <f t="shared" si="39"/>
        <v>3.4392310084980764</v>
      </c>
      <c r="R213" s="21">
        <f t="shared" si="40"/>
        <v>0.83264695149077261</v>
      </c>
    </row>
    <row r="214" spans="1:18" x14ac:dyDescent="0.25">
      <c r="A214" s="2" t="str">
        <f>'1) Raw Data'!A214</f>
        <v>Q14152</v>
      </c>
      <c r="B214" s="26" t="str">
        <f>'2) Ratio (H | H+L)'!B214</f>
        <v>EIF3A</v>
      </c>
      <c r="C214" s="3">
        <f>-LN(1-'2) Ratio (H | H+L)'!O214)/3</f>
        <v>0.22912148816352471</v>
      </c>
      <c r="D214" s="4">
        <f>-LN(1-'2) Ratio (H | H+L)'!P214)/3</f>
        <v>0.22483341456817937</v>
      </c>
      <c r="E214" s="5">
        <f>-LN(1-'2) Ratio (H | H+L)'!Q214)/3</f>
        <v>0.24910294953715298</v>
      </c>
      <c r="F214" s="3">
        <f>-LN(1-'2) Ratio (H | H+L)'!R214)/3</f>
        <v>0.22903354869663628</v>
      </c>
      <c r="G214" s="4">
        <f>-LN(1-'2) Ratio (H | H+L)'!S214)/3</f>
        <v>0.27068359693051891</v>
      </c>
      <c r="H214" s="5">
        <f>-LN(1-'2) Ratio (H | H+L)'!T214)/3</f>
        <v>0.24617452194481848</v>
      </c>
      <c r="I214" s="3">
        <f t="shared" si="31"/>
        <v>3.0252386457321019</v>
      </c>
      <c r="J214" s="4">
        <f t="shared" si="32"/>
        <v>3.082936679546592</v>
      </c>
      <c r="K214" s="5">
        <f t="shared" si="33"/>
        <v>2.7825731563911669</v>
      </c>
      <c r="L214" s="3">
        <f t="shared" si="34"/>
        <v>3.026400213001307</v>
      </c>
      <c r="M214" s="4">
        <f t="shared" si="35"/>
        <v>2.5607284239608634</v>
      </c>
      <c r="N214" s="5">
        <f t="shared" si="36"/>
        <v>2.8156739173654959</v>
      </c>
      <c r="O214" s="65">
        <f t="shared" si="37"/>
        <v>2.9635828272232865</v>
      </c>
      <c r="P214" s="21">
        <f t="shared" si="38"/>
        <v>0.15939147241172863</v>
      </c>
      <c r="Q214" s="65">
        <f t="shared" si="39"/>
        <v>2.8009341847758886</v>
      </c>
      <c r="R214" s="21">
        <f t="shared" si="40"/>
        <v>0.23318554535957348</v>
      </c>
    </row>
    <row r="215" spans="1:18" x14ac:dyDescent="0.25">
      <c r="A215" s="2" t="str">
        <f>'1) Raw Data'!A215</f>
        <v>P55884</v>
      </c>
      <c r="B215" s="26" t="str">
        <f>'2) Ratio (H | H+L)'!B215</f>
        <v>EIF3B</v>
      </c>
      <c r="C215" s="3">
        <f>-LN(1-'2) Ratio (H | H+L)'!O215)/3</f>
        <v>9.229197185750676E-2</v>
      </c>
      <c r="D215" s="4">
        <f>-LN(1-'2) Ratio (H | H+L)'!P215)/3</f>
        <v>0.11717580960824762</v>
      </c>
      <c r="E215" s="5">
        <f>-LN(1-'2) Ratio (H | H+L)'!Q215)/3</f>
        <v>0.115602589086424</v>
      </c>
      <c r="F215" s="3">
        <f>-LN(1-'2) Ratio (H | H+L)'!R215)/3</f>
        <v>0.1136516720019811</v>
      </c>
      <c r="G215" s="4">
        <f>-LN(1-'2) Ratio (H | H+L)'!S215)/3</f>
        <v>0.10719363116684814</v>
      </c>
      <c r="H215" s="5">
        <f>-LN(1-'2) Ratio (H | H+L)'!T215)/3</f>
        <v>3.406244365425249E-2</v>
      </c>
      <c r="I215" s="3">
        <f t="shared" si="31"/>
        <v>7.5103735093028758</v>
      </c>
      <c r="J215" s="4">
        <f t="shared" si="32"/>
        <v>5.9154460539025528</v>
      </c>
      <c r="K215" s="5">
        <f t="shared" si="33"/>
        <v>5.9959485859071151</v>
      </c>
      <c r="L215" s="3">
        <f t="shared" si="34"/>
        <v>6.0988735876042615</v>
      </c>
      <c r="M215" s="4">
        <f t="shared" si="35"/>
        <v>6.4663093601247033</v>
      </c>
      <c r="N215" s="5">
        <f t="shared" si="36"/>
        <v>20.349308687176649</v>
      </c>
      <c r="O215" s="65">
        <f t="shared" si="37"/>
        <v>6.4739227163708479</v>
      </c>
      <c r="P215" s="21">
        <f t="shared" si="38"/>
        <v>0.89849476851112753</v>
      </c>
      <c r="Q215" s="65">
        <f t="shared" si="39"/>
        <v>10.971497211635205</v>
      </c>
      <c r="R215" s="21">
        <f t="shared" si="40"/>
        <v>8.123500681038287</v>
      </c>
    </row>
    <row r="216" spans="1:18" x14ac:dyDescent="0.25">
      <c r="A216" s="2" t="str">
        <f>'1) Raw Data'!A216</f>
        <v>O15371</v>
      </c>
      <c r="B216" s="26" t="str">
        <f>'2) Ratio (H | H+L)'!B216</f>
        <v>EIF3D</v>
      </c>
      <c r="C216" s="3">
        <f>-LN(1-'2) Ratio (H | H+L)'!O216)/3</f>
        <v>1.9185735834641487E-2</v>
      </c>
      <c r="D216" s="4">
        <f>-LN(1-'2) Ratio (H | H+L)'!P216)/3</f>
        <v>2.9673272206103354E-2</v>
      </c>
      <c r="E216" s="5">
        <f>-LN(1-'2) Ratio (H | H+L)'!Q216)/3</f>
        <v>0.17586657128977726</v>
      </c>
      <c r="F216" s="3">
        <f>-LN(1-'2) Ratio (H | H+L)'!R216)/3</f>
        <v>0.12568560393038655</v>
      </c>
      <c r="G216" s="4">
        <f>-LN(1-'2) Ratio (H | H+L)'!S216)/3</f>
        <v>5.7263672839761838E-2</v>
      </c>
      <c r="H216" s="5">
        <f>-LN(1-'2) Ratio (H | H+L)'!T216)/3</f>
        <v>1.7500865633131472E-2</v>
      </c>
      <c r="I216" s="3">
        <f t="shared" si="31"/>
        <v>36.12825624902063</v>
      </c>
      <c r="J216" s="4">
        <f t="shared" si="32"/>
        <v>23.359310552119531</v>
      </c>
      <c r="K216" s="5">
        <f t="shared" si="33"/>
        <v>3.9413242407383899</v>
      </c>
      <c r="L216" s="3">
        <f t="shared" si="34"/>
        <v>5.5149289885567043</v>
      </c>
      <c r="M216" s="4">
        <f t="shared" si="35"/>
        <v>12.104483456720379</v>
      </c>
      <c r="N216" s="5">
        <f t="shared" si="36"/>
        <v>39.606451194489793</v>
      </c>
      <c r="O216" s="65">
        <f t="shared" si="37"/>
        <v>21.142963680626185</v>
      </c>
      <c r="P216" s="21">
        <f t="shared" si="38"/>
        <v>16.20752273228484</v>
      </c>
      <c r="Q216" s="65">
        <f t="shared" si="39"/>
        <v>19.075287879922293</v>
      </c>
      <c r="R216" s="21">
        <f t="shared" si="40"/>
        <v>18.083198204667937</v>
      </c>
    </row>
    <row r="217" spans="1:18" x14ac:dyDescent="0.25">
      <c r="A217" s="2" t="str">
        <f>'1) Raw Data'!A217</f>
        <v>O75822</v>
      </c>
      <c r="B217" s="26" t="str">
        <f>'2) Ratio (H | H+L)'!B217</f>
        <v>EIF3J</v>
      </c>
      <c r="C217" s="3">
        <f>-LN(1-'2) Ratio (H | H+L)'!O217)/3</f>
        <v>4.6899245154853199E-2</v>
      </c>
      <c r="D217" s="4">
        <f>-LN(1-'2) Ratio (H | H+L)'!P217)/3</f>
        <v>0.11710793337737635</v>
      </c>
      <c r="E217" s="5">
        <f>-LN(1-'2) Ratio (H | H+L)'!Q217)/3</f>
        <v>0.13776288084655405</v>
      </c>
      <c r="F217" s="3">
        <f>-LN(1-'2) Ratio (H | H+L)'!R217)/3</f>
        <v>0.14144127936766573</v>
      </c>
      <c r="G217" s="4">
        <f>-LN(1-'2) Ratio (H | H+L)'!S217)/3</f>
        <v>0.19759824406896312</v>
      </c>
      <c r="H217" s="5">
        <f>-LN(1-'2) Ratio (H | H+L)'!T217)/3</f>
        <v>0.13161245361489257</v>
      </c>
      <c r="I217" s="3">
        <f t="shared" si="31"/>
        <v>14.779495453952258</v>
      </c>
      <c r="J217" s="4">
        <f t="shared" si="32"/>
        <v>5.9188746703120616</v>
      </c>
      <c r="K217" s="5">
        <f t="shared" si="33"/>
        <v>5.0314509706863708</v>
      </c>
      <c r="L217" s="3">
        <f t="shared" si="34"/>
        <v>4.9006003315210585</v>
      </c>
      <c r="M217" s="4">
        <f t="shared" si="35"/>
        <v>3.5078610330061042</v>
      </c>
      <c r="N217" s="5">
        <f t="shared" si="36"/>
        <v>5.2665774516152046</v>
      </c>
      <c r="O217" s="65">
        <f t="shared" si="37"/>
        <v>8.5766070316502301</v>
      </c>
      <c r="P217" s="21">
        <f t="shared" si="38"/>
        <v>5.3901529468384046</v>
      </c>
      <c r="Q217" s="65">
        <f t="shared" si="39"/>
        <v>4.5583462720474559</v>
      </c>
      <c r="R217" s="21">
        <f t="shared" si="40"/>
        <v>0.92796780180721683</v>
      </c>
    </row>
    <row r="218" spans="1:18" x14ac:dyDescent="0.25">
      <c r="A218" s="2" t="str">
        <f>'1) Raw Data'!A218</f>
        <v>P60842</v>
      </c>
      <c r="B218" s="26" t="str">
        <f>'2) Ratio (H | H+L)'!B218</f>
        <v>EIF4A1</v>
      </c>
      <c r="C218" s="3">
        <f>-LN(1-'2) Ratio (H | H+L)'!O218)/3</f>
        <v>0.1281621677240016</v>
      </c>
      <c r="D218" s="4">
        <f>-LN(1-'2) Ratio (H | H+L)'!P218)/3</f>
        <v>0.23568230359586925</v>
      </c>
      <c r="E218" s="5">
        <f>-LN(1-'2) Ratio (H | H+L)'!Q218)/3</f>
        <v>0.19888604364508752</v>
      </c>
      <c r="F218" s="3">
        <f>-LN(1-'2) Ratio (H | H+L)'!R218)/3</f>
        <v>0.17566132177705221</v>
      </c>
      <c r="G218" s="4">
        <f>-LN(1-'2) Ratio (H | H+L)'!S218)/3</f>
        <v>0.19733451085438813</v>
      </c>
      <c r="H218" s="5">
        <f>-LN(1-'2) Ratio (H | H+L)'!T218)/3</f>
        <v>9.0479552102041685E-2</v>
      </c>
      <c r="I218" s="3">
        <f t="shared" si="31"/>
        <v>5.4083603053019829</v>
      </c>
      <c r="J218" s="4">
        <f t="shared" si="32"/>
        <v>2.9410234454789754</v>
      </c>
      <c r="K218" s="5">
        <f t="shared" si="33"/>
        <v>3.4851474133442344</v>
      </c>
      <c r="L218" s="3">
        <f t="shared" si="34"/>
        <v>3.9459294370998843</v>
      </c>
      <c r="M218" s="4">
        <f t="shared" si="35"/>
        <v>3.5125492117869546</v>
      </c>
      <c r="N218" s="5">
        <f t="shared" si="36"/>
        <v>7.6608157805447883</v>
      </c>
      <c r="O218" s="65">
        <f t="shared" si="37"/>
        <v>3.9448437213750647</v>
      </c>
      <c r="P218" s="21">
        <f t="shared" si="38"/>
        <v>1.2963133558955526</v>
      </c>
      <c r="Q218" s="65">
        <f t="shared" si="39"/>
        <v>5.0397648098105421</v>
      </c>
      <c r="R218" s="21">
        <f t="shared" si="40"/>
        <v>2.2802161626287267</v>
      </c>
    </row>
    <row r="219" spans="1:18" x14ac:dyDescent="0.25">
      <c r="A219" s="2" t="str">
        <f>'1) Raw Data'!A219</f>
        <v>P55010</v>
      </c>
      <c r="B219" s="26" t="str">
        <f>'2) Ratio (H | H+L)'!B219</f>
        <v>EIF5</v>
      </c>
      <c r="C219" s="3">
        <f>-LN(1-'2) Ratio (H | H+L)'!O219)/3</f>
        <v>0.12331806052865585</v>
      </c>
      <c r="D219" s="4">
        <f>-LN(1-'2) Ratio (H | H+L)'!P219)/3</f>
        <v>0.11262461292476918</v>
      </c>
      <c r="E219" s="5">
        <f>-LN(1-'2) Ratio (H | H+L)'!Q219)/3</f>
        <v>0.16277977169430907</v>
      </c>
      <c r="F219" s="3">
        <f>-LN(1-'2) Ratio (H | H+L)'!R219)/3</f>
        <v>0.18239130266442208</v>
      </c>
      <c r="G219" s="4">
        <f>-LN(1-'2) Ratio (H | H+L)'!S219)/3</f>
        <v>0.2684715764497323</v>
      </c>
      <c r="H219" s="5">
        <f>-LN(1-'2) Ratio (H | H+L)'!T219)/3</f>
        <v>0.21290436026421058</v>
      </c>
      <c r="I219" s="3">
        <f t="shared" si="31"/>
        <v>5.6208083194665246</v>
      </c>
      <c r="J219" s="4">
        <f t="shared" si="32"/>
        <v>6.1544911237382252</v>
      </c>
      <c r="K219" s="5">
        <f t="shared" si="33"/>
        <v>4.2581899049572041</v>
      </c>
      <c r="L219" s="3">
        <f t="shared" si="34"/>
        <v>3.8003302264650864</v>
      </c>
      <c r="M219" s="4">
        <f t="shared" si="35"/>
        <v>2.5818270586634253</v>
      </c>
      <c r="N219" s="5">
        <f t="shared" si="36"/>
        <v>3.2556739547267224</v>
      </c>
      <c r="O219" s="65">
        <f t="shared" si="37"/>
        <v>5.3444964493873179</v>
      </c>
      <c r="P219" s="21">
        <f t="shared" si="38"/>
        <v>0.97788075205905789</v>
      </c>
      <c r="Q219" s="65">
        <f t="shared" si="39"/>
        <v>3.2126104132850783</v>
      </c>
      <c r="R219" s="21">
        <f t="shared" si="40"/>
        <v>0.61039195926616763</v>
      </c>
    </row>
    <row r="220" spans="1:18" x14ac:dyDescent="0.25">
      <c r="A220" s="2" t="str">
        <f>'1) Raw Data'!A220</f>
        <v>P56537</v>
      </c>
      <c r="B220" s="26" t="str">
        <f>'2) Ratio (H | H+L)'!B220</f>
        <v>EIF6</v>
      </c>
      <c r="C220" s="3">
        <f>-LN(1-'2) Ratio (H | H+L)'!O220)/3</f>
        <v>0.23878714681670124</v>
      </c>
      <c r="D220" s="4">
        <f>-LN(1-'2) Ratio (H | H+L)'!P220)/3</f>
        <v>0.20969811006740224</v>
      </c>
      <c r="E220" s="5">
        <f>-LN(1-'2) Ratio (H | H+L)'!Q220)/3</f>
        <v>0.21318519977036487</v>
      </c>
      <c r="F220" s="3">
        <f>-LN(1-'2) Ratio (H | H+L)'!R220)/3</f>
        <v>0.19599705761656627</v>
      </c>
      <c r="G220" s="4">
        <f>-LN(1-'2) Ratio (H | H+L)'!S220)/3</f>
        <v>0.18181994611064681</v>
      </c>
      <c r="H220" s="5">
        <f>-LN(1-'2) Ratio (H | H+L)'!T220)/3</f>
        <v>0.16514858409347419</v>
      </c>
      <c r="I220" s="3">
        <f t="shared" si="31"/>
        <v>2.9027826237733882</v>
      </c>
      <c r="J220" s="4">
        <f t="shared" si="32"/>
        <v>3.3054526830840314</v>
      </c>
      <c r="K220" s="5">
        <f t="shared" si="33"/>
        <v>3.2513850928984636</v>
      </c>
      <c r="L220" s="3">
        <f t="shared" si="34"/>
        <v>3.5365182977183549</v>
      </c>
      <c r="M220" s="4">
        <f t="shared" si="35"/>
        <v>3.8122725002796423</v>
      </c>
      <c r="N220" s="5">
        <f t="shared" si="36"/>
        <v>4.1971124630873229</v>
      </c>
      <c r="O220" s="65">
        <f t="shared" si="37"/>
        <v>3.1532067999186277</v>
      </c>
      <c r="P220" s="21">
        <f t="shared" si="38"/>
        <v>0.21855211523944371</v>
      </c>
      <c r="Q220" s="65">
        <f t="shared" si="39"/>
        <v>3.8486344203617739</v>
      </c>
      <c r="R220" s="21">
        <f t="shared" si="40"/>
        <v>0.33179482327776805</v>
      </c>
    </row>
    <row r="221" spans="1:18" x14ac:dyDescent="0.25">
      <c r="A221" s="2" t="str">
        <f>'1) Raw Data'!A221</f>
        <v>Q15717</v>
      </c>
      <c r="B221" s="26" t="str">
        <f>'2) Ratio (H | H+L)'!B221</f>
        <v>ELAVL1</v>
      </c>
      <c r="C221" s="3">
        <f>-LN(1-'2) Ratio (H | H+L)'!O221)/3</f>
        <v>0.21831871805335445</v>
      </c>
      <c r="D221" s="4">
        <f>-LN(1-'2) Ratio (H | H+L)'!P221)/3</f>
        <v>0.20989288873134915</v>
      </c>
      <c r="E221" s="5">
        <f>-LN(1-'2) Ratio (H | H+L)'!Q221)/3</f>
        <v>0.2045211532346122</v>
      </c>
      <c r="F221" s="3">
        <f>-LN(1-'2) Ratio (H | H+L)'!R221)/3</f>
        <v>0.3120960132784244</v>
      </c>
      <c r="G221" s="4">
        <f>-LN(1-'2) Ratio (H | H+L)'!S221)/3</f>
        <v>0.32468451635497769</v>
      </c>
      <c r="H221" s="5">
        <f>-LN(1-'2) Ratio (H | H+L)'!T221)/3</f>
        <v>0.28390818766164877</v>
      </c>
      <c r="I221" s="3">
        <f t="shared" si="31"/>
        <v>3.1749324416175275</v>
      </c>
      <c r="J221" s="4">
        <f t="shared" si="32"/>
        <v>3.3023852534953382</v>
      </c>
      <c r="K221" s="5">
        <f t="shared" si="33"/>
        <v>3.3891221988408011</v>
      </c>
      <c r="L221" s="3">
        <f t="shared" si="34"/>
        <v>2.22094211739123</v>
      </c>
      <c r="M221" s="4">
        <f t="shared" si="35"/>
        <v>2.1348328782088495</v>
      </c>
      <c r="N221" s="5">
        <f t="shared" si="36"/>
        <v>2.4414483649411771</v>
      </c>
      <c r="O221" s="65">
        <f t="shared" si="37"/>
        <v>3.2888132979845559</v>
      </c>
      <c r="P221" s="21">
        <f t="shared" si="38"/>
        <v>0.10773792975146319</v>
      </c>
      <c r="Q221" s="65">
        <f t="shared" si="39"/>
        <v>2.2657411201804187</v>
      </c>
      <c r="R221" s="21">
        <f t="shared" si="40"/>
        <v>0.1581406878833049</v>
      </c>
    </row>
    <row r="222" spans="1:18" x14ac:dyDescent="0.25">
      <c r="A222" s="2" t="str">
        <f>'1) Raw Data'!A222</f>
        <v>Q8N766</v>
      </c>
      <c r="B222" s="26" t="str">
        <f>'2) Ratio (H | H+L)'!B222</f>
        <v>EMC1</v>
      </c>
      <c r="C222" s="3">
        <f>-LN(1-'2) Ratio (H | H+L)'!O222)/3</f>
        <v>0.18214040610767923</v>
      </c>
      <c r="D222" s="4">
        <f>-LN(1-'2) Ratio (H | H+L)'!P222)/3</f>
        <v>0.16585987675832267</v>
      </c>
      <c r="E222" s="5">
        <f>-LN(1-'2) Ratio (H | H+L)'!Q222)/3</f>
        <v>0.15775085646479237</v>
      </c>
      <c r="F222" s="3">
        <f>-LN(1-'2) Ratio (H | H+L)'!R222)/3</f>
        <v>0.22218657414014731</v>
      </c>
      <c r="G222" s="4">
        <f>-LN(1-'2) Ratio (H | H+L)'!S222)/3</f>
        <v>0.13624089337920911</v>
      </c>
      <c r="H222" s="5">
        <f>-LN(1-'2) Ratio (H | H+L)'!T222)/3</f>
        <v>0.20616670652583527</v>
      </c>
      <c r="I222" s="3">
        <f t="shared" si="31"/>
        <v>3.8055651426963713</v>
      </c>
      <c r="J222" s="4">
        <f t="shared" si="32"/>
        <v>4.1791130809167436</v>
      </c>
      <c r="K222" s="5">
        <f t="shared" si="33"/>
        <v>4.3939360843637978</v>
      </c>
      <c r="L222" s="3">
        <f t="shared" si="34"/>
        <v>3.119662757492867</v>
      </c>
      <c r="M222" s="4">
        <f t="shared" si="35"/>
        <v>5.0876588032248051</v>
      </c>
      <c r="N222" s="5">
        <f t="shared" si="36"/>
        <v>3.3620713656454773</v>
      </c>
      <c r="O222" s="65">
        <f t="shared" si="37"/>
        <v>4.1262047693256374</v>
      </c>
      <c r="P222" s="21">
        <f t="shared" si="38"/>
        <v>0.29773236022679789</v>
      </c>
      <c r="Q222" s="65">
        <f t="shared" si="39"/>
        <v>3.8564643087877162</v>
      </c>
      <c r="R222" s="21">
        <f t="shared" si="40"/>
        <v>1.0731124804398506</v>
      </c>
    </row>
    <row r="223" spans="1:18" x14ac:dyDescent="0.25">
      <c r="A223" s="2" t="str">
        <f>'1) Raw Data'!A223</f>
        <v>P50402</v>
      </c>
      <c r="B223" s="26" t="str">
        <f>'2) Ratio (H | H+L)'!B223</f>
        <v>EMD</v>
      </c>
      <c r="C223" s="3">
        <f>-LN(1-'2) Ratio (H | H+L)'!O223)/3</f>
        <v>8.9424850008770665E-2</v>
      </c>
      <c r="D223" s="4">
        <f>-LN(1-'2) Ratio (H | H+L)'!P223)/3</f>
        <v>8.1286602475866152E-2</v>
      </c>
      <c r="E223" s="5">
        <f>-LN(1-'2) Ratio (H | H+L)'!Q223)/3</f>
        <v>7.6083248193663369E-2</v>
      </c>
      <c r="F223" s="3">
        <f>-LN(1-'2) Ratio (H | H+L)'!R223)/3</f>
        <v>0.11293557651616455</v>
      </c>
      <c r="G223" s="4">
        <f>-LN(1-'2) Ratio (H | H+L)'!S223)/3</f>
        <v>0.10666512238197956</v>
      </c>
      <c r="H223" s="5">
        <f>-LN(1-'2) Ratio (H | H+L)'!T223)/3</f>
        <v>8.9074779738634299E-2</v>
      </c>
      <c r="I223" s="3">
        <f t="shared" si="31"/>
        <v>7.7511696188695023</v>
      </c>
      <c r="J223" s="4">
        <f t="shared" si="32"/>
        <v>8.5272007864486579</v>
      </c>
      <c r="K223" s="5">
        <f t="shared" si="33"/>
        <v>9.1103783949339121</v>
      </c>
      <c r="L223" s="3">
        <f t="shared" si="34"/>
        <v>6.1375449786696281</v>
      </c>
      <c r="M223" s="4">
        <f t="shared" si="35"/>
        <v>6.4983488986935098</v>
      </c>
      <c r="N223" s="5">
        <f t="shared" si="36"/>
        <v>7.7816322711523629</v>
      </c>
      <c r="O223" s="65">
        <f t="shared" si="37"/>
        <v>8.4629162667506908</v>
      </c>
      <c r="P223" s="21">
        <f t="shared" si="38"/>
        <v>0.68188085384268304</v>
      </c>
      <c r="Q223" s="65">
        <f t="shared" si="39"/>
        <v>6.8058420495051664</v>
      </c>
      <c r="R223" s="21">
        <f t="shared" si="40"/>
        <v>0.86410056398134294</v>
      </c>
    </row>
    <row r="224" spans="1:18" x14ac:dyDescent="0.25">
      <c r="A224" s="2" t="str">
        <f>'1) Raw Data'!A224</f>
        <v>Q9Y6C2</v>
      </c>
      <c r="B224" s="26" t="str">
        <f>'2) Ratio (H | H+L)'!B224</f>
        <v>EMILIN1</v>
      </c>
      <c r="C224" s="3">
        <f>-LN(1-'2) Ratio (H | H+L)'!O224)/3</f>
        <v>0.15734474177902455</v>
      </c>
      <c r="D224" s="4">
        <f>-LN(1-'2) Ratio (H | H+L)'!P224)/3</f>
        <v>0.17508347521357084</v>
      </c>
      <c r="E224" s="5">
        <f>-LN(1-'2) Ratio (H | H+L)'!Q224)/3</f>
        <v>0.24197944336087196</v>
      </c>
      <c r="F224" s="3">
        <f>-LN(1-'2) Ratio (H | H+L)'!R224)/3</f>
        <v>4.5460943257054402E-2</v>
      </c>
      <c r="G224" s="4">
        <f>-LN(1-'2) Ratio (H | H+L)'!S224)/3</f>
        <v>8.0517616274054182E-2</v>
      </c>
      <c r="H224" s="5">
        <f>-LN(1-'2) Ratio (H | H+L)'!T224)/3</f>
        <v>4.0303073468943261E-2</v>
      </c>
      <c r="I224" s="3">
        <f t="shared" si="31"/>
        <v>4.4052770542113402</v>
      </c>
      <c r="J224" s="4">
        <f t="shared" si="32"/>
        <v>3.9589526065462683</v>
      </c>
      <c r="K224" s="5">
        <f t="shared" si="33"/>
        <v>2.864487871088421</v>
      </c>
      <c r="L224" s="3">
        <f t="shared" si="34"/>
        <v>15.247091918894274</v>
      </c>
      <c r="M224" s="4">
        <f t="shared" si="35"/>
        <v>8.6086401043060121</v>
      </c>
      <c r="N224" s="5">
        <f t="shared" si="36"/>
        <v>17.198370270546999</v>
      </c>
      <c r="O224" s="65">
        <f t="shared" si="37"/>
        <v>3.7429058439486766</v>
      </c>
      <c r="P224" s="21">
        <f t="shared" si="38"/>
        <v>0.79278936636966924</v>
      </c>
      <c r="Q224" s="65">
        <f t="shared" si="39"/>
        <v>13.684700764582429</v>
      </c>
      <c r="R224" s="21">
        <f t="shared" si="40"/>
        <v>4.5029618776436005</v>
      </c>
    </row>
    <row r="225" spans="1:18" x14ac:dyDescent="0.25">
      <c r="A225" s="2" t="str">
        <f>'1) Raw Data'!A225</f>
        <v>P09104</v>
      </c>
      <c r="B225" s="26" t="str">
        <f>'2) Ratio (H | H+L)'!B225</f>
        <v>ENO2</v>
      </c>
      <c r="C225" s="3">
        <f>-LN(1-'2) Ratio (H | H+L)'!O225)/3</f>
        <v>0.12771179987409784</v>
      </c>
      <c r="D225" s="4">
        <f>-LN(1-'2) Ratio (H | H+L)'!P225)/3</f>
        <v>0.11344644096356189</v>
      </c>
      <c r="E225" s="5">
        <f>-LN(1-'2) Ratio (H | H+L)'!Q225)/3</f>
        <v>0.11550388561809628</v>
      </c>
      <c r="F225" s="3">
        <f>-LN(1-'2) Ratio (H | H+L)'!R225)/3</f>
        <v>0.11243910851428425</v>
      </c>
      <c r="G225" s="4">
        <f>-LN(1-'2) Ratio (H | H+L)'!S225)/3</f>
        <v>0.15146782948743079</v>
      </c>
      <c r="H225" s="5">
        <f>-LN(1-'2) Ratio (H | H+L)'!T225)/3</f>
        <v>8.102164000687305E-2</v>
      </c>
      <c r="I225" s="3">
        <f t="shared" si="31"/>
        <v>5.4274325570798529</v>
      </c>
      <c r="J225" s="4">
        <f t="shared" si="32"/>
        <v>6.109906795424096</v>
      </c>
      <c r="K225" s="5">
        <f t="shared" si="33"/>
        <v>6.0010724041940646</v>
      </c>
      <c r="L225" s="3">
        <f t="shared" si="34"/>
        <v>6.1646449328783852</v>
      </c>
      <c r="M225" s="4">
        <f t="shared" si="35"/>
        <v>4.5762006553177983</v>
      </c>
      <c r="N225" s="5">
        <f t="shared" si="36"/>
        <v>8.5550870175072458</v>
      </c>
      <c r="O225" s="65">
        <f t="shared" si="37"/>
        <v>5.8461372522326718</v>
      </c>
      <c r="P225" s="21">
        <f t="shared" si="38"/>
        <v>0.36666939807661031</v>
      </c>
      <c r="Q225" s="65">
        <f t="shared" si="39"/>
        <v>6.4319775352344761</v>
      </c>
      <c r="R225" s="21">
        <f t="shared" si="40"/>
        <v>2.0028689949710041</v>
      </c>
    </row>
    <row r="226" spans="1:18" x14ac:dyDescent="0.25">
      <c r="A226" s="2" t="str">
        <f>'1) Raw Data'!A226</f>
        <v>P29317</v>
      </c>
      <c r="B226" s="26" t="str">
        <f>'2) Ratio (H | H+L)'!B226</f>
        <v>EPHA2</v>
      </c>
      <c r="C226" s="3">
        <f>-LN(1-'2) Ratio (H | H+L)'!O226)/3</f>
        <v>0.10571631258260655</v>
      </c>
      <c r="D226" s="4">
        <f>-LN(1-'2) Ratio (H | H+L)'!P226)/3</f>
        <v>0.36891942568042574</v>
      </c>
      <c r="E226" s="5">
        <f>-LN(1-'2) Ratio (H | H+L)'!Q226)/3</f>
        <v>0.28720037722318237</v>
      </c>
      <c r="F226" s="3">
        <f>-LN(1-'2) Ratio (H | H+L)'!R226)/3</f>
        <v>0.51788257018048223</v>
      </c>
      <c r="G226" s="4">
        <f>-LN(1-'2) Ratio (H | H+L)'!S226)/3</f>
        <v>0.52822687600903762</v>
      </c>
      <c r="H226" s="5">
        <f>-LN(1-'2) Ratio (H | H+L)'!T226)/3</f>
        <v>0.15687008661706439</v>
      </c>
      <c r="I226" s="3">
        <f t="shared" si="31"/>
        <v>6.5566719423581974</v>
      </c>
      <c r="J226" s="4">
        <f t="shared" si="32"/>
        <v>1.8788579085569213</v>
      </c>
      <c r="K226" s="5">
        <f t="shared" si="33"/>
        <v>2.4134619434058164</v>
      </c>
      <c r="L226" s="3">
        <f t="shared" si="34"/>
        <v>1.3384253892120435</v>
      </c>
      <c r="M226" s="4">
        <f t="shared" si="35"/>
        <v>1.3122149062102739</v>
      </c>
      <c r="N226" s="5">
        <f t="shared" si="36"/>
        <v>4.4186064756373025</v>
      </c>
      <c r="O226" s="65">
        <f t="shared" si="37"/>
        <v>3.6163305981069782</v>
      </c>
      <c r="P226" s="21">
        <f t="shared" si="38"/>
        <v>2.5604014888399784</v>
      </c>
      <c r="Q226" s="65">
        <f t="shared" si="39"/>
        <v>2.3564155903532065</v>
      </c>
      <c r="R226" s="21">
        <f t="shared" si="40"/>
        <v>1.7859577774590305</v>
      </c>
    </row>
    <row r="227" spans="1:18" x14ac:dyDescent="0.25">
      <c r="A227" s="2" t="str">
        <f>'1) Raw Data'!A227</f>
        <v>P07099</v>
      </c>
      <c r="B227" s="26" t="str">
        <f>'2) Ratio (H | H+L)'!B227</f>
        <v>EPHX1</v>
      </c>
      <c r="C227" s="3">
        <f>-LN(1-'2) Ratio (H | H+L)'!O227)/3</f>
        <v>0.11563920511239097</v>
      </c>
      <c r="D227" s="4">
        <f>-LN(1-'2) Ratio (H | H+L)'!P227)/3</f>
        <v>0.15281546477630817</v>
      </c>
      <c r="E227" s="5">
        <f>-LN(1-'2) Ratio (H | H+L)'!Q227)/3</f>
        <v>0.16038945183978989</v>
      </c>
      <c r="F227" s="3">
        <f>-LN(1-'2) Ratio (H | H+L)'!R227)/3</f>
        <v>9.9328323108119967E-2</v>
      </c>
      <c r="G227" s="4">
        <f>-LN(1-'2) Ratio (H | H+L)'!S227)/3</f>
        <v>0.1039727525350488</v>
      </c>
      <c r="H227" s="5">
        <f>-LN(1-'2) Ratio (H | H+L)'!T227)/3</f>
        <v>0.11990736854861155</v>
      </c>
      <c r="I227" s="3">
        <f t="shared" si="31"/>
        <v>5.9940500272919399</v>
      </c>
      <c r="J227" s="4">
        <f t="shared" si="32"/>
        <v>4.5358444681929058</v>
      </c>
      <c r="K227" s="5">
        <f t="shared" si="33"/>
        <v>4.3216506609943242</v>
      </c>
      <c r="L227" s="3">
        <f t="shared" si="34"/>
        <v>6.9783437278554175</v>
      </c>
      <c r="M227" s="4">
        <f t="shared" si="35"/>
        <v>6.6666233571751228</v>
      </c>
      <c r="N227" s="5">
        <f t="shared" si="36"/>
        <v>5.7806887846007315</v>
      </c>
      <c r="O227" s="65">
        <f t="shared" si="37"/>
        <v>4.9505150521597239</v>
      </c>
      <c r="P227" s="21">
        <f t="shared" si="38"/>
        <v>0.91005147107385809</v>
      </c>
      <c r="Q227" s="65">
        <f t="shared" si="39"/>
        <v>6.4752186232104236</v>
      </c>
      <c r="R227" s="21">
        <f t="shared" si="40"/>
        <v>0.6213462560550832</v>
      </c>
    </row>
    <row r="228" spans="1:18" x14ac:dyDescent="0.25">
      <c r="A228" s="2" t="str">
        <f>'1) Raw Data'!A228</f>
        <v>Q9Y6I3</v>
      </c>
      <c r="B228" s="26" t="str">
        <f>'2) Ratio (H | H+L)'!B228</f>
        <v>EPN1</v>
      </c>
      <c r="C228" s="3">
        <f>-LN(1-'2) Ratio (H | H+L)'!O228)/3</f>
        <v>0.1063816760512203</v>
      </c>
      <c r="D228" s="4">
        <f>-LN(1-'2) Ratio (H | H+L)'!P228)/3</f>
        <v>0.22315264441607119</v>
      </c>
      <c r="E228" s="5">
        <f>-LN(1-'2) Ratio (H | H+L)'!Q228)/3</f>
        <v>0.38812362363473918</v>
      </c>
      <c r="F228" s="3">
        <f>-LN(1-'2) Ratio (H | H+L)'!R228)/3</f>
        <v>0.25101540062932576</v>
      </c>
      <c r="G228" s="4">
        <f>-LN(1-'2) Ratio (H | H+L)'!S228)/3</f>
        <v>0.17590050683673331</v>
      </c>
      <c r="H228" s="5">
        <f>-LN(1-'2) Ratio (H | H+L)'!T228)/3</f>
        <v>0.33179178841086254</v>
      </c>
      <c r="I228" s="3">
        <f t="shared" si="31"/>
        <v>6.5156632823326737</v>
      </c>
      <c r="J228" s="4">
        <f t="shared" si="32"/>
        <v>3.1061571435719255</v>
      </c>
      <c r="K228" s="5">
        <f t="shared" si="33"/>
        <v>1.7858927886653504</v>
      </c>
      <c r="L228" s="3">
        <f t="shared" si="34"/>
        <v>2.7613731222153781</v>
      </c>
      <c r="M228" s="4">
        <f t="shared" si="35"/>
        <v>3.9405638620661176</v>
      </c>
      <c r="N228" s="5">
        <f t="shared" si="36"/>
        <v>2.0891028794890221</v>
      </c>
      <c r="O228" s="65">
        <f t="shared" si="37"/>
        <v>3.8025710715233161</v>
      </c>
      <c r="P228" s="21">
        <f t="shared" si="38"/>
        <v>2.4405791320862815</v>
      </c>
      <c r="Q228" s="65">
        <f t="shared" si="39"/>
        <v>2.9303466212568394</v>
      </c>
      <c r="R228" s="21">
        <f t="shared" si="40"/>
        <v>0.9372251463949699</v>
      </c>
    </row>
    <row r="229" spans="1:18" x14ac:dyDescent="0.25">
      <c r="A229" s="2" t="str">
        <f>'1) Raw Data'!A229</f>
        <v>P07814</v>
      </c>
      <c r="B229" s="26" t="str">
        <f>'2) Ratio (H | H+L)'!B229</f>
        <v>EPRS1</v>
      </c>
      <c r="C229" s="3">
        <f>-LN(1-'2) Ratio (H | H+L)'!O229)/3</f>
        <v>0.21953523604463041</v>
      </c>
      <c r="D229" s="4">
        <f>-LN(1-'2) Ratio (H | H+L)'!P229)/3</f>
        <v>0.18644626205313378</v>
      </c>
      <c r="E229" s="5">
        <f>-LN(1-'2) Ratio (H | H+L)'!Q229)/3</f>
        <v>0.1794421575118352</v>
      </c>
      <c r="F229" s="3">
        <f>-LN(1-'2) Ratio (H | H+L)'!R229)/3</f>
        <v>0.24169543737796731</v>
      </c>
      <c r="G229" s="4">
        <f>-LN(1-'2) Ratio (H | H+L)'!S229)/3</f>
        <v>0.22101766003955411</v>
      </c>
      <c r="H229" s="5">
        <f>-LN(1-'2) Ratio (H | H+L)'!T229)/3</f>
        <v>0.24160505457584638</v>
      </c>
      <c r="I229" s="3">
        <f t="shared" si="31"/>
        <v>3.1573390816362252</v>
      </c>
      <c r="J229" s="4">
        <f t="shared" si="32"/>
        <v>3.7176780747817353</v>
      </c>
      <c r="K229" s="5">
        <f t="shared" si="33"/>
        <v>3.8627889352825484</v>
      </c>
      <c r="L229" s="3">
        <f t="shared" si="34"/>
        <v>2.8678538084109149</v>
      </c>
      <c r="M229" s="4">
        <f t="shared" si="35"/>
        <v>3.1361619720157075</v>
      </c>
      <c r="N229" s="5">
        <f t="shared" si="36"/>
        <v>2.8689266529494217</v>
      </c>
      <c r="O229" s="65">
        <f t="shared" si="37"/>
        <v>3.5792686972335033</v>
      </c>
      <c r="P229" s="21">
        <f t="shared" si="38"/>
        <v>0.37253555648739289</v>
      </c>
      <c r="Q229" s="65">
        <f t="shared" si="39"/>
        <v>2.9576474777920141</v>
      </c>
      <c r="R229" s="21">
        <f t="shared" si="40"/>
        <v>0.15459901757387265</v>
      </c>
    </row>
    <row r="230" spans="1:18" x14ac:dyDescent="0.25">
      <c r="A230" s="2" t="str">
        <f>'1) Raw Data'!A230</f>
        <v>Q9NZ08</v>
      </c>
      <c r="B230" s="26" t="str">
        <f>'2) Ratio (H | H+L)'!B230</f>
        <v>ERAP1</v>
      </c>
      <c r="C230" s="3">
        <f>-LN(1-'2) Ratio (H | H+L)'!O230)/3</f>
        <v>7.9324877716864528E-2</v>
      </c>
      <c r="D230" s="4">
        <f>-LN(1-'2) Ratio (H | H+L)'!P230)/3</f>
        <v>8.5216852114782235E-2</v>
      </c>
      <c r="E230" s="5">
        <f>-LN(1-'2) Ratio (H | H+L)'!Q230)/3</f>
        <v>0.22700461370066527</v>
      </c>
      <c r="F230" s="3">
        <f>-LN(1-'2) Ratio (H | H+L)'!R230)/3</f>
        <v>0.16696159197300178</v>
      </c>
      <c r="G230" s="4">
        <f>-LN(1-'2) Ratio (H | H+L)'!S230)/3</f>
        <v>9.624635484959175E-2</v>
      </c>
      <c r="H230" s="5">
        <f>-LN(1-'2) Ratio (H | H+L)'!T230)/3</f>
        <v>0.15463272529778951</v>
      </c>
      <c r="I230" s="3">
        <f t="shared" si="31"/>
        <v>8.7380806691439972</v>
      </c>
      <c r="J230" s="4">
        <f t="shared" si="32"/>
        <v>8.1339214411055174</v>
      </c>
      <c r="K230" s="5">
        <f t="shared" si="33"/>
        <v>3.0534497482678868</v>
      </c>
      <c r="L230" s="3">
        <f t="shared" si="34"/>
        <v>4.1515367239192917</v>
      </c>
      <c r="M230" s="4">
        <f t="shared" si="35"/>
        <v>7.201801893101881</v>
      </c>
      <c r="N230" s="5">
        <f t="shared" si="36"/>
        <v>4.4825387331503874</v>
      </c>
      <c r="O230" s="65">
        <f t="shared" si="37"/>
        <v>6.6418172861724676</v>
      </c>
      <c r="P230" s="21">
        <f t="shared" si="38"/>
        <v>3.1222649284648383</v>
      </c>
      <c r="Q230" s="65">
        <f t="shared" si="39"/>
        <v>5.2786257833905204</v>
      </c>
      <c r="R230" s="21">
        <f t="shared" si="40"/>
        <v>1.6737220032765718</v>
      </c>
    </row>
    <row r="231" spans="1:18" x14ac:dyDescent="0.25">
      <c r="A231" s="2" t="str">
        <f>'1) Raw Data'!A231</f>
        <v>Q969X5</v>
      </c>
      <c r="B231" s="26" t="str">
        <f>'2) Ratio (H | H+L)'!B231</f>
        <v>ERGIC1</v>
      </c>
      <c r="C231" s="3">
        <f>-LN(1-'2) Ratio (H | H+L)'!O231)/3</f>
        <v>3.6464659958173905E-2</v>
      </c>
      <c r="D231" s="4">
        <f>-LN(1-'2) Ratio (H | H+L)'!P231)/3</f>
        <v>3.8567417341151877E-2</v>
      </c>
      <c r="E231" s="5">
        <f>-LN(1-'2) Ratio (H | H+L)'!Q231)/3</f>
        <v>5.1159324979669178E-2</v>
      </c>
      <c r="F231" s="3">
        <f>-LN(1-'2) Ratio (H | H+L)'!R231)/3</f>
        <v>0.10665811668649357</v>
      </c>
      <c r="G231" s="4">
        <f>-LN(1-'2) Ratio (H | H+L)'!S231)/3</f>
        <v>7.1551933195269479E-2</v>
      </c>
      <c r="H231" s="5">
        <f>-LN(1-'2) Ratio (H | H+L)'!T231)/3</f>
        <v>0.10430060014490738</v>
      </c>
      <c r="I231" s="3">
        <f t="shared" si="31"/>
        <v>19.008738360785664</v>
      </c>
      <c r="J231" s="4">
        <f t="shared" si="32"/>
        <v>17.97235149112122</v>
      </c>
      <c r="K231" s="5">
        <f t="shared" si="33"/>
        <v>13.548794493191679</v>
      </c>
      <c r="L231" s="3">
        <f t="shared" si="34"/>
        <v>6.498775734033944</v>
      </c>
      <c r="M231" s="4">
        <f t="shared" si="35"/>
        <v>9.6873298820355487</v>
      </c>
      <c r="N231" s="5">
        <f t="shared" si="36"/>
        <v>6.6456681897988972</v>
      </c>
      <c r="O231" s="65">
        <f t="shared" si="37"/>
        <v>16.843294781699523</v>
      </c>
      <c r="P231" s="21">
        <f t="shared" si="38"/>
        <v>2.8997971565502398</v>
      </c>
      <c r="Q231" s="65">
        <f t="shared" si="39"/>
        <v>7.6105912686227972</v>
      </c>
      <c r="R231" s="21">
        <f t="shared" si="40"/>
        <v>1.8000074443512171</v>
      </c>
    </row>
    <row r="232" spans="1:18" x14ac:dyDescent="0.25">
      <c r="A232" s="2" t="str">
        <f>'1) Raw Data'!A232</f>
        <v>Q96HE7</v>
      </c>
      <c r="B232" s="26" t="str">
        <f>'2) Ratio (H | H+L)'!B232</f>
        <v>ERO1A</v>
      </c>
      <c r="C232" s="3">
        <f>-LN(1-'2) Ratio (H | H+L)'!O232)/3</f>
        <v>0.16271586492780313</v>
      </c>
      <c r="D232" s="4">
        <f>-LN(1-'2) Ratio (H | H+L)'!P232)/3</f>
        <v>0.16313955885219208</v>
      </c>
      <c r="E232" s="5">
        <f>-LN(1-'2) Ratio (H | H+L)'!Q232)/3</f>
        <v>0.18434682944206751</v>
      </c>
      <c r="F232" s="3">
        <f>-LN(1-'2) Ratio (H | H+L)'!R232)/3</f>
        <v>0.14571485937761056</v>
      </c>
      <c r="G232" s="4">
        <f>-LN(1-'2) Ratio (H | H+L)'!S232)/3</f>
        <v>8.2610252616762872E-2</v>
      </c>
      <c r="H232" s="5">
        <f>-LN(1-'2) Ratio (H | H+L)'!T232)/3</f>
        <v>9.1319965744321163E-2</v>
      </c>
      <c r="I232" s="3">
        <f t="shared" si="31"/>
        <v>4.2598623119355574</v>
      </c>
      <c r="J232" s="4">
        <f t="shared" si="32"/>
        <v>4.2487989144800338</v>
      </c>
      <c r="K232" s="5">
        <f t="shared" si="33"/>
        <v>3.7600168262062375</v>
      </c>
      <c r="L232" s="3">
        <f t="shared" si="34"/>
        <v>4.7568736882468494</v>
      </c>
      <c r="M232" s="4">
        <f t="shared" si="35"/>
        <v>8.390570886830762</v>
      </c>
      <c r="N232" s="5">
        <f t="shared" si="36"/>
        <v>7.5903136286825585</v>
      </c>
      <c r="O232" s="65">
        <f t="shared" si="37"/>
        <v>4.0895593508739427</v>
      </c>
      <c r="P232" s="21">
        <f t="shared" si="38"/>
        <v>0.28544580284896232</v>
      </c>
      <c r="Q232" s="65">
        <f t="shared" si="39"/>
        <v>6.9125860679200564</v>
      </c>
      <c r="R232" s="21">
        <f t="shared" si="40"/>
        <v>1.9092995620677153</v>
      </c>
    </row>
    <row r="233" spans="1:18" x14ac:dyDescent="0.25">
      <c r="A233" s="2" t="str">
        <f>'1) Raw Data'!A233</f>
        <v>P30040</v>
      </c>
      <c r="B233" s="26" t="str">
        <f>'2) Ratio (H | H+L)'!B233</f>
        <v>ERP29</v>
      </c>
      <c r="C233" s="3">
        <f>-LN(1-'2) Ratio (H | H+L)'!O233)/3</f>
        <v>5.3577200378596375E-2</v>
      </c>
      <c r="D233" s="4">
        <f>-LN(1-'2) Ratio (H | H+L)'!P233)/3</f>
        <v>2.3246263276322236E-2</v>
      </c>
      <c r="E233" s="5">
        <f>-LN(1-'2) Ratio (H | H+L)'!Q233)/3</f>
        <v>6.7456680766364893E-2</v>
      </c>
      <c r="F233" s="3">
        <f>-LN(1-'2) Ratio (H | H+L)'!R233)/3</f>
        <v>3.0257480824634874E-3</v>
      </c>
      <c r="G233" s="4">
        <f>-LN(1-'2) Ratio (H | H+L)'!S233)/3</f>
        <v>2.2197528118401224E-2</v>
      </c>
      <c r="H233" s="5">
        <f>-LN(1-'2) Ratio (H | H+L)'!T233)/3</f>
        <v>1.000417662584766E-2</v>
      </c>
      <c r="I233" s="3">
        <f t="shared" si="31"/>
        <v>12.937353494805816</v>
      </c>
      <c r="J233" s="4">
        <f t="shared" si="32"/>
        <v>29.817574219163163</v>
      </c>
      <c r="K233" s="5">
        <f t="shared" si="33"/>
        <v>10.275441552789252</v>
      </c>
      <c r="L233" s="3">
        <f t="shared" si="34"/>
        <v>229.08291162019094</v>
      </c>
      <c r="M233" s="4">
        <f t="shared" si="35"/>
        <v>31.226322897879008</v>
      </c>
      <c r="N233" s="5">
        <f t="shared" si="36"/>
        <v>69.285779978041376</v>
      </c>
      <c r="O233" s="65">
        <f t="shared" si="37"/>
        <v>17.676789755586078</v>
      </c>
      <c r="P233" s="21">
        <f t="shared" si="38"/>
        <v>10.598133295068456</v>
      </c>
      <c r="Q233" s="65">
        <f t="shared" si="39"/>
        <v>109.86500483203712</v>
      </c>
      <c r="R233" s="21">
        <f t="shared" si="40"/>
        <v>104.98482053383185</v>
      </c>
    </row>
    <row r="234" spans="1:18" x14ac:dyDescent="0.25">
      <c r="A234" s="2" t="str">
        <f>'1) Raw Data'!A234</f>
        <v>Q9BS26</v>
      </c>
      <c r="B234" s="26" t="str">
        <f>'2) Ratio (H | H+L)'!B234</f>
        <v>ERP44</v>
      </c>
      <c r="C234" s="3">
        <f>-LN(1-'2) Ratio (H | H+L)'!O234)/3</f>
        <v>9.0503985033848766E-2</v>
      </c>
      <c r="D234" s="4">
        <f>-LN(1-'2) Ratio (H | H+L)'!P234)/3</f>
        <v>0.21702547647936618</v>
      </c>
      <c r="E234" s="5">
        <f>-LN(1-'2) Ratio (H | H+L)'!Q234)/3</f>
        <v>0.24799963278233664</v>
      </c>
      <c r="F234" s="3">
        <f>-LN(1-'2) Ratio (H | H+L)'!R234)/3</f>
        <v>4.6630209284517395E-2</v>
      </c>
      <c r="G234" s="4">
        <f>-LN(1-'2) Ratio (H | H+L)'!S234)/3</f>
        <v>7.7626752993103385E-2</v>
      </c>
      <c r="H234" s="5">
        <f>-LN(1-'2) Ratio (H | H+L)'!T234)/3</f>
        <v>6.6590012888211467E-2</v>
      </c>
      <c r="I234" s="3">
        <f t="shared" si="31"/>
        <v>7.6587476264244732</v>
      </c>
      <c r="J234" s="4">
        <f t="shared" si="32"/>
        <v>3.1938516703399413</v>
      </c>
      <c r="K234" s="5">
        <f t="shared" si="33"/>
        <v>2.7949524472413394</v>
      </c>
      <c r="L234" s="3">
        <f t="shared" si="34"/>
        <v>14.86476666511747</v>
      </c>
      <c r="M234" s="4">
        <f t="shared" si="35"/>
        <v>8.9292306303411504</v>
      </c>
      <c r="N234" s="5">
        <f t="shared" si="36"/>
        <v>10.409176248750272</v>
      </c>
      <c r="O234" s="65">
        <f t="shared" si="37"/>
        <v>4.5491839146685846</v>
      </c>
      <c r="P234" s="21">
        <f t="shared" si="38"/>
        <v>2.7003370170497178</v>
      </c>
      <c r="Q234" s="65">
        <f t="shared" si="39"/>
        <v>11.401057848069632</v>
      </c>
      <c r="R234" s="21">
        <f t="shared" si="40"/>
        <v>3.0895823075835507</v>
      </c>
    </row>
    <row r="235" spans="1:18" x14ac:dyDescent="0.25">
      <c r="A235" s="2" t="str">
        <f>'1) Raw Data'!A235</f>
        <v>Q9BSJ8</v>
      </c>
      <c r="B235" s="26" t="str">
        <f>'2) Ratio (H | H+L)'!B235</f>
        <v>ESYT1</v>
      </c>
      <c r="C235" s="3">
        <f>-LN(1-'2) Ratio (H | H+L)'!O235)/3</f>
        <v>0.13356932225714976</v>
      </c>
      <c r="D235" s="4">
        <f>-LN(1-'2) Ratio (H | H+L)'!P235)/3</f>
        <v>0.21620078392882844</v>
      </c>
      <c r="E235" s="5">
        <f>-LN(1-'2) Ratio (H | H+L)'!Q235)/3</f>
        <v>0.2238555269024117</v>
      </c>
      <c r="F235" s="3">
        <f>-LN(1-'2) Ratio (H | H+L)'!R235)/3</f>
        <v>0.20933610275603984</v>
      </c>
      <c r="G235" s="4">
        <f>-LN(1-'2) Ratio (H | H+L)'!S235)/3</f>
        <v>7.0576668972005027E-2</v>
      </c>
      <c r="H235" s="5">
        <f>-LN(1-'2) Ratio (H | H+L)'!T235)/3</f>
        <v>9.7026375773991147E-2</v>
      </c>
      <c r="I235" s="3">
        <f t="shared" si="31"/>
        <v>5.1894190136376332</v>
      </c>
      <c r="J235" s="4">
        <f t="shared" si="32"/>
        <v>3.2060345386542344</v>
      </c>
      <c r="K235" s="5">
        <f t="shared" si="33"/>
        <v>3.0964041413286978</v>
      </c>
      <c r="L235" s="3">
        <f t="shared" si="34"/>
        <v>3.3111688401294952</v>
      </c>
      <c r="M235" s="4">
        <f t="shared" si="35"/>
        <v>9.8211943218075284</v>
      </c>
      <c r="N235" s="5">
        <f t="shared" si="36"/>
        <v>7.1439046860261071</v>
      </c>
      <c r="O235" s="65">
        <f t="shared" si="37"/>
        <v>3.830619231206855</v>
      </c>
      <c r="P235" s="21">
        <f t="shared" si="38"/>
        <v>1.1780311297053592</v>
      </c>
      <c r="Q235" s="65">
        <f t="shared" si="39"/>
        <v>6.758755949321043</v>
      </c>
      <c r="R235" s="21">
        <f t="shared" si="40"/>
        <v>3.2720578547854959</v>
      </c>
    </row>
    <row r="236" spans="1:18" x14ac:dyDescent="0.25">
      <c r="A236" s="2" t="str">
        <f>'1) Raw Data'!A236</f>
        <v>P38117</v>
      </c>
      <c r="B236" s="26" t="str">
        <f>'2) Ratio (H | H+L)'!B236</f>
        <v>ETFB</v>
      </c>
      <c r="C236" s="3">
        <f>-LN(1-'2) Ratio (H | H+L)'!O236)/3</f>
        <v>8.3343144418477844E-2</v>
      </c>
      <c r="D236" s="4">
        <f>-LN(1-'2) Ratio (H | H+L)'!P236)/3</f>
        <v>6.7217810435199352E-2</v>
      </c>
      <c r="E236" s="5">
        <f>-LN(1-'2) Ratio (H | H+L)'!Q236)/3</f>
        <v>8.3341315839375332E-2</v>
      </c>
      <c r="F236" s="3">
        <f>-LN(1-'2) Ratio (H | H+L)'!R236)/3</f>
        <v>0.12157260300772653</v>
      </c>
      <c r="G236" s="4">
        <f>-LN(1-'2) Ratio (H | H+L)'!S236)/3</f>
        <v>0.12249878420843752</v>
      </c>
      <c r="H236" s="5">
        <f>-LN(1-'2) Ratio (H | H+L)'!T236)/3</f>
        <v>0.11688638979967579</v>
      </c>
      <c r="I236" s="3">
        <f t="shared" si="31"/>
        <v>8.3167870062539784</v>
      </c>
      <c r="J236" s="4">
        <f t="shared" si="32"/>
        <v>10.31195714457505</v>
      </c>
      <c r="K236" s="5">
        <f t="shared" si="33"/>
        <v>8.3169694836094958</v>
      </c>
      <c r="L236" s="3">
        <f t="shared" si="34"/>
        <v>5.7015080981353377</v>
      </c>
      <c r="M236" s="4">
        <f t="shared" si="35"/>
        <v>5.6584004897593294</v>
      </c>
      <c r="N236" s="5">
        <f t="shared" si="36"/>
        <v>5.9300931592453709</v>
      </c>
      <c r="O236" s="65">
        <f t="shared" si="37"/>
        <v>8.9819045448128421</v>
      </c>
      <c r="P236" s="21">
        <f t="shared" si="38"/>
        <v>1.1518593433771083</v>
      </c>
      <c r="Q236" s="65">
        <f t="shared" si="39"/>
        <v>5.7633339157133463</v>
      </c>
      <c r="R236" s="21">
        <f t="shared" si="40"/>
        <v>0.14601729504584285</v>
      </c>
    </row>
    <row r="237" spans="1:18" x14ac:dyDescent="0.25">
      <c r="A237" s="2" t="str">
        <f>'1) Raw Data'!A237</f>
        <v>Q9NV70</v>
      </c>
      <c r="B237" s="26" t="str">
        <f>'2) Ratio (H | H+L)'!B237</f>
        <v>EXOC1</v>
      </c>
      <c r="C237" s="3">
        <f>-LN(1-'2) Ratio (H | H+L)'!O237)/3</f>
        <v>5.2655390728396527E-2</v>
      </c>
      <c r="D237" s="4">
        <f>-LN(1-'2) Ratio (H | H+L)'!P237)/3</f>
        <v>4.99716465353372E-2</v>
      </c>
      <c r="E237" s="5">
        <f>-LN(1-'2) Ratio (H | H+L)'!Q237)/3</f>
        <v>0.2165530406216839</v>
      </c>
      <c r="F237" s="3">
        <f>-LN(1-'2) Ratio (H | H+L)'!R237)/3</f>
        <v>0.12335389251136253</v>
      </c>
      <c r="G237" s="4">
        <f>-LN(1-'2) Ratio (H | H+L)'!S237)/3</f>
        <v>0.21418355735079408</v>
      </c>
      <c r="H237" s="5">
        <f>-LN(1-'2) Ratio (H | H+L)'!T237)/3</f>
        <v>8.569038951057513E-2</v>
      </c>
      <c r="I237" s="3">
        <f t="shared" si="31"/>
        <v>13.163840795243361</v>
      </c>
      <c r="J237" s="4">
        <f t="shared" si="32"/>
        <v>13.870809321237589</v>
      </c>
      <c r="K237" s="5">
        <f t="shared" si="33"/>
        <v>3.2008194323665342</v>
      </c>
      <c r="L237" s="3">
        <f t="shared" si="34"/>
        <v>5.6191755805038515</v>
      </c>
      <c r="M237" s="4">
        <f t="shared" si="35"/>
        <v>3.2362296580250325</v>
      </c>
      <c r="N237" s="5">
        <f t="shared" si="36"/>
        <v>8.088972223360047</v>
      </c>
      <c r="O237" s="65">
        <f t="shared" si="37"/>
        <v>10.078489849615828</v>
      </c>
      <c r="P237" s="21">
        <f t="shared" si="38"/>
        <v>5.9667171795231084</v>
      </c>
      <c r="Q237" s="65">
        <f t="shared" si="39"/>
        <v>5.6481258206296445</v>
      </c>
      <c r="R237" s="21">
        <f t="shared" si="40"/>
        <v>2.4265008115918802</v>
      </c>
    </row>
    <row r="238" spans="1:18" x14ac:dyDescent="0.25">
      <c r="A238" s="2" t="str">
        <f>'1) Raw Data'!A238</f>
        <v>Q96KP1</v>
      </c>
      <c r="B238" s="26" t="str">
        <f>'2) Ratio (H | H+L)'!B238</f>
        <v>EXOC2</v>
      </c>
      <c r="C238" s="3">
        <f>-LN(1-'2) Ratio (H | H+L)'!O238)/3</f>
        <v>0.13542722080832523</v>
      </c>
      <c r="D238" s="4">
        <f>-LN(1-'2) Ratio (H | H+L)'!P238)/3</f>
        <v>0.10182556601533628</v>
      </c>
      <c r="E238" s="5">
        <f>-LN(1-'2) Ratio (H | H+L)'!Q238)/3</f>
        <v>0.17181101275336541</v>
      </c>
      <c r="F238" s="3">
        <f>-LN(1-'2) Ratio (H | H+L)'!R238)/3</f>
        <v>0.16930009491738782</v>
      </c>
      <c r="G238" s="4">
        <f>-LN(1-'2) Ratio (H | H+L)'!S238)/3</f>
        <v>0.19479696247856249</v>
      </c>
      <c r="H238" s="5">
        <f>-LN(1-'2) Ratio (H | H+L)'!T238)/3</f>
        <v>0.21393417618646624</v>
      </c>
      <c r="I238" s="3">
        <f t="shared" si="31"/>
        <v>5.1182264276173859</v>
      </c>
      <c r="J238" s="4">
        <f t="shared" si="32"/>
        <v>6.8072018421733906</v>
      </c>
      <c r="K238" s="5">
        <f t="shared" si="33"/>
        <v>4.0343582722194737</v>
      </c>
      <c r="L238" s="3">
        <f t="shared" si="34"/>
        <v>4.0941925100406795</v>
      </c>
      <c r="M238" s="4">
        <f t="shared" si="35"/>
        <v>3.5583058983079705</v>
      </c>
      <c r="N238" s="5">
        <f t="shared" si="36"/>
        <v>3.2400021021222636</v>
      </c>
      <c r="O238" s="65">
        <f t="shared" si="37"/>
        <v>5.3199288473367501</v>
      </c>
      <c r="P238" s="21">
        <f t="shared" si="38"/>
        <v>1.3973826481852374</v>
      </c>
      <c r="Q238" s="65">
        <f t="shared" si="39"/>
        <v>3.6308335034903045</v>
      </c>
      <c r="R238" s="21">
        <f t="shared" si="40"/>
        <v>0.4316891281698797</v>
      </c>
    </row>
    <row r="239" spans="1:18" x14ac:dyDescent="0.25">
      <c r="A239" s="2" t="str">
        <f>'1) Raw Data'!A239</f>
        <v>Q96A65</v>
      </c>
      <c r="B239" s="26" t="str">
        <f>'2) Ratio (H | H+L)'!B239</f>
        <v>EXOC4</v>
      </c>
      <c r="C239" s="3">
        <f>-LN(1-'2) Ratio (H | H+L)'!O239)/3</f>
        <v>0.14980123193730102</v>
      </c>
      <c r="D239" s="4">
        <f>-LN(1-'2) Ratio (H | H+L)'!P239)/3</f>
        <v>0.10349011770369693</v>
      </c>
      <c r="E239" s="5">
        <f>-LN(1-'2) Ratio (H | H+L)'!Q239)/3</f>
        <v>3.9697119191466491E-2</v>
      </c>
      <c r="F239" s="3">
        <f>-LN(1-'2) Ratio (H | H+L)'!R239)/3</f>
        <v>0.11084625165251762</v>
      </c>
      <c r="G239" s="4">
        <f>-LN(1-'2) Ratio (H | H+L)'!S239)/3</f>
        <v>0.10292918578626924</v>
      </c>
      <c r="H239" s="5">
        <f>-LN(1-'2) Ratio (H | H+L)'!T239)/3</f>
        <v>0.12460162524730155</v>
      </c>
      <c r="I239" s="3">
        <f t="shared" si="31"/>
        <v>4.6271126852285205</v>
      </c>
      <c r="J239" s="4">
        <f t="shared" si="32"/>
        <v>6.6977137135402476</v>
      </c>
      <c r="K239" s="5">
        <f t="shared" si="33"/>
        <v>17.460893754450272</v>
      </c>
      <c r="L239" s="3">
        <f t="shared" si="34"/>
        <v>6.2532306706485015</v>
      </c>
      <c r="M239" s="4">
        <f t="shared" si="35"/>
        <v>6.734214161562047</v>
      </c>
      <c r="N239" s="5">
        <f t="shared" si="36"/>
        <v>5.5629064162223401</v>
      </c>
      <c r="O239" s="65">
        <f t="shared" si="37"/>
        <v>9.5952400510730129</v>
      </c>
      <c r="P239" s="21">
        <f t="shared" si="38"/>
        <v>6.8900818783742102</v>
      </c>
      <c r="Q239" s="65">
        <f t="shared" si="39"/>
        <v>6.1834504161442965</v>
      </c>
      <c r="R239" s="21">
        <f t="shared" si="40"/>
        <v>0.58876346822149273</v>
      </c>
    </row>
    <row r="240" spans="1:18" x14ac:dyDescent="0.25">
      <c r="A240" s="2" t="str">
        <f>'1) Raw Data'!A240</f>
        <v>P25116</v>
      </c>
      <c r="B240" s="26" t="str">
        <f>'2) Ratio (H | H+L)'!B240</f>
        <v>F2R</v>
      </c>
      <c r="C240" s="3">
        <f>-LN(1-'2) Ratio (H | H+L)'!O240)/3</f>
        <v>1.387866665762151</v>
      </c>
      <c r="D240" s="4">
        <f>-LN(1-'2) Ratio (H | H+L)'!P240)/3</f>
        <v>1.3500285362787332</v>
      </c>
      <c r="E240" s="5">
        <f>-LN(1-'2) Ratio (H | H+L)'!Q240)/3</f>
        <v>1.3300454930936716</v>
      </c>
      <c r="F240" s="3">
        <f>-LN(1-'2) Ratio (H | H+L)'!R240)/3</f>
        <v>0.74641107302821352</v>
      </c>
      <c r="G240" s="4">
        <f>-LN(1-'2) Ratio (H | H+L)'!S240)/3</f>
        <v>0.61719757791572583</v>
      </c>
      <c r="H240" s="5">
        <f>-LN(1-'2) Ratio (H | H+L)'!T240)/3</f>
        <v>0.59810087058243533</v>
      </c>
      <c r="I240" s="3">
        <f t="shared" si="31"/>
        <v>0.49943355342373724</v>
      </c>
      <c r="J240" s="4">
        <f t="shared" si="32"/>
        <v>0.51343150306330632</v>
      </c>
      <c r="K240" s="5">
        <f t="shared" si="33"/>
        <v>0.52114546769952386</v>
      </c>
      <c r="L240" s="3">
        <f t="shared" si="34"/>
        <v>0.92864000228161814</v>
      </c>
      <c r="M240" s="4">
        <f t="shared" si="35"/>
        <v>1.1230555746843678</v>
      </c>
      <c r="N240" s="5">
        <f t="shared" si="36"/>
        <v>1.1589135121722078</v>
      </c>
      <c r="O240" s="65">
        <f t="shared" si="37"/>
        <v>0.51133684139552249</v>
      </c>
      <c r="P240" s="21">
        <f t="shared" si="38"/>
        <v>1.1006475866808545E-2</v>
      </c>
      <c r="Q240" s="65">
        <f t="shared" si="39"/>
        <v>1.0702030297127312</v>
      </c>
      <c r="R240" s="21">
        <f t="shared" si="40"/>
        <v>0.1239012347469428</v>
      </c>
    </row>
    <row r="241" spans="1:18" x14ac:dyDescent="0.25">
      <c r="A241" s="2" t="str">
        <f>'1) Raw Data'!A241</f>
        <v>Q01469</v>
      </c>
      <c r="B241" s="26" t="str">
        <f>'2) Ratio (H | H+L)'!B241</f>
        <v>FABP5</v>
      </c>
      <c r="C241" s="3">
        <f>-LN(1-'2) Ratio (H | H+L)'!O241)/3</f>
        <v>0.39917143054954196</v>
      </c>
      <c r="D241" s="4">
        <f>-LN(1-'2) Ratio (H | H+L)'!P241)/3</f>
        <v>0.1054252293104283</v>
      </c>
      <c r="E241" s="5">
        <f>-LN(1-'2) Ratio (H | H+L)'!Q241)/3</f>
        <v>6.768772501001924E-2</v>
      </c>
      <c r="F241" s="3">
        <f>-LN(1-'2) Ratio (H | H+L)'!R241)/3</f>
        <v>0.20554415484874211</v>
      </c>
      <c r="G241" s="4">
        <f>-LN(1-'2) Ratio (H | H+L)'!S241)/3</f>
        <v>8.018340756284506E-2</v>
      </c>
      <c r="H241" s="5">
        <f>-LN(1-'2) Ratio (H | H+L)'!T241)/3</f>
        <v>0.11956679488409194</v>
      </c>
      <c r="I241" s="3">
        <f t="shared" si="31"/>
        <v>1.7364649058317749</v>
      </c>
      <c r="J241" s="4">
        <f t="shared" si="32"/>
        <v>6.5747751756740218</v>
      </c>
      <c r="K241" s="5">
        <f t="shared" si="33"/>
        <v>10.240367518000415</v>
      </c>
      <c r="L241" s="3">
        <f t="shared" si="34"/>
        <v>3.3722543998880696</v>
      </c>
      <c r="M241" s="4">
        <f t="shared" si="35"/>
        <v>8.6445213745335003</v>
      </c>
      <c r="N241" s="5">
        <f t="shared" si="36"/>
        <v>5.7971544794847283</v>
      </c>
      <c r="O241" s="65">
        <f t="shared" si="37"/>
        <v>6.1838691998354038</v>
      </c>
      <c r="P241" s="21">
        <f t="shared" si="38"/>
        <v>4.2654068411784483</v>
      </c>
      <c r="Q241" s="65">
        <f t="shared" si="39"/>
        <v>5.9379767513020996</v>
      </c>
      <c r="R241" s="21">
        <f t="shared" si="40"/>
        <v>2.6389530020756458</v>
      </c>
    </row>
    <row r="242" spans="1:18" x14ac:dyDescent="0.25">
      <c r="A242" s="2" t="str">
        <f>'1) Raw Data'!A242</f>
        <v>Q13158</v>
      </c>
      <c r="B242" s="26" t="str">
        <f>'2) Ratio (H | H+L)'!B242</f>
        <v>FADD</v>
      </c>
      <c r="C242" s="3">
        <f>-LN(1-'2) Ratio (H | H+L)'!O242)/3</f>
        <v>0.25491151166441128</v>
      </c>
      <c r="D242" s="4">
        <f>-LN(1-'2) Ratio (H | H+L)'!P242)/3</f>
        <v>0.17306536642365991</v>
      </c>
      <c r="E242" s="5">
        <f>-LN(1-'2) Ratio (H | H+L)'!Q242)/3</f>
        <v>0.16694506335133097</v>
      </c>
      <c r="F242" s="3">
        <f>-LN(1-'2) Ratio (H | H+L)'!R242)/3</f>
        <v>0.36224359838924203</v>
      </c>
      <c r="G242" s="4">
        <f>-LN(1-'2) Ratio (H | H+L)'!S242)/3</f>
        <v>0.26215226604658914</v>
      </c>
      <c r="H242" s="5">
        <f>-LN(1-'2) Ratio (H | H+L)'!T242)/3</f>
        <v>0.2435883274032685</v>
      </c>
      <c r="I242" s="3">
        <f t="shared" si="31"/>
        <v>2.7191678242937392</v>
      </c>
      <c r="J242" s="4">
        <f t="shared" si="32"/>
        <v>4.0051178053911576</v>
      </c>
      <c r="K242" s="5">
        <f t="shared" si="33"/>
        <v>4.1519477524246255</v>
      </c>
      <c r="L242" s="3">
        <f t="shared" si="34"/>
        <v>1.9134835885081316</v>
      </c>
      <c r="M242" s="4">
        <f t="shared" si="35"/>
        <v>2.6440632805240014</v>
      </c>
      <c r="N242" s="5">
        <f t="shared" si="36"/>
        <v>2.845568126967009</v>
      </c>
      <c r="O242" s="65">
        <f t="shared" si="37"/>
        <v>3.6254111273698406</v>
      </c>
      <c r="P242" s="21">
        <f t="shared" si="38"/>
        <v>0.78825595564776885</v>
      </c>
      <c r="Q242" s="65">
        <f t="shared" si="39"/>
        <v>2.4677049986663806</v>
      </c>
      <c r="R242" s="21">
        <f t="shared" si="40"/>
        <v>0.49043050414238737</v>
      </c>
    </row>
    <row r="243" spans="1:18" x14ac:dyDescent="0.25">
      <c r="A243" s="2" t="str">
        <f>'1) Raw Data'!A243</f>
        <v>Q96CS3</v>
      </c>
      <c r="B243" s="26" t="str">
        <f>'2) Ratio (H | H+L)'!B243</f>
        <v>FAF2</v>
      </c>
      <c r="C243" s="3">
        <f>-LN(1-'2) Ratio (H | H+L)'!O243)/3</f>
        <v>0.17140060572487301</v>
      </c>
      <c r="D243" s="4">
        <f>-LN(1-'2) Ratio (H | H+L)'!P243)/3</f>
        <v>0.17919801322617537</v>
      </c>
      <c r="E243" s="5">
        <f>-LN(1-'2) Ratio (H | H+L)'!Q243)/3</f>
        <v>0.20295852249104621</v>
      </c>
      <c r="F243" s="3">
        <f>-LN(1-'2) Ratio (H | H+L)'!R243)/3</f>
        <v>0.13738295273609608</v>
      </c>
      <c r="G243" s="4">
        <f>-LN(1-'2) Ratio (H | H+L)'!S243)/3</f>
        <v>0.15064296784881104</v>
      </c>
      <c r="H243" s="5">
        <f>-LN(1-'2) Ratio (H | H+L)'!T243)/3</f>
        <v>0.12599295735156696</v>
      </c>
      <c r="I243" s="3">
        <f t="shared" si="31"/>
        <v>4.0440182671965808</v>
      </c>
      <c r="J243" s="4">
        <f t="shared" si="32"/>
        <v>3.8680517048204504</v>
      </c>
      <c r="K243" s="5">
        <f t="shared" si="33"/>
        <v>3.4152159369928623</v>
      </c>
      <c r="L243" s="3">
        <f t="shared" si="34"/>
        <v>5.0453652855419184</v>
      </c>
      <c r="M243" s="4">
        <f t="shared" si="35"/>
        <v>4.6012581301213125</v>
      </c>
      <c r="N243" s="5">
        <f t="shared" si="36"/>
        <v>5.5014755993528137</v>
      </c>
      <c r="O243" s="65">
        <f t="shared" si="37"/>
        <v>3.7757619696699645</v>
      </c>
      <c r="P243" s="21">
        <f t="shared" si="38"/>
        <v>0.32440120071913525</v>
      </c>
      <c r="Q243" s="65">
        <f t="shared" si="39"/>
        <v>5.0493663383386815</v>
      </c>
      <c r="R243" s="21">
        <f t="shared" si="40"/>
        <v>0.45012207154837908</v>
      </c>
    </row>
    <row r="244" spans="1:18" x14ac:dyDescent="0.25">
      <c r="A244" s="2" t="str">
        <f>'1) Raw Data'!A244</f>
        <v>P16930</v>
      </c>
      <c r="B244" s="26" t="str">
        <f>'2) Ratio (H | H+L)'!B244</f>
        <v>FAH</v>
      </c>
      <c r="C244" s="3">
        <f>-LN(1-'2) Ratio (H | H+L)'!O244)/3</f>
        <v>6.213509915708592E-2</v>
      </c>
      <c r="D244" s="4">
        <f>-LN(1-'2) Ratio (H | H+L)'!P244)/3</f>
        <v>0.15806002124627611</v>
      </c>
      <c r="E244" s="5">
        <f>-LN(1-'2) Ratio (H | H+L)'!Q244)/3</f>
        <v>0.11779941207935053</v>
      </c>
      <c r="F244" s="3">
        <f>-LN(1-'2) Ratio (H | H+L)'!R244)/3</f>
        <v>0.11360981112783675</v>
      </c>
      <c r="G244" s="4">
        <f>-LN(1-'2) Ratio (H | H+L)'!S244)/3</f>
        <v>0.10172566662656279</v>
      </c>
      <c r="H244" s="5">
        <f>-LN(1-'2) Ratio (H | H+L)'!T244)/3</f>
        <v>0.11780412859892204</v>
      </c>
      <c r="I244" s="3">
        <f t="shared" si="31"/>
        <v>11.155485224342776</v>
      </c>
      <c r="J244" s="4">
        <f t="shared" si="32"/>
        <v>4.3853415626203187</v>
      </c>
      <c r="K244" s="5">
        <f t="shared" si="33"/>
        <v>5.884131069287819</v>
      </c>
      <c r="L244" s="3">
        <f t="shared" si="34"/>
        <v>6.1011207894712358</v>
      </c>
      <c r="M244" s="4">
        <f t="shared" si="35"/>
        <v>6.8138868345243111</v>
      </c>
      <c r="N244" s="5">
        <f t="shared" si="36"/>
        <v>5.8838954865482354</v>
      </c>
      <c r="O244" s="65">
        <f t="shared" si="37"/>
        <v>7.141652618750304</v>
      </c>
      <c r="P244" s="21">
        <f t="shared" si="38"/>
        <v>3.555943142910484</v>
      </c>
      <c r="Q244" s="65">
        <f t="shared" si="39"/>
        <v>6.2663010368479277</v>
      </c>
      <c r="R244" s="21">
        <f t="shared" si="40"/>
        <v>0.48650217103334531</v>
      </c>
    </row>
    <row r="245" spans="1:18" x14ac:dyDescent="0.25">
      <c r="A245" s="2" t="str">
        <f>'1) Raw Data'!A245</f>
        <v>Q6P587</v>
      </c>
      <c r="B245" s="26" t="str">
        <f>'2) Ratio (H | H+L)'!B245</f>
        <v>FAHD1</v>
      </c>
      <c r="C245" s="3">
        <f>-LN(1-'2) Ratio (H | H+L)'!O245)/3</f>
        <v>0.12003104007525144</v>
      </c>
      <c r="D245" s="4">
        <f>-LN(1-'2) Ratio (H | H+L)'!P245)/3</f>
        <v>4.8542364079014438E-2</v>
      </c>
      <c r="E245" s="5">
        <f>-LN(1-'2) Ratio (H | H+L)'!Q245)/3</f>
        <v>8.5499490665052316E-2</v>
      </c>
      <c r="F245" s="3">
        <f>-LN(1-'2) Ratio (H | H+L)'!R245)/3</f>
        <v>4.4000910020609317E-2</v>
      </c>
      <c r="G245" s="4">
        <f>-LN(1-'2) Ratio (H | H+L)'!S245)/3</f>
        <v>9.7927465574973546E-2</v>
      </c>
      <c r="H245" s="5">
        <f>-LN(1-'2) Ratio (H | H+L)'!T245)/3</f>
        <v>6.8594114250477858E-2</v>
      </c>
      <c r="I245" s="3">
        <f t="shared" si="31"/>
        <v>5.7747327701683524</v>
      </c>
      <c r="J245" s="4">
        <f t="shared" si="32"/>
        <v>14.279221741892929</v>
      </c>
      <c r="K245" s="5">
        <f t="shared" si="33"/>
        <v>8.1070328626327974</v>
      </c>
      <c r="L245" s="3">
        <f t="shared" si="34"/>
        <v>15.753019204268419</v>
      </c>
      <c r="M245" s="4">
        <f t="shared" si="35"/>
        <v>7.0781693010248468</v>
      </c>
      <c r="N245" s="5">
        <f t="shared" si="36"/>
        <v>10.105053299891784</v>
      </c>
      <c r="O245" s="65">
        <f t="shared" si="37"/>
        <v>9.3869957915646935</v>
      </c>
      <c r="P245" s="21">
        <f t="shared" si="38"/>
        <v>4.3943500079222346</v>
      </c>
      <c r="Q245" s="65">
        <f t="shared" si="39"/>
        <v>10.978747268395017</v>
      </c>
      <c r="R245" s="21">
        <f t="shared" si="40"/>
        <v>4.4029264215860469</v>
      </c>
    </row>
    <row r="246" spans="1:18" x14ac:dyDescent="0.25">
      <c r="A246" s="2" t="str">
        <f>'1) Raw Data'!A246</f>
        <v>Q8IWE2</v>
      </c>
      <c r="B246" s="26" t="str">
        <f>'2) Ratio (H | H+L)'!B246</f>
        <v>FAM114A1</v>
      </c>
      <c r="C246" s="3">
        <f>-LN(1-'2) Ratio (H | H+L)'!O246)/3</f>
        <v>0.13913301093381814</v>
      </c>
      <c r="D246" s="4">
        <f>-LN(1-'2) Ratio (H | H+L)'!P246)/3</f>
        <v>0.10409842821448978</v>
      </c>
      <c r="E246" s="5">
        <f>-LN(1-'2) Ratio (H | H+L)'!Q246)/3</f>
        <v>0.11249970614294903</v>
      </c>
      <c r="F246" s="3">
        <f>-LN(1-'2) Ratio (H | H+L)'!R246)/3</f>
        <v>0.21494233136677746</v>
      </c>
      <c r="G246" s="4">
        <f>-LN(1-'2) Ratio (H | H+L)'!S246)/3</f>
        <v>0.21779865610909901</v>
      </c>
      <c r="H246" s="5">
        <f>-LN(1-'2) Ratio (H | H+L)'!T246)/3</f>
        <v>0.17646998232775826</v>
      </c>
      <c r="I246" s="3">
        <f t="shared" si="31"/>
        <v>4.9819031149240125</v>
      </c>
      <c r="J246" s="4">
        <f t="shared" si="32"/>
        <v>6.6585748934820517</v>
      </c>
      <c r="K246" s="5">
        <f t="shared" si="33"/>
        <v>6.1613243654093628</v>
      </c>
      <c r="L246" s="3">
        <f t="shared" si="34"/>
        <v>3.2248053519860607</v>
      </c>
      <c r="M246" s="4">
        <f t="shared" si="35"/>
        <v>3.1825135790219763</v>
      </c>
      <c r="N246" s="5">
        <f t="shared" si="36"/>
        <v>3.9278475093433216</v>
      </c>
      <c r="O246" s="65">
        <f t="shared" si="37"/>
        <v>5.933934124605142</v>
      </c>
      <c r="P246" s="21">
        <f t="shared" si="38"/>
        <v>0.86115434415846581</v>
      </c>
      <c r="Q246" s="65">
        <f t="shared" si="39"/>
        <v>3.4450554801171194</v>
      </c>
      <c r="R246" s="21">
        <f t="shared" si="40"/>
        <v>0.41864454627807696</v>
      </c>
    </row>
    <row r="247" spans="1:18" x14ac:dyDescent="0.25">
      <c r="A247" s="2" t="str">
        <f>'1) Raw Data'!A247</f>
        <v>Q92520</v>
      </c>
      <c r="B247" s="26" t="str">
        <f>'2) Ratio (H | H+L)'!B247</f>
        <v>FAM3C</v>
      </c>
      <c r="C247" s="3">
        <f>-LN(1-'2) Ratio (H | H+L)'!O247)/3</f>
        <v>0.2226720509564997</v>
      </c>
      <c r="D247" s="4">
        <f>-LN(1-'2) Ratio (H | H+L)'!P247)/3</f>
        <v>7.902974277552198E-2</v>
      </c>
      <c r="E247" s="5">
        <f>-LN(1-'2) Ratio (H | H+L)'!Q247)/3</f>
        <v>0.14133058397402173</v>
      </c>
      <c r="F247" s="3">
        <f>-LN(1-'2) Ratio (H | H+L)'!R247)/3</f>
        <v>0.17184918295502669</v>
      </c>
      <c r="G247" s="4">
        <f>-LN(1-'2) Ratio (H | H+L)'!S247)/3</f>
        <v>0.16303701955668751</v>
      </c>
      <c r="H247" s="5">
        <f>-LN(1-'2) Ratio (H | H+L)'!T247)/3</f>
        <v>9.7269906936198469E-2</v>
      </c>
      <c r="I247" s="3">
        <f t="shared" si="31"/>
        <v>3.1128611677239895</v>
      </c>
      <c r="J247" s="4">
        <f t="shared" si="32"/>
        <v>8.7707128508412016</v>
      </c>
      <c r="K247" s="5">
        <f t="shared" si="33"/>
        <v>4.9044386647928526</v>
      </c>
      <c r="L247" s="3">
        <f t="shared" si="34"/>
        <v>4.033462182600795</v>
      </c>
      <c r="M247" s="4">
        <f t="shared" si="35"/>
        <v>4.2514711225994901</v>
      </c>
      <c r="N247" s="5">
        <f t="shared" si="36"/>
        <v>7.1260187491964624</v>
      </c>
      <c r="O247" s="65">
        <f t="shared" si="37"/>
        <v>5.5960042277860147</v>
      </c>
      <c r="P247" s="21">
        <f t="shared" si="38"/>
        <v>2.8916290586755067</v>
      </c>
      <c r="Q247" s="65">
        <f t="shared" si="39"/>
        <v>5.1369840181322495</v>
      </c>
      <c r="R247" s="21">
        <f t="shared" si="40"/>
        <v>1.7260001000911345</v>
      </c>
    </row>
    <row r="248" spans="1:18" x14ac:dyDescent="0.25">
      <c r="A248" s="2" t="str">
        <f>'1) Raw Data'!A248</f>
        <v>Q52LJ0</v>
      </c>
      <c r="B248" s="26" t="str">
        <f>'2) Ratio (H | H+L)'!B248</f>
        <v>FAM98B</v>
      </c>
      <c r="C248" s="3">
        <f>-LN(1-'2) Ratio (H | H+L)'!O248)/3</f>
        <v>0.26569344432952541</v>
      </c>
      <c r="D248" s="4">
        <f>-LN(1-'2) Ratio (H | H+L)'!P248)/3</f>
        <v>0.25404537893030205</v>
      </c>
      <c r="E248" s="5">
        <f>-LN(1-'2) Ratio (H | H+L)'!Q248)/3</f>
        <v>0.18253004784379132</v>
      </c>
      <c r="F248" s="3">
        <f>-LN(1-'2) Ratio (H | H+L)'!R248)/3</f>
        <v>0.43236951136284346</v>
      </c>
      <c r="G248" s="4">
        <f>-LN(1-'2) Ratio (H | H+L)'!S248)/3</f>
        <v>0.42484072950818913</v>
      </c>
      <c r="H248" s="5">
        <f>-LN(1-'2) Ratio (H | H+L)'!T248)/3</f>
        <v>0.3050721646413207</v>
      </c>
      <c r="I248" s="3">
        <f t="shared" si="31"/>
        <v>2.6088230453299097</v>
      </c>
      <c r="J248" s="4">
        <f t="shared" si="32"/>
        <v>2.7284384525258845</v>
      </c>
      <c r="K248" s="5">
        <f t="shared" si="33"/>
        <v>3.7974415103048602</v>
      </c>
      <c r="L248" s="3">
        <f t="shared" si="34"/>
        <v>1.6031361193233116</v>
      </c>
      <c r="M248" s="4">
        <f t="shared" si="35"/>
        <v>1.6315459710333267</v>
      </c>
      <c r="N248" s="5">
        <f t="shared" si="36"/>
        <v>2.272076121316712</v>
      </c>
      <c r="O248" s="65">
        <f t="shared" si="37"/>
        <v>3.0449010027202181</v>
      </c>
      <c r="P248" s="21">
        <f t="shared" si="38"/>
        <v>0.65445769387828057</v>
      </c>
      <c r="Q248" s="65">
        <f t="shared" si="39"/>
        <v>1.8355860705577836</v>
      </c>
      <c r="R248" s="21">
        <f t="shared" si="40"/>
        <v>0.37827827485489546</v>
      </c>
    </row>
    <row r="249" spans="1:18" x14ac:dyDescent="0.25">
      <c r="A249" s="2" t="str">
        <f>'1) Raw Data'!A249</f>
        <v>Q9NSD9</v>
      </c>
      <c r="B249" s="26" t="str">
        <f>'2) Ratio (H | H+L)'!B249</f>
        <v>FARSB</v>
      </c>
      <c r="C249" s="3">
        <f>-LN(1-'2) Ratio (H | H+L)'!O249)/3</f>
        <v>1.3677740880045855E-2</v>
      </c>
      <c r="D249" s="4">
        <f>-LN(1-'2) Ratio (H | H+L)'!P249)/3</f>
        <v>1.2871545304229555E-2</v>
      </c>
      <c r="E249" s="5">
        <f>-LN(1-'2) Ratio (H | H+L)'!Q249)/3</f>
        <v>-9.4513031295019537E-3</v>
      </c>
      <c r="F249" s="3">
        <f>-LN(1-'2) Ratio (H | H+L)'!R249)/3</f>
        <v>1.8990608364040363E-2</v>
      </c>
      <c r="G249" s="4">
        <f>-LN(1-'2) Ratio (H | H+L)'!S249)/3</f>
        <v>-1.4667375534723692E-2</v>
      </c>
      <c r="H249" s="5">
        <f>-LN(1-'2) Ratio (H | H+L)'!T249)/3</f>
        <v>-1.472417555962883E-2</v>
      </c>
      <c r="I249" s="3">
        <f t="shared" si="31"/>
        <v>50.677022370789459</v>
      </c>
      <c r="J249" s="4">
        <f t="shared" si="32"/>
        <v>53.851123868722972</v>
      </c>
      <c r="K249" s="5">
        <f t="shared" si="33"/>
        <v>-73.338794773845265</v>
      </c>
      <c r="L249" s="3">
        <f t="shared" si="34"/>
        <v>36.499472121833286</v>
      </c>
      <c r="M249" s="4">
        <f t="shared" si="35"/>
        <v>-47.257750980670103</v>
      </c>
      <c r="N249" s="5">
        <f t="shared" si="36"/>
        <v>-47.075449335203274</v>
      </c>
      <c r="O249" s="65">
        <f t="shared" si="37"/>
        <v>10.396450488555724</v>
      </c>
      <c r="P249" s="21">
        <f t="shared" si="38"/>
        <v>72.534214026524282</v>
      </c>
      <c r="Q249" s="65">
        <f t="shared" si="39"/>
        <v>-19.277909398013364</v>
      </c>
      <c r="R249" s="21">
        <f t="shared" si="40"/>
        <v>48.304715353476439</v>
      </c>
    </row>
    <row r="250" spans="1:18" x14ac:dyDescent="0.25">
      <c r="A250" s="2" t="str">
        <f>'1) Raw Data'!A250</f>
        <v>Q8WUP2</v>
      </c>
      <c r="B250" s="26" t="str">
        <f>'2) Ratio (H | H+L)'!B250</f>
        <v>FBLIM1</v>
      </c>
      <c r="C250" s="3">
        <f>-LN(1-'2) Ratio (H | H+L)'!O250)/3</f>
        <v>0.30951531344316446</v>
      </c>
      <c r="D250" s="4">
        <f>-LN(1-'2) Ratio (H | H+L)'!P250)/3</f>
        <v>0.30559852369265922</v>
      </c>
      <c r="E250" s="5">
        <f>-LN(1-'2) Ratio (H | H+L)'!Q250)/3</f>
        <v>0.31047171792307759</v>
      </c>
      <c r="F250" s="3">
        <f>-LN(1-'2) Ratio (H | H+L)'!R250)/3</f>
        <v>0.56786093428024964</v>
      </c>
      <c r="G250" s="4">
        <f>-LN(1-'2) Ratio (H | H+L)'!S250)/3</f>
        <v>0.54366958544268285</v>
      </c>
      <c r="H250" s="5">
        <f>-LN(1-'2) Ratio (H | H+L)'!T250)/3</f>
        <v>0.59458459264053931</v>
      </c>
      <c r="I250" s="3">
        <f t="shared" si="31"/>
        <v>2.2394600540086889</v>
      </c>
      <c r="J250" s="4">
        <f t="shared" si="32"/>
        <v>2.2681627259987818</v>
      </c>
      <c r="K250" s="5">
        <f t="shared" si="33"/>
        <v>2.2325614236195235</v>
      </c>
      <c r="L250" s="3">
        <f t="shared" si="34"/>
        <v>1.2206283945883565</v>
      </c>
      <c r="M250" s="4">
        <f t="shared" si="35"/>
        <v>1.2749419852051322</v>
      </c>
      <c r="N250" s="5">
        <f t="shared" si="36"/>
        <v>1.1657671408565959</v>
      </c>
      <c r="O250" s="65">
        <f t="shared" si="37"/>
        <v>2.2467280678756647</v>
      </c>
      <c r="P250" s="21">
        <f t="shared" si="38"/>
        <v>1.8880709784135776E-2</v>
      </c>
      <c r="Q250" s="65">
        <f t="shared" si="39"/>
        <v>1.2204458402166949</v>
      </c>
      <c r="R250" s="21">
        <f t="shared" si="40"/>
        <v>5.4587651114567495E-2</v>
      </c>
    </row>
    <row r="251" spans="1:18" x14ac:dyDescent="0.25">
      <c r="A251" s="2" t="str">
        <f>'1) Raw Data'!A251</f>
        <v>P35555</v>
      </c>
      <c r="B251" s="26" t="str">
        <f>'2) Ratio (H | H+L)'!B251</f>
        <v>FBN1</v>
      </c>
      <c r="C251" s="3">
        <f>-LN(1-'2) Ratio (H | H+L)'!O251)/3</f>
        <v>3.6480007162321609E-2</v>
      </c>
      <c r="D251" s="4">
        <f>-LN(1-'2) Ratio (H | H+L)'!P251)/3</f>
        <v>7.0683043041363761E-2</v>
      </c>
      <c r="E251" s="5">
        <f>-LN(1-'2) Ratio (H | H+L)'!Q251)/3</f>
        <v>7.6687623788288153E-2</v>
      </c>
      <c r="F251" s="3">
        <f>-LN(1-'2) Ratio (H | H+L)'!R251)/3</f>
        <v>7.7049214050634543E-2</v>
      </c>
      <c r="G251" s="4">
        <f>-LN(1-'2) Ratio (H | H+L)'!S251)/3</f>
        <v>9.5701867007609673E-2</v>
      </c>
      <c r="H251" s="5">
        <f>-LN(1-'2) Ratio (H | H+L)'!T251)/3</f>
        <v>0.12205791199872977</v>
      </c>
      <c r="I251" s="3">
        <f t="shared" si="31"/>
        <v>19.00074135061746</v>
      </c>
      <c r="J251" s="4">
        <f t="shared" si="32"/>
        <v>9.8064139676939934</v>
      </c>
      <c r="K251" s="5">
        <f t="shared" si="33"/>
        <v>9.0385794515360089</v>
      </c>
      <c r="L251" s="3">
        <f t="shared" si="34"/>
        <v>8.9961615975009011</v>
      </c>
      <c r="M251" s="4">
        <f t="shared" si="35"/>
        <v>7.2427759481936764</v>
      </c>
      <c r="N251" s="5">
        <f t="shared" si="36"/>
        <v>5.6788385874334697</v>
      </c>
      <c r="O251" s="65">
        <f t="shared" si="37"/>
        <v>12.615244923282487</v>
      </c>
      <c r="P251" s="21">
        <f t="shared" si="38"/>
        <v>5.5433127215304809</v>
      </c>
      <c r="Q251" s="65">
        <f t="shared" si="39"/>
        <v>7.3059253777093476</v>
      </c>
      <c r="R251" s="21">
        <f t="shared" si="40"/>
        <v>1.6595628569345735</v>
      </c>
    </row>
    <row r="252" spans="1:18" x14ac:dyDescent="0.25">
      <c r="A252" s="2" t="str">
        <f>'1) Raw Data'!A252</f>
        <v>P35556</v>
      </c>
      <c r="B252" s="26" t="str">
        <f>'2) Ratio (H | H+L)'!B252</f>
        <v>FBN2</v>
      </c>
      <c r="C252" s="3">
        <f>-LN(1-'2) Ratio (H | H+L)'!O252)/3</f>
        <v>0.14527879200879792</v>
      </c>
      <c r="D252" s="4">
        <f>-LN(1-'2) Ratio (H | H+L)'!P252)/3</f>
        <v>0.10207987269604608</v>
      </c>
      <c r="E252" s="5">
        <f>-LN(1-'2) Ratio (H | H+L)'!Q252)/3</f>
        <v>0.10904774292191878</v>
      </c>
      <c r="F252" s="3">
        <f>-LN(1-'2) Ratio (H | H+L)'!R252)/3</f>
        <v>2.1739697768264704E-2</v>
      </c>
      <c r="G252" s="4">
        <f>-LN(1-'2) Ratio (H | H+L)'!S252)/3</f>
        <v>3.5400062736175957E-2</v>
      </c>
      <c r="H252" s="5">
        <f>-LN(1-'2) Ratio (H | H+L)'!T252)/3</f>
        <v>5.6384229992583329E-2</v>
      </c>
      <c r="I252" s="3">
        <f t="shared" si="31"/>
        <v>4.7711518727246096</v>
      </c>
      <c r="J252" s="4">
        <f t="shared" si="32"/>
        <v>6.7902433873900527</v>
      </c>
      <c r="K252" s="5">
        <f t="shared" si="33"/>
        <v>6.356364304176914</v>
      </c>
      <c r="L252" s="3">
        <f t="shared" si="34"/>
        <v>31.883938219775597</v>
      </c>
      <c r="M252" s="4">
        <f t="shared" si="35"/>
        <v>19.580394128838812</v>
      </c>
      <c r="N252" s="5">
        <f t="shared" si="36"/>
        <v>12.293280951981085</v>
      </c>
      <c r="O252" s="65">
        <f t="shared" si="37"/>
        <v>5.9725865214305252</v>
      </c>
      <c r="P252" s="21">
        <f t="shared" si="38"/>
        <v>1.0628483786720482</v>
      </c>
      <c r="Q252" s="65">
        <f t="shared" si="39"/>
        <v>21.252537766865164</v>
      </c>
      <c r="R252" s="21">
        <f t="shared" si="40"/>
        <v>9.9017933378601395</v>
      </c>
    </row>
    <row r="253" spans="1:18" x14ac:dyDescent="0.25">
      <c r="A253" s="2" t="str">
        <f>'1) Raw Data'!A253</f>
        <v>P07954</v>
      </c>
      <c r="B253" s="26" t="str">
        <f>'2) Ratio (H | H+L)'!B253</f>
        <v>FH</v>
      </c>
      <c r="C253" s="3">
        <f>-LN(1-'2) Ratio (H | H+L)'!O253)/3</f>
        <v>0.12248183064322941</v>
      </c>
      <c r="D253" s="4">
        <f>-LN(1-'2) Ratio (H | H+L)'!P253)/3</f>
        <v>4.1621320409404396E-2</v>
      </c>
      <c r="E253" s="5">
        <f>-LN(1-'2) Ratio (H | H+L)'!Q253)/3</f>
        <v>7.6919345360702954E-2</v>
      </c>
      <c r="F253" s="3">
        <f>-LN(1-'2) Ratio (H | H+L)'!R253)/3</f>
        <v>1.5654912479683262E-2</v>
      </c>
      <c r="G253" s="4">
        <f>-LN(1-'2) Ratio (H | H+L)'!S253)/3</f>
        <v>-4.9376705025013553E-4</v>
      </c>
      <c r="H253" s="5">
        <f>-LN(1-'2) Ratio (H | H+L)'!T253)/3</f>
        <v>9.4151757218221051E-3</v>
      </c>
      <c r="I253" s="3">
        <f t="shared" si="31"/>
        <v>5.6591837084716312</v>
      </c>
      <c r="J253" s="4">
        <f t="shared" si="32"/>
        <v>16.653656677439951</v>
      </c>
      <c r="K253" s="5">
        <f t="shared" si="33"/>
        <v>9.011350490692875</v>
      </c>
      <c r="L253" s="3">
        <f t="shared" si="34"/>
        <v>44.276656382429636</v>
      </c>
      <c r="M253" s="4">
        <f t="shared" si="35"/>
        <v>-1403.7939149823922</v>
      </c>
      <c r="N253" s="5">
        <f t="shared" si="36"/>
        <v>73.620206466608735</v>
      </c>
      <c r="O253" s="65">
        <f t="shared" si="37"/>
        <v>10.441396958868152</v>
      </c>
      <c r="P253" s="21">
        <f t="shared" si="38"/>
        <v>5.6350140764863452</v>
      </c>
      <c r="Q253" s="65">
        <f t="shared" si="39"/>
        <v>-428.63235071111791</v>
      </c>
      <c r="R253" s="21">
        <f t="shared" si="40"/>
        <v>844.64212439759626</v>
      </c>
    </row>
    <row r="254" spans="1:18" x14ac:dyDescent="0.25">
      <c r="A254" s="2" t="str">
        <f>'1) Raw Data'!A254</f>
        <v>Q14192</v>
      </c>
      <c r="B254" s="26" t="str">
        <f>'2) Ratio (H | H+L)'!B254</f>
        <v>FHL2</v>
      </c>
      <c r="C254" s="3">
        <f>-LN(1-'2) Ratio (H | H+L)'!O254)/3</f>
        <v>7.7451404926366388E-2</v>
      </c>
      <c r="D254" s="4">
        <f>-LN(1-'2) Ratio (H | H+L)'!P254)/3</f>
        <v>0.13877664950609556</v>
      </c>
      <c r="E254" s="5">
        <f>-LN(1-'2) Ratio (H | H+L)'!Q254)/3</f>
        <v>0.14505972288348848</v>
      </c>
      <c r="F254" s="3">
        <f>-LN(1-'2) Ratio (H | H+L)'!R254)/3</f>
        <v>0.13368738934891009</v>
      </c>
      <c r="G254" s="4">
        <f>-LN(1-'2) Ratio (H | H+L)'!S254)/3</f>
        <v>0.13251342532809487</v>
      </c>
      <c r="H254" s="5">
        <f>-LN(1-'2) Ratio (H | H+L)'!T254)/3</f>
        <v>0.13705976125341043</v>
      </c>
      <c r="I254" s="3">
        <f t="shared" si="31"/>
        <v>8.9494461878248082</v>
      </c>
      <c r="J254" s="4">
        <f t="shared" si="32"/>
        <v>4.9946960315503208</v>
      </c>
      <c r="K254" s="5">
        <f t="shared" si="33"/>
        <v>4.7783572640399914</v>
      </c>
      <c r="L254" s="3">
        <f t="shared" si="34"/>
        <v>5.1848359365512309</v>
      </c>
      <c r="M254" s="4">
        <f t="shared" si="35"/>
        <v>5.2307694774605409</v>
      </c>
      <c r="N254" s="5">
        <f t="shared" si="36"/>
        <v>5.0572624249533185</v>
      </c>
      <c r="O254" s="65">
        <f t="shared" si="37"/>
        <v>6.2408331611383732</v>
      </c>
      <c r="P254" s="21">
        <f t="shared" si="38"/>
        <v>2.3482203925171823</v>
      </c>
      <c r="Q254" s="65">
        <f t="shared" si="39"/>
        <v>5.1576226129883631</v>
      </c>
      <c r="R254" s="21">
        <f t="shared" si="40"/>
        <v>8.9897708824747014E-2</v>
      </c>
    </row>
    <row r="255" spans="1:18" x14ac:dyDescent="0.25">
      <c r="A255" s="2" t="str">
        <f>'1) Raw Data'!A255</f>
        <v>Q9Y3D6</v>
      </c>
      <c r="B255" s="26" t="str">
        <f>'2) Ratio (H | H+L)'!B255</f>
        <v>FIS1</v>
      </c>
      <c r="C255" s="3">
        <f>-LN(1-'2) Ratio (H | H+L)'!O255)/3</f>
        <v>0.12249226163930711</v>
      </c>
      <c r="D255" s="4">
        <f>-LN(1-'2) Ratio (H | H+L)'!P255)/3</f>
        <v>0.17097519064580988</v>
      </c>
      <c r="E255" s="5">
        <f>-LN(1-'2) Ratio (H | H+L)'!Q255)/3</f>
        <v>0.21063690976704322</v>
      </c>
      <c r="F255" s="3">
        <f>-LN(1-'2) Ratio (H | H+L)'!R255)/3</f>
        <v>0.2072332849650966</v>
      </c>
      <c r="G255" s="4">
        <f>-LN(1-'2) Ratio (H | H+L)'!S255)/3</f>
        <v>0.20916075397870418</v>
      </c>
      <c r="H255" s="5">
        <f>-LN(1-'2) Ratio (H | H+L)'!T255)/3</f>
        <v>0.19921989197363563</v>
      </c>
      <c r="I255" s="3">
        <f t="shared" si="31"/>
        <v>5.6587017929426331</v>
      </c>
      <c r="J255" s="4">
        <f t="shared" si="32"/>
        <v>4.054080465954037</v>
      </c>
      <c r="K255" s="5">
        <f t="shared" si="33"/>
        <v>3.2907204218222765</v>
      </c>
      <c r="L255" s="3">
        <f t="shared" si="34"/>
        <v>3.3447676162479838</v>
      </c>
      <c r="M255" s="4">
        <f t="shared" si="35"/>
        <v>3.3139447404675089</v>
      </c>
      <c r="N255" s="5">
        <f t="shared" si="36"/>
        <v>3.4793070796950087</v>
      </c>
      <c r="O255" s="65">
        <f t="shared" si="37"/>
        <v>4.3345008935729821</v>
      </c>
      <c r="P255" s="21">
        <f t="shared" si="38"/>
        <v>1.2086400025080895</v>
      </c>
      <c r="Q255" s="65">
        <f t="shared" si="39"/>
        <v>3.3793398121368337</v>
      </c>
      <c r="R255" s="21">
        <f t="shared" si="40"/>
        <v>8.7935222494347778E-2</v>
      </c>
    </row>
    <row r="256" spans="1:18" x14ac:dyDescent="0.25">
      <c r="A256" s="2" t="str">
        <f>'1) Raw Data'!A256</f>
        <v>Q96AY3</v>
      </c>
      <c r="B256" s="26" t="str">
        <f>'2) Ratio (H | H+L)'!B256</f>
        <v>FKBP10</v>
      </c>
      <c r="C256" s="3">
        <f>-LN(1-'2) Ratio (H | H+L)'!O256)/3</f>
        <v>8.2457549664705546E-2</v>
      </c>
      <c r="D256" s="4">
        <f>-LN(1-'2) Ratio (H | H+L)'!P256)/3</f>
        <v>8.5868745170946711E-2</v>
      </c>
      <c r="E256" s="5">
        <f>-LN(1-'2) Ratio (H | H+L)'!Q256)/3</f>
        <v>9.770104004572093E-2</v>
      </c>
      <c r="F256" s="3">
        <f>-LN(1-'2) Ratio (H | H+L)'!R256)/3</f>
        <v>0.1753459384114586</v>
      </c>
      <c r="G256" s="4">
        <f>-LN(1-'2) Ratio (H | H+L)'!S256)/3</f>
        <v>0.1769637824624177</v>
      </c>
      <c r="H256" s="5">
        <f>-LN(1-'2) Ratio (H | H+L)'!T256)/3</f>
        <v>0.17249489528155004</v>
      </c>
      <c r="I256" s="3">
        <f t="shared" si="31"/>
        <v>8.4061093663159667</v>
      </c>
      <c r="J256" s="4">
        <f t="shared" si="32"/>
        <v>8.0721708367815808</v>
      </c>
      <c r="K256" s="5">
        <f t="shared" si="33"/>
        <v>7.0945732024508112</v>
      </c>
      <c r="L256" s="3">
        <f t="shared" si="34"/>
        <v>3.9530267244253952</v>
      </c>
      <c r="M256" s="4">
        <f t="shared" si="35"/>
        <v>3.9168872348620312</v>
      </c>
      <c r="N256" s="5">
        <f t="shared" si="36"/>
        <v>4.0183634386894456</v>
      </c>
      <c r="O256" s="65">
        <f t="shared" si="37"/>
        <v>7.8576178018494529</v>
      </c>
      <c r="P256" s="21">
        <f t="shared" si="38"/>
        <v>0.68158383994962213</v>
      </c>
      <c r="Q256" s="65">
        <f t="shared" si="39"/>
        <v>3.9627591326589573</v>
      </c>
      <c r="R256" s="21">
        <f t="shared" si="40"/>
        <v>5.1433401728101451E-2</v>
      </c>
    </row>
    <row r="257" spans="1:18" x14ac:dyDescent="0.25">
      <c r="A257" s="2" t="str">
        <f>'1) Raw Data'!A257</f>
        <v>Q9NWM8</v>
      </c>
      <c r="B257" s="26" t="str">
        <f>'2) Ratio (H | H+L)'!B257</f>
        <v>FKBP14</v>
      </c>
      <c r="C257" s="3">
        <f>-LN(1-'2) Ratio (H | H+L)'!O257)/3</f>
        <v>0.57657763768706782</v>
      </c>
      <c r="D257" s="4">
        <f>-LN(1-'2) Ratio (H | H+L)'!P257)/3</f>
        <v>0.39363191337783987</v>
      </c>
      <c r="E257" s="5">
        <f>-LN(1-'2) Ratio (H | H+L)'!Q257)/3</f>
        <v>0.35134512038377524</v>
      </c>
      <c r="F257" s="3">
        <f>-LN(1-'2) Ratio (H | H+L)'!R257)/3</f>
        <v>0.40705524207861665</v>
      </c>
      <c r="G257" s="4">
        <f>-LN(1-'2) Ratio (H | H+L)'!S257)/3</f>
        <v>0.47318783636694078</v>
      </c>
      <c r="H257" s="5">
        <f>-LN(1-'2) Ratio (H | H+L)'!T257)/3</f>
        <v>0.39924200924104808</v>
      </c>
      <c r="I257" s="3">
        <f t="shared" si="31"/>
        <v>1.2021749288447856</v>
      </c>
      <c r="J257" s="4">
        <f t="shared" si="32"/>
        <v>1.7609018908347667</v>
      </c>
      <c r="K257" s="5">
        <f t="shared" si="33"/>
        <v>1.9728385007960796</v>
      </c>
      <c r="L257" s="3">
        <f t="shared" si="34"/>
        <v>1.7028332002811408</v>
      </c>
      <c r="M257" s="4">
        <f t="shared" si="35"/>
        <v>1.4648457278230491</v>
      </c>
      <c r="N257" s="5">
        <f t="shared" si="36"/>
        <v>1.7361579305684933</v>
      </c>
      <c r="O257" s="65">
        <f t="shared" si="37"/>
        <v>1.6453051068252105</v>
      </c>
      <c r="P257" s="21">
        <f t="shared" si="38"/>
        <v>0.39812378431612899</v>
      </c>
      <c r="Q257" s="65">
        <f t="shared" si="39"/>
        <v>1.6346122862242278</v>
      </c>
      <c r="R257" s="21">
        <f t="shared" si="40"/>
        <v>0.14796333219996363</v>
      </c>
    </row>
    <row r="258" spans="1:18" x14ac:dyDescent="0.25">
      <c r="A258" s="2" t="str">
        <f>'1) Raw Data'!A258</f>
        <v>Q00688</v>
      </c>
      <c r="B258" s="26" t="str">
        <f>'2) Ratio (H | H+L)'!B258</f>
        <v>FKBP3</v>
      </c>
      <c r="C258" s="3">
        <f>-LN(1-'2) Ratio (H | H+L)'!O258)/3</f>
        <v>5.8628596816986199E-2</v>
      </c>
      <c r="D258" s="4">
        <f>-LN(1-'2) Ratio (H | H+L)'!P258)/3</f>
        <v>7.8377672578104213E-2</v>
      </c>
      <c r="E258" s="5">
        <f>-LN(1-'2) Ratio (H | H+L)'!Q258)/3</f>
        <v>5.8923339013056436E-2</v>
      </c>
      <c r="F258" s="3">
        <f>-LN(1-'2) Ratio (H | H+L)'!R258)/3</f>
        <v>1.474429313318891E-2</v>
      </c>
      <c r="G258" s="4">
        <f>-LN(1-'2) Ratio (H | H+L)'!S258)/3</f>
        <v>3.3562954614896577E-2</v>
      </c>
      <c r="H258" s="5">
        <f>-LN(1-'2) Ratio (H | H+L)'!T258)/3</f>
        <v>4.0024915401589027E-2</v>
      </c>
      <c r="I258" s="3">
        <f t="shared" si="31"/>
        <v>11.822680708591049</v>
      </c>
      <c r="J258" s="4">
        <f t="shared" si="32"/>
        <v>8.8436815965569338</v>
      </c>
      <c r="K258" s="5">
        <f t="shared" si="33"/>
        <v>11.763542123883294</v>
      </c>
      <c r="L258" s="3">
        <f t="shared" si="34"/>
        <v>47.011218123417137</v>
      </c>
      <c r="M258" s="4">
        <f t="shared" si="35"/>
        <v>20.65215022077642</v>
      </c>
      <c r="N258" s="5">
        <f t="shared" si="36"/>
        <v>17.31789245786705</v>
      </c>
      <c r="O258" s="65">
        <f t="shared" si="37"/>
        <v>10.809968143010428</v>
      </c>
      <c r="P258" s="21">
        <f t="shared" si="38"/>
        <v>1.7031108097018353</v>
      </c>
      <c r="Q258" s="65">
        <f t="shared" si="39"/>
        <v>28.327086934020201</v>
      </c>
      <c r="R258" s="21">
        <f t="shared" si="40"/>
        <v>16.266588069854322</v>
      </c>
    </row>
    <row r="259" spans="1:18" x14ac:dyDescent="0.25">
      <c r="A259" s="2" t="str">
        <f>'1) Raw Data'!A259</f>
        <v>Q02790</v>
      </c>
      <c r="B259" s="26" t="str">
        <f>'2) Ratio (H | H+L)'!B259</f>
        <v>FKBP4</v>
      </c>
      <c r="C259" s="3">
        <f>-LN(1-'2) Ratio (H | H+L)'!O259)/3</f>
        <v>-1.0500595646197768E-3</v>
      </c>
      <c r="D259" s="4">
        <f>-LN(1-'2) Ratio (H | H+L)'!P259)/3</f>
        <v>1.5070927049957513E-2</v>
      </c>
      <c r="E259" s="5">
        <f>-LN(1-'2) Ratio (H | H+L)'!Q259)/3</f>
        <v>3.354170337309597E-2</v>
      </c>
      <c r="F259" s="3">
        <f>-LN(1-'2) Ratio (H | H+L)'!R259)/3</f>
        <v>-1.6465568750603593E-2</v>
      </c>
      <c r="G259" s="4">
        <f>-LN(1-'2) Ratio (H | H+L)'!S259)/3</f>
        <v>-0.10221139740165401</v>
      </c>
      <c r="H259" s="5">
        <f>-LN(1-'2) Ratio (H | H+L)'!T259)/3</f>
        <v>2.9618548613001307E-2</v>
      </c>
      <c r="I259" s="3">
        <f t="shared" si="31"/>
        <v>-660.10272551627259</v>
      </c>
      <c r="J259" s="4">
        <f t="shared" si="32"/>
        <v>45.992338643952188</v>
      </c>
      <c r="K259" s="5">
        <f t="shared" si="33"/>
        <v>20.665234942001288</v>
      </c>
      <c r="L259" s="3">
        <f t="shared" si="34"/>
        <v>-42.096765138133229</v>
      </c>
      <c r="M259" s="4">
        <f t="shared" si="35"/>
        <v>-6.7815057633555904</v>
      </c>
      <c r="N259" s="5">
        <f t="shared" si="36"/>
        <v>23.402469500334753</v>
      </c>
      <c r="O259" s="65">
        <f t="shared" si="37"/>
        <v>-197.81505064343972</v>
      </c>
      <c r="P259" s="21">
        <f t="shared" si="38"/>
        <v>400.55310047480577</v>
      </c>
      <c r="Q259" s="65">
        <f t="shared" si="39"/>
        <v>-8.4919338003846878</v>
      </c>
      <c r="R259" s="21">
        <f t="shared" si="40"/>
        <v>32.783099420412682</v>
      </c>
    </row>
    <row r="260" spans="1:18" x14ac:dyDescent="0.25">
      <c r="A260" s="2" t="str">
        <f>'1) Raw Data'!A260</f>
        <v>Q9Y680</v>
      </c>
      <c r="B260" s="26" t="str">
        <f>'2) Ratio (H | H+L)'!B260</f>
        <v>FKBP7</v>
      </c>
      <c r="C260" s="3">
        <f>-LN(1-'2) Ratio (H | H+L)'!O260)/3</f>
        <v>8.6449941011515874E-2</v>
      </c>
      <c r="D260" s="4">
        <f>-LN(1-'2) Ratio (H | H+L)'!P260)/3</f>
        <v>8.4384981659130134E-3</v>
      </c>
      <c r="E260" s="5">
        <f>-LN(1-'2) Ratio (H | H+L)'!Q260)/3</f>
        <v>7.2844390937510869E-2</v>
      </c>
      <c r="F260" s="3">
        <f>-LN(1-'2) Ratio (H | H+L)'!R260)/3</f>
        <v>9.0699586514281838E-2</v>
      </c>
      <c r="G260" s="4">
        <f>-LN(1-'2) Ratio (H | H+L)'!S260)/3</f>
        <v>9.8573448521170101E-2</v>
      </c>
      <c r="H260" s="5">
        <f>-LN(1-'2) Ratio (H | H+L)'!T260)/3</f>
        <v>-5.0275936691334032E-2</v>
      </c>
      <c r="I260" s="3">
        <f t="shared" si="31"/>
        <v>8.0179022964007824</v>
      </c>
      <c r="J260" s="4">
        <f t="shared" si="32"/>
        <v>82.141059573833473</v>
      </c>
      <c r="K260" s="5">
        <f t="shared" si="33"/>
        <v>9.5154502857269758</v>
      </c>
      <c r="L260" s="3">
        <f t="shared" si="34"/>
        <v>7.6422308766622677</v>
      </c>
      <c r="M260" s="4">
        <f t="shared" si="35"/>
        <v>7.0317838216959787</v>
      </c>
      <c r="N260" s="5">
        <f t="shared" si="36"/>
        <v>-13.786857613722427</v>
      </c>
      <c r="O260" s="65">
        <f t="shared" si="37"/>
        <v>33.224804051987071</v>
      </c>
      <c r="P260" s="21">
        <f t="shared" si="38"/>
        <v>42.369336827521977</v>
      </c>
      <c r="Q260" s="65">
        <f t="shared" si="39"/>
        <v>0.29571902821193952</v>
      </c>
      <c r="R260" s="21">
        <f t="shared" si="40"/>
        <v>12.199687908249778</v>
      </c>
    </row>
    <row r="261" spans="1:18" x14ac:dyDescent="0.25">
      <c r="A261" s="2" t="str">
        <f>'1) Raw Data'!A261</f>
        <v>O95302</v>
      </c>
      <c r="B261" s="26" t="str">
        <f>'2) Ratio (H | H+L)'!B261</f>
        <v>FKBP9</v>
      </c>
      <c r="C261" s="3">
        <f>-LN(1-'2) Ratio (H | H+L)'!O261)/3</f>
        <v>5.1226649268860903E-4</v>
      </c>
      <c r="D261" s="4">
        <f>-LN(1-'2) Ratio (H | H+L)'!P261)/3</f>
        <v>2.5343408501430801E-2</v>
      </c>
      <c r="E261" s="5">
        <f>-LN(1-'2) Ratio (H | H+L)'!Q261)/3</f>
        <v>4.8935203595307933E-3</v>
      </c>
      <c r="F261" s="3">
        <f>-LN(1-'2) Ratio (H | H+L)'!R261)/3</f>
        <v>9.7036194120583688E-2</v>
      </c>
      <c r="G261" s="4">
        <f>-LN(1-'2) Ratio (H | H+L)'!S261)/3</f>
        <v>0.1073663821978314</v>
      </c>
      <c r="H261" s="5">
        <f>-LN(1-'2) Ratio (H | H+L)'!T261)/3</f>
        <v>0.10589653990508531</v>
      </c>
      <c r="I261" s="3">
        <f t="shared" si="31"/>
        <v>1353.098807852904</v>
      </c>
      <c r="J261" s="4">
        <f t="shared" si="32"/>
        <v>27.350195634530085</v>
      </c>
      <c r="K261" s="5">
        <f t="shared" si="33"/>
        <v>141.64591738337154</v>
      </c>
      <c r="L261" s="3">
        <f t="shared" si="34"/>
        <v>7.143181849224157</v>
      </c>
      <c r="M261" s="4">
        <f t="shared" si="35"/>
        <v>6.4559051573775159</v>
      </c>
      <c r="N261" s="5">
        <f t="shared" si="36"/>
        <v>6.5455130184726587</v>
      </c>
      <c r="O261" s="65">
        <f t="shared" si="37"/>
        <v>507.36497362360188</v>
      </c>
      <c r="P261" s="21">
        <f t="shared" si="38"/>
        <v>734.65309280821089</v>
      </c>
      <c r="Q261" s="65">
        <f t="shared" si="39"/>
        <v>6.7148666750247772</v>
      </c>
      <c r="R261" s="21">
        <f t="shared" si="40"/>
        <v>0.37362790116584632</v>
      </c>
    </row>
    <row r="262" spans="1:18" x14ac:dyDescent="0.25">
      <c r="A262" s="2" t="str">
        <f>'1) Raw Data'!A262</f>
        <v>Q13045</v>
      </c>
      <c r="B262" s="26" t="str">
        <f>'2) Ratio (H | H+L)'!B262</f>
        <v>FLII</v>
      </c>
      <c r="C262" s="3">
        <f>-LN(1-'2) Ratio (H | H+L)'!O262)/3</f>
        <v>0.16083435398863477</v>
      </c>
      <c r="D262" s="4">
        <f>-LN(1-'2) Ratio (H | H+L)'!P262)/3</f>
        <v>0.27242851003406504</v>
      </c>
      <c r="E262" s="5">
        <f>-LN(1-'2) Ratio (H | H+L)'!Q262)/3</f>
        <v>0.19847170718127785</v>
      </c>
      <c r="F262" s="3">
        <f>-LN(1-'2) Ratio (H | H+L)'!R262)/3</f>
        <v>0.15677485763940699</v>
      </c>
      <c r="G262" s="4">
        <f>-LN(1-'2) Ratio (H | H+L)'!S262)/3</f>
        <v>0.11754332437635807</v>
      </c>
      <c r="H262" s="5">
        <f>-LN(1-'2) Ratio (H | H+L)'!T262)/3</f>
        <v>0.16799644831786645</v>
      </c>
      <c r="I262" s="3">
        <f t="shared" ref="I262:I325" si="41">LN(2)/C262</f>
        <v>4.3096960529273858</v>
      </c>
      <c r="J262" s="4">
        <f t="shared" ref="J262:J325" si="42">LN(2)/D262</f>
        <v>2.5443268785387869</v>
      </c>
      <c r="K262" s="5">
        <f t="shared" ref="K262:K325" si="43">LN(2)/E262</f>
        <v>3.4924231287376712</v>
      </c>
      <c r="L262" s="3">
        <f t="shared" ref="L262:L325" si="44">LN(2)/F262</f>
        <v>4.421290447950728</v>
      </c>
      <c r="M262" s="4">
        <f t="shared" ref="M262:M325" si="45">LN(2)/G262</f>
        <v>5.8969506285238307</v>
      </c>
      <c r="N262" s="5">
        <f t="shared" ref="N262:N325" si="46">LN(2)/H262</f>
        <v>4.1259633016076629</v>
      </c>
      <c r="O262" s="65">
        <f t="shared" ref="O262:O325" si="47">AVERAGE(I262:K262)</f>
        <v>3.4488153534012813</v>
      </c>
      <c r="P262" s="21">
        <f t="shared" ref="P262:P325" si="48">_xlfn.STDEV.S(I262:K262)</f>
        <v>0.88349211033416275</v>
      </c>
      <c r="Q262" s="65">
        <f t="shared" ref="Q262:Q325" si="49">AVERAGE(L262:N262)</f>
        <v>4.8147347926940745</v>
      </c>
      <c r="R262" s="21">
        <f t="shared" ref="R262:R325" si="50">_xlfn.STDEV.S(L262:N262)</f>
        <v>0.94878757756006815</v>
      </c>
    </row>
    <row r="263" spans="1:18" x14ac:dyDescent="0.25">
      <c r="A263" s="2" t="str">
        <f>'1) Raw Data'!A263</f>
        <v>O75369</v>
      </c>
      <c r="B263" s="26" t="str">
        <f>'2) Ratio (H | H+L)'!B263</f>
        <v>FLNB</v>
      </c>
      <c r="C263" s="3">
        <f>-LN(1-'2) Ratio (H | H+L)'!O263)/3</f>
        <v>5.2976780014318242E-2</v>
      </c>
      <c r="D263" s="4">
        <f>-LN(1-'2) Ratio (H | H+L)'!P263)/3</f>
        <v>-7.9315821244876836E-2</v>
      </c>
      <c r="E263" s="5">
        <f>-LN(1-'2) Ratio (H | H+L)'!Q263)/3</f>
        <v>4.6754241976225457E-2</v>
      </c>
      <c r="F263" s="3">
        <f>-LN(1-'2) Ratio (H | H+L)'!R263)/3</f>
        <v>0.15770616466797635</v>
      </c>
      <c r="G263" s="4">
        <f>-LN(1-'2) Ratio (H | H+L)'!S263)/3</f>
        <v>0.13157753016660995</v>
      </c>
      <c r="H263" s="5">
        <f>-LN(1-'2) Ratio (H | H+L)'!T263)/3</f>
        <v>6.5458115474274312E-2</v>
      </c>
      <c r="I263" s="3">
        <f t="shared" si="41"/>
        <v>13.083980951137567</v>
      </c>
      <c r="J263" s="4">
        <f t="shared" si="42"/>
        <v>-8.739078404293986</v>
      </c>
      <c r="K263" s="5">
        <f t="shared" si="43"/>
        <v>14.825332446035823</v>
      </c>
      <c r="L263" s="3">
        <f t="shared" si="44"/>
        <v>4.3951812664980432</v>
      </c>
      <c r="M263" s="4">
        <f t="shared" si="45"/>
        <v>5.2679753122151496</v>
      </c>
      <c r="N263" s="5">
        <f t="shared" si="46"/>
        <v>10.589171037659327</v>
      </c>
      <c r="O263" s="65">
        <f t="shared" si="47"/>
        <v>6.3900783309598017</v>
      </c>
      <c r="P263" s="21">
        <f t="shared" si="48"/>
        <v>13.131131478174391</v>
      </c>
      <c r="Q263" s="65">
        <f t="shared" si="49"/>
        <v>6.7507758721241728</v>
      </c>
      <c r="R263" s="21">
        <f t="shared" si="50"/>
        <v>3.3526706439288865</v>
      </c>
    </row>
    <row r="264" spans="1:18" x14ac:dyDescent="0.25">
      <c r="A264" s="2" t="str">
        <f>'1) Raw Data'!A264</f>
        <v>Q14315</v>
      </c>
      <c r="B264" s="26" t="str">
        <f>'2) Ratio (H | H+L)'!B264</f>
        <v>FLNC</v>
      </c>
      <c r="C264" s="3">
        <f>-LN(1-'2) Ratio (H | H+L)'!O264)/3</f>
        <v>8.1451606241392596E-2</v>
      </c>
      <c r="D264" s="4">
        <f>-LN(1-'2) Ratio (H | H+L)'!P264)/3</f>
        <v>9.1559747811256587E-2</v>
      </c>
      <c r="E264" s="5">
        <f>-LN(1-'2) Ratio (H | H+L)'!Q264)/3</f>
        <v>6.7190871490970389E-2</v>
      </c>
      <c r="F264" s="3">
        <f>-LN(1-'2) Ratio (H | H+L)'!R264)/3</f>
        <v>8.8211570867273478E-2</v>
      </c>
      <c r="G264" s="4">
        <f>-LN(1-'2) Ratio (H | H+L)'!S264)/3</f>
        <v>0.10548714312914649</v>
      </c>
      <c r="H264" s="5">
        <f>-LN(1-'2) Ratio (H | H+L)'!T264)/3</f>
        <v>7.6868888757962647E-2</v>
      </c>
      <c r="I264" s="3">
        <f t="shared" si="41"/>
        <v>8.5099264771490457</v>
      </c>
      <c r="J264" s="4">
        <f t="shared" si="42"/>
        <v>7.5704356677435936</v>
      </c>
      <c r="K264" s="5">
        <f t="shared" si="43"/>
        <v>10.316091534146802</v>
      </c>
      <c r="L264" s="3">
        <f t="shared" si="44"/>
        <v>7.8577807168050686</v>
      </c>
      <c r="M264" s="4">
        <f t="shared" si="45"/>
        <v>6.5709162273106072</v>
      </c>
      <c r="N264" s="5">
        <f t="shared" si="46"/>
        <v>9.0172655252303748</v>
      </c>
      <c r="O264" s="65">
        <f t="shared" si="47"/>
        <v>8.7988178930131458</v>
      </c>
      <c r="P264" s="21">
        <f t="shared" si="48"/>
        <v>1.3954390784977211</v>
      </c>
      <c r="Q264" s="65">
        <f t="shared" si="49"/>
        <v>7.8153208231153499</v>
      </c>
      <c r="R264" s="21">
        <f t="shared" si="50"/>
        <v>1.2237272383122262</v>
      </c>
    </row>
    <row r="265" spans="1:18" x14ac:dyDescent="0.25">
      <c r="A265" s="2" t="str">
        <f>'1) Raw Data'!A265</f>
        <v>P02751</v>
      </c>
      <c r="B265" s="26" t="str">
        <f>'2) Ratio (H | H+L)'!B265</f>
        <v>FN1</v>
      </c>
      <c r="C265" s="3">
        <f>-LN(1-'2) Ratio (H | H+L)'!O265)/3</f>
        <v>0.19465897878586494</v>
      </c>
      <c r="D265" s="4">
        <f>-LN(1-'2) Ratio (H | H+L)'!P265)/3</f>
        <v>0.24200630344907928</v>
      </c>
      <c r="E265" s="5">
        <f>-LN(1-'2) Ratio (H | H+L)'!Q265)/3</f>
        <v>0.228348023154856</v>
      </c>
      <c r="F265" s="3">
        <f>-LN(1-'2) Ratio (H | H+L)'!R265)/3</f>
        <v>0.18444296014189157</v>
      </c>
      <c r="G265" s="4">
        <f>-LN(1-'2) Ratio (H | H+L)'!S265)/3</f>
        <v>0.21271576108794968</v>
      </c>
      <c r="H265" s="5">
        <f>-LN(1-'2) Ratio (H | H+L)'!T265)/3</f>
        <v>0.14968576066628927</v>
      </c>
      <c r="I265" s="3">
        <f t="shared" si="41"/>
        <v>3.5608281975137834</v>
      </c>
      <c r="J265" s="4">
        <f t="shared" si="42"/>
        <v>2.8641699438452473</v>
      </c>
      <c r="K265" s="5">
        <f t="shared" si="43"/>
        <v>3.0354857948119047</v>
      </c>
      <c r="L265" s="3">
        <f t="shared" si="44"/>
        <v>3.7580571252310668</v>
      </c>
      <c r="M265" s="4">
        <f t="shared" si="45"/>
        <v>3.2585605176353432</v>
      </c>
      <c r="N265" s="5">
        <f t="shared" si="46"/>
        <v>4.6306821535633809</v>
      </c>
      <c r="O265" s="65">
        <f t="shared" si="47"/>
        <v>3.1534946453903117</v>
      </c>
      <c r="P265" s="21">
        <f t="shared" si="48"/>
        <v>0.36301204830177636</v>
      </c>
      <c r="Q265" s="65">
        <f t="shared" si="49"/>
        <v>3.8824332654765974</v>
      </c>
      <c r="R265" s="21">
        <f t="shared" si="50"/>
        <v>0.69446491210300665</v>
      </c>
    </row>
    <row r="266" spans="1:18" x14ac:dyDescent="0.25">
      <c r="A266" s="2" t="str">
        <f>'1) Raw Data'!A266</f>
        <v>Q53EP0</v>
      </c>
      <c r="B266" s="26" t="str">
        <f>'2) Ratio (H | H+L)'!B266</f>
        <v>FNDC3B</v>
      </c>
      <c r="C266" s="3">
        <f>-LN(1-'2) Ratio (H | H+L)'!O266)/3</f>
        <v>0.35842805391288324</v>
      </c>
      <c r="D266" s="4">
        <f>-LN(1-'2) Ratio (H | H+L)'!P266)/3</f>
        <v>0.26878325153293076</v>
      </c>
      <c r="E266" s="5">
        <f>-LN(1-'2) Ratio (H | H+L)'!Q266)/3</f>
        <v>0.31239660694382343</v>
      </c>
      <c r="F266" s="3">
        <f>-LN(1-'2) Ratio (H | H+L)'!R266)/3</f>
        <v>0.60221249472076466</v>
      </c>
      <c r="G266" s="4">
        <f>-LN(1-'2) Ratio (H | H+L)'!S266)/3</f>
        <v>0.51924660588570104</v>
      </c>
      <c r="H266" s="5">
        <f>-LN(1-'2) Ratio (H | H+L)'!T266)/3</f>
        <v>0.6327868242043817</v>
      </c>
      <c r="I266" s="3">
        <f t="shared" si="41"/>
        <v>1.9338530368731024</v>
      </c>
      <c r="J266" s="4">
        <f t="shared" si="42"/>
        <v>2.5788332294023997</v>
      </c>
      <c r="K266" s="5">
        <f t="shared" si="43"/>
        <v>2.2188050867165474</v>
      </c>
      <c r="L266" s="3">
        <f t="shared" si="44"/>
        <v>1.15100099489192</v>
      </c>
      <c r="M266" s="4">
        <f t="shared" si="45"/>
        <v>1.3349094104864001</v>
      </c>
      <c r="N266" s="5">
        <f t="shared" si="46"/>
        <v>1.0953881371209904</v>
      </c>
      <c r="O266" s="65">
        <f t="shared" si="47"/>
        <v>2.2438304509973497</v>
      </c>
      <c r="P266" s="21">
        <f t="shared" si="48"/>
        <v>0.32321751782943914</v>
      </c>
      <c r="Q266" s="65">
        <f t="shared" si="49"/>
        <v>1.1937661808331035</v>
      </c>
      <c r="R266" s="21">
        <f t="shared" si="50"/>
        <v>0.12535651536751025</v>
      </c>
    </row>
    <row r="267" spans="1:18" x14ac:dyDescent="0.25">
      <c r="A267" s="2" t="str">
        <f>'1) Raw Data'!A267</f>
        <v>Q16658</v>
      </c>
      <c r="B267" s="26" t="str">
        <f>'2) Ratio (H | H+L)'!B267</f>
        <v>FSCN1</v>
      </c>
      <c r="C267" s="3">
        <f>-LN(1-'2) Ratio (H | H+L)'!O267)/3</f>
        <v>3.8602352384840104E-2</v>
      </c>
      <c r="D267" s="4">
        <f>-LN(1-'2) Ratio (H | H+L)'!P267)/3</f>
        <v>1.4369695005235404E-2</v>
      </c>
      <c r="E267" s="5">
        <f>-LN(1-'2) Ratio (H | H+L)'!Q267)/3</f>
        <v>-2.1335455239557583E-3</v>
      </c>
      <c r="F267" s="3">
        <f>-LN(1-'2) Ratio (H | H+L)'!R267)/3</f>
        <v>3.5126482135582296E-2</v>
      </c>
      <c r="G267" s="4">
        <f>-LN(1-'2) Ratio (H | H+L)'!S267)/3</f>
        <v>0.10945522981902012</v>
      </c>
      <c r="H267" s="5">
        <f>-LN(1-'2) Ratio (H | H+L)'!T267)/3</f>
        <v>9.0410836008952764E-2</v>
      </c>
      <c r="I267" s="3">
        <f t="shared" si="41"/>
        <v>17.956086552698217</v>
      </c>
      <c r="J267" s="4">
        <f t="shared" si="42"/>
        <v>48.236735734989956</v>
      </c>
      <c r="K267" s="5">
        <f t="shared" si="43"/>
        <v>-324.88042686560391</v>
      </c>
      <c r="L267" s="3">
        <f t="shared" si="44"/>
        <v>19.732894910583816</v>
      </c>
      <c r="M267" s="4">
        <f t="shared" si="45"/>
        <v>6.3327004265217539</v>
      </c>
      <c r="N267" s="5">
        <f t="shared" si="46"/>
        <v>7.6666383274158383</v>
      </c>
      <c r="O267" s="65">
        <f t="shared" si="47"/>
        <v>-86.229201525971916</v>
      </c>
      <c r="P267" s="21">
        <f t="shared" si="48"/>
        <v>207.23183863925473</v>
      </c>
      <c r="Q267" s="65">
        <f t="shared" si="49"/>
        <v>11.244077888173804</v>
      </c>
      <c r="R267" s="21">
        <f t="shared" si="50"/>
        <v>7.3817246230693883</v>
      </c>
    </row>
    <row r="268" spans="1:18" x14ac:dyDescent="0.25">
      <c r="A268" s="2" t="str">
        <f>'1) Raw Data'!A268</f>
        <v>Q12841</v>
      </c>
      <c r="B268" s="26" t="str">
        <f>'2) Ratio (H | H+L)'!B268</f>
        <v>FSTL1</v>
      </c>
      <c r="C268" s="3">
        <f>-LN(1-'2) Ratio (H | H+L)'!O268)/3</f>
        <v>0.80882988478529161</v>
      </c>
      <c r="D268" s="4">
        <f>-LN(1-'2) Ratio (H | H+L)'!P268)/3</f>
        <v>0.82739972321223076</v>
      </c>
      <c r="E268" s="5">
        <f>-LN(1-'2) Ratio (H | H+L)'!Q268)/3</f>
        <v>1.1088682227817335</v>
      </c>
      <c r="F268" s="3">
        <f>-LN(1-'2) Ratio (H | H+L)'!R268)/3</f>
        <v>0.64594898416217406</v>
      </c>
      <c r="G268" s="4">
        <f>-LN(1-'2) Ratio (H | H+L)'!S268)/3</f>
        <v>0.50075053022458471</v>
      </c>
      <c r="H268" s="5">
        <f>-LN(1-'2) Ratio (H | H+L)'!T268)/3</f>
        <v>0.62003535348199579</v>
      </c>
      <c r="I268" s="3">
        <f t="shared" si="41"/>
        <v>0.85697523496420391</v>
      </c>
      <c r="J268" s="4">
        <f t="shared" si="42"/>
        <v>0.83774161522429069</v>
      </c>
      <c r="K268" s="5">
        <f t="shared" si="43"/>
        <v>0.62509427749773516</v>
      </c>
      <c r="L268" s="3">
        <f t="shared" si="44"/>
        <v>1.0730679938431817</v>
      </c>
      <c r="M268" s="4">
        <f t="shared" si="45"/>
        <v>1.3842165683760164</v>
      </c>
      <c r="N268" s="5">
        <f t="shared" si="46"/>
        <v>1.1179155779865906</v>
      </c>
      <c r="O268" s="65">
        <f t="shared" si="47"/>
        <v>0.77327037589540992</v>
      </c>
      <c r="P268" s="21">
        <f t="shared" si="48"/>
        <v>0.12868410987508516</v>
      </c>
      <c r="Q268" s="65">
        <f t="shared" si="49"/>
        <v>1.1917333800685961</v>
      </c>
      <c r="R268" s="21">
        <f t="shared" si="50"/>
        <v>0.16819678887130354</v>
      </c>
    </row>
    <row r="269" spans="1:18" x14ac:dyDescent="0.25">
      <c r="A269" s="2" t="str">
        <f>'1) Raw Data'!A269</f>
        <v>P02792</v>
      </c>
      <c r="B269" s="26" t="str">
        <f>'2) Ratio (H | H+L)'!B269</f>
        <v>FTL</v>
      </c>
      <c r="C269" s="3">
        <f>-LN(1-'2) Ratio (H | H+L)'!O269)/3</f>
        <v>0.17046723587126458</v>
      </c>
      <c r="D269" s="4">
        <f>-LN(1-'2) Ratio (H | H+L)'!P269)/3</f>
        <v>0.19283957120290765</v>
      </c>
      <c r="E269" s="5">
        <f>-LN(1-'2) Ratio (H | H+L)'!Q269)/3</f>
        <v>0.1855949588888747</v>
      </c>
      <c r="F269" s="3">
        <f>-LN(1-'2) Ratio (H | H+L)'!R269)/3</f>
        <v>0.23068724292399131</v>
      </c>
      <c r="G269" s="4">
        <f>-LN(1-'2) Ratio (H | H+L)'!S269)/3</f>
        <v>0.22692714256193103</v>
      </c>
      <c r="H269" s="5">
        <f>-LN(1-'2) Ratio (H | H+L)'!T269)/3</f>
        <v>0.24051532034681844</v>
      </c>
      <c r="I269" s="3">
        <f t="shared" si="41"/>
        <v>4.0661607318100952</v>
      </c>
      <c r="J269" s="4">
        <f t="shared" si="42"/>
        <v>3.5944239879615223</v>
      </c>
      <c r="K269" s="5">
        <f t="shared" si="43"/>
        <v>3.73473064521633</v>
      </c>
      <c r="L269" s="3">
        <f t="shared" si="44"/>
        <v>3.0047052961152647</v>
      </c>
      <c r="M269" s="4">
        <f t="shared" si="45"/>
        <v>3.0544921719568094</v>
      </c>
      <c r="N269" s="5">
        <f t="shared" si="46"/>
        <v>2.8819252742837356</v>
      </c>
      <c r="O269" s="65">
        <f t="shared" si="47"/>
        <v>3.7984384549959826</v>
      </c>
      <c r="P269" s="21">
        <f t="shared" si="48"/>
        <v>0.24223522172550344</v>
      </c>
      <c r="Q269" s="65">
        <f t="shared" si="49"/>
        <v>2.980374247451937</v>
      </c>
      <c r="R269" s="21">
        <f t="shared" si="50"/>
        <v>8.8819105433010401E-2</v>
      </c>
    </row>
    <row r="270" spans="1:18" x14ac:dyDescent="0.25">
      <c r="A270" s="2" t="str">
        <f>'1) Raw Data'!A270</f>
        <v>Q8IY81</v>
      </c>
      <c r="B270" s="26" t="str">
        <f>'2) Ratio (H | H+L)'!B270</f>
        <v>FTSJ3</v>
      </c>
      <c r="C270" s="3">
        <f>-LN(1-'2) Ratio (H | H+L)'!O270)/3</f>
        <v>0.21959285720869118</v>
      </c>
      <c r="D270" s="4">
        <f>-LN(1-'2) Ratio (H | H+L)'!P270)/3</f>
        <v>0.17570498919278807</v>
      </c>
      <c r="E270" s="5">
        <f>-LN(1-'2) Ratio (H | H+L)'!Q270)/3</f>
        <v>0.35257386844968003</v>
      </c>
      <c r="F270" s="3">
        <f>-LN(1-'2) Ratio (H | H+L)'!R270)/3</f>
        <v>0.39997599129540196</v>
      </c>
      <c r="G270" s="4">
        <f>-LN(1-'2) Ratio (H | H+L)'!S270)/3</f>
        <v>0.390445988461114</v>
      </c>
      <c r="H270" s="5">
        <f>-LN(1-'2) Ratio (H | H+L)'!T270)/3</f>
        <v>0.29452962648051145</v>
      </c>
      <c r="I270" s="3">
        <f t="shared" si="41"/>
        <v>3.1565105958852269</v>
      </c>
      <c r="J270" s="4">
        <f t="shared" si="42"/>
        <v>3.9449487675014523</v>
      </c>
      <c r="K270" s="5">
        <f t="shared" si="43"/>
        <v>1.9659630011940958</v>
      </c>
      <c r="L270" s="3">
        <f t="shared" si="44"/>
        <v>1.73297196742997</v>
      </c>
      <c r="M270" s="4">
        <f t="shared" si="45"/>
        <v>1.7752703345522487</v>
      </c>
      <c r="N270" s="5">
        <f t="shared" si="46"/>
        <v>2.3534039303370715</v>
      </c>
      <c r="O270" s="65">
        <f t="shared" si="47"/>
        <v>3.0224741215269249</v>
      </c>
      <c r="P270" s="21">
        <f t="shared" si="48"/>
        <v>0.99627832364032765</v>
      </c>
      <c r="Q270" s="65">
        <f t="shared" si="49"/>
        <v>1.9538820774397634</v>
      </c>
      <c r="R270" s="21">
        <f t="shared" si="50"/>
        <v>0.34664184855867664</v>
      </c>
    </row>
    <row r="271" spans="1:18" x14ac:dyDescent="0.25">
      <c r="A271" s="2" t="str">
        <f>'1) Raw Data'!A271</f>
        <v>Q96I24</v>
      </c>
      <c r="B271" s="26" t="str">
        <f>'2) Ratio (H | H+L)'!B271</f>
        <v>FUBP3</v>
      </c>
      <c r="C271" s="3">
        <f>-LN(1-'2) Ratio (H | H+L)'!O271)/3</f>
        <v>0.1650719990565557</v>
      </c>
      <c r="D271" s="4">
        <f>-LN(1-'2) Ratio (H | H+L)'!P271)/3</f>
        <v>8.9692735693762973E-2</v>
      </c>
      <c r="E271" s="5">
        <f>-LN(1-'2) Ratio (H | H+L)'!Q271)/3</f>
        <v>0.16575770496524736</v>
      </c>
      <c r="F271" s="3">
        <f>-LN(1-'2) Ratio (H | H+L)'!R271)/3</f>
        <v>8.0234459965033714E-2</v>
      </c>
      <c r="G271" s="4">
        <f>-LN(1-'2) Ratio (H | H+L)'!S271)/3</f>
        <v>0.10691722944850547</v>
      </c>
      <c r="H271" s="5">
        <f>-LN(1-'2) Ratio (H | H+L)'!T271)/3</f>
        <v>6.7418166711876143E-2</v>
      </c>
      <c r="I271" s="3">
        <f t="shared" si="41"/>
        <v>4.1990597104386218</v>
      </c>
      <c r="J271" s="4">
        <f t="shared" si="42"/>
        <v>7.7280191667533797</v>
      </c>
      <c r="K271" s="5">
        <f t="shared" si="43"/>
        <v>4.1816890545466352</v>
      </c>
      <c r="L271" s="3">
        <f t="shared" si="44"/>
        <v>8.6390209501256656</v>
      </c>
      <c r="M271" s="4">
        <f t="shared" si="45"/>
        <v>6.4830260205515859</v>
      </c>
      <c r="N271" s="5">
        <f t="shared" si="46"/>
        <v>10.281311616233003</v>
      </c>
      <c r="O271" s="65">
        <f t="shared" si="47"/>
        <v>5.3695893105795456</v>
      </c>
      <c r="P271" s="21">
        <f t="shared" si="48"/>
        <v>2.0424786350879223</v>
      </c>
      <c r="Q271" s="65">
        <f t="shared" si="49"/>
        <v>8.4677861956367515</v>
      </c>
      <c r="R271" s="21">
        <f t="shared" si="50"/>
        <v>1.9049237182755874</v>
      </c>
    </row>
    <row r="272" spans="1:18" x14ac:dyDescent="0.25">
      <c r="A272" s="2" t="str">
        <f>'1) Raw Data'!A272</f>
        <v>P11413</v>
      </c>
      <c r="B272" s="26" t="str">
        <f>'2) Ratio (H | H+L)'!B272</f>
        <v>G6PD</v>
      </c>
      <c r="C272" s="3">
        <f>-LN(1-'2) Ratio (H | H+L)'!O272)/3</f>
        <v>0.10106224342285075</v>
      </c>
      <c r="D272" s="4">
        <f>-LN(1-'2) Ratio (H | H+L)'!P272)/3</f>
        <v>9.4590288302048617E-2</v>
      </c>
      <c r="E272" s="5">
        <f>-LN(1-'2) Ratio (H | H+L)'!Q272)/3</f>
        <v>0.100755040682248</v>
      </c>
      <c r="F272" s="3">
        <f>-LN(1-'2) Ratio (H | H+L)'!R272)/3</f>
        <v>0.1020510455123133</v>
      </c>
      <c r="G272" s="4">
        <f>-LN(1-'2) Ratio (H | H+L)'!S272)/3</f>
        <v>9.6170594433156897E-2</v>
      </c>
      <c r="H272" s="5">
        <f>-LN(1-'2) Ratio (H | H+L)'!T272)/3</f>
        <v>9.7310364557682161E-2</v>
      </c>
      <c r="I272" s="3">
        <f t="shared" si="41"/>
        <v>6.8586166018477757</v>
      </c>
      <c r="J272" s="4">
        <f t="shared" si="42"/>
        <v>7.3278895011564655</v>
      </c>
      <c r="K272" s="5">
        <f t="shared" si="43"/>
        <v>6.8795285661779371</v>
      </c>
      <c r="L272" s="3">
        <f t="shared" si="44"/>
        <v>6.7921614823271108</v>
      </c>
      <c r="M272" s="4">
        <f t="shared" si="45"/>
        <v>7.2074752646113183</v>
      </c>
      <c r="N272" s="5">
        <f t="shared" si="46"/>
        <v>7.1230560455774681</v>
      </c>
      <c r="O272" s="65">
        <f t="shared" si="47"/>
        <v>7.0220115563940597</v>
      </c>
      <c r="P272" s="21">
        <f t="shared" si="48"/>
        <v>0.26510434810106692</v>
      </c>
      <c r="Q272" s="65">
        <f t="shared" si="49"/>
        <v>7.0408975975052988</v>
      </c>
      <c r="R272" s="21">
        <f t="shared" si="50"/>
        <v>0.21950829683869352</v>
      </c>
    </row>
    <row r="273" spans="1:18" x14ac:dyDescent="0.25">
      <c r="A273" s="2" t="str">
        <f>'1) Raw Data'!A273</f>
        <v>P10253</v>
      </c>
      <c r="B273" s="26" t="str">
        <f>'2) Ratio (H | H+L)'!B273</f>
        <v>GAA</v>
      </c>
      <c r="C273" s="3">
        <f>-LN(1-'2) Ratio (H | H+L)'!O273)/3</f>
        <v>1.1062349479272588E-2</v>
      </c>
      <c r="D273" s="4">
        <f>-LN(1-'2) Ratio (H | H+L)'!P273)/3</f>
        <v>-3.1089722584498151E-3</v>
      </c>
      <c r="E273" s="5">
        <f>-LN(1-'2) Ratio (H | H+L)'!Q273)/3</f>
        <v>9.5878779195025781E-3</v>
      </c>
      <c r="F273" s="3">
        <f>-LN(1-'2) Ratio (H | H+L)'!R273)/3</f>
        <v>7.642234862071913E-2</v>
      </c>
      <c r="G273" s="4">
        <f>-LN(1-'2) Ratio (H | H+L)'!S273)/3</f>
        <v>7.6832404066030133E-2</v>
      </c>
      <c r="H273" s="5">
        <f>-LN(1-'2) Ratio (H | H+L)'!T273)/3</f>
        <v>7.5958827226735956E-2</v>
      </c>
      <c r="I273" s="3">
        <f t="shared" si="41"/>
        <v>62.658224806465221</v>
      </c>
      <c r="J273" s="4">
        <f t="shared" si="42"/>
        <v>-222.95058396743622</v>
      </c>
      <c r="K273" s="5">
        <f t="shared" si="43"/>
        <v>72.294118300153116</v>
      </c>
      <c r="L273" s="3">
        <f t="shared" si="44"/>
        <v>9.0699539214635401</v>
      </c>
      <c r="M273" s="4">
        <f t="shared" si="45"/>
        <v>9.0215474705731094</v>
      </c>
      <c r="N273" s="5">
        <f t="shared" si="46"/>
        <v>9.1253012436712773</v>
      </c>
      <c r="O273" s="65">
        <f t="shared" si="47"/>
        <v>-29.332746953605959</v>
      </c>
      <c r="P273" s="21">
        <f t="shared" si="48"/>
        <v>167.74716903212118</v>
      </c>
      <c r="Q273" s="65">
        <f t="shared" si="49"/>
        <v>9.0722675452359756</v>
      </c>
      <c r="R273" s="21">
        <f t="shared" si="50"/>
        <v>5.1915566059196658E-2</v>
      </c>
    </row>
    <row r="274" spans="1:18" x14ac:dyDescent="0.25">
      <c r="A274" s="2" t="str">
        <f>'1) Raw Data'!A274</f>
        <v>P51570</v>
      </c>
      <c r="B274" s="26" t="str">
        <f>'2) Ratio (H | H+L)'!B274</f>
        <v>GALK1</v>
      </c>
      <c r="C274" s="3">
        <f>-LN(1-'2) Ratio (H | H+L)'!O274)/3</f>
        <v>2.1850899960990267E-2</v>
      </c>
      <c r="D274" s="4">
        <f>-LN(1-'2) Ratio (H | H+L)'!P274)/3</f>
        <v>-6.4750026557695309E-2</v>
      </c>
      <c r="E274" s="5">
        <f>-LN(1-'2) Ratio (H | H+L)'!Q274)/3</f>
        <v>4.5638039964129358E-2</v>
      </c>
      <c r="F274" s="3">
        <f>-LN(1-'2) Ratio (H | H+L)'!R274)/3</f>
        <v>-5.6625413482398877E-2</v>
      </c>
      <c r="G274" s="4">
        <f>-LN(1-'2) Ratio (H | H+L)'!S274)/3</f>
        <v>3.030634954899614E-2</v>
      </c>
      <c r="H274" s="5">
        <f>-LN(1-'2) Ratio (H | H+L)'!T274)/3</f>
        <v>-0.11755578910622975</v>
      </c>
      <c r="I274" s="3">
        <f t="shared" si="41"/>
        <v>31.721676534943615</v>
      </c>
      <c r="J274" s="4">
        <f t="shared" si="42"/>
        <v>-10.704971370819727</v>
      </c>
      <c r="K274" s="5">
        <f t="shared" si="43"/>
        <v>15.187926148992068</v>
      </c>
      <c r="L274" s="3">
        <f t="shared" si="44"/>
        <v>-12.240920426574885</v>
      </c>
      <c r="M274" s="4">
        <f t="shared" si="45"/>
        <v>22.871351742292067</v>
      </c>
      <c r="N274" s="5">
        <f t="shared" si="46"/>
        <v>-5.8963253603238552</v>
      </c>
      <c r="O274" s="65">
        <f t="shared" si="47"/>
        <v>12.068210437705318</v>
      </c>
      <c r="P274" s="21">
        <f t="shared" si="48"/>
        <v>21.384681029169933</v>
      </c>
      <c r="Q274" s="65">
        <f t="shared" si="49"/>
        <v>1.5780353184644422</v>
      </c>
      <c r="R274" s="21">
        <f t="shared" si="50"/>
        <v>18.711426051549616</v>
      </c>
    </row>
    <row r="275" spans="1:18" x14ac:dyDescent="0.25">
      <c r="A275" s="2" t="str">
        <f>'1) Raw Data'!A275</f>
        <v>P34059</v>
      </c>
      <c r="B275" s="26" t="str">
        <f>'2) Ratio (H | H+L)'!B275</f>
        <v>GALNS</v>
      </c>
      <c r="C275" s="3">
        <f>-LN(1-'2) Ratio (H | H+L)'!O275)/3</f>
        <v>9.7970143867902884E-2</v>
      </c>
      <c r="D275" s="4">
        <f>-LN(1-'2) Ratio (H | H+L)'!P275)/3</f>
        <v>0.17051094403550496</v>
      </c>
      <c r="E275" s="5">
        <f>-LN(1-'2) Ratio (H | H+L)'!Q275)/3</f>
        <v>2.1009003019031594E-2</v>
      </c>
      <c r="F275" s="3">
        <f>-LN(1-'2) Ratio (H | H+L)'!R275)/3</f>
        <v>0.18262314052099515</v>
      </c>
      <c r="G275" s="4">
        <f>-LN(1-'2) Ratio (H | H+L)'!S275)/3</f>
        <v>0.2714524360045098</v>
      </c>
      <c r="H275" s="5">
        <f>-LN(1-'2) Ratio (H | H+L)'!T275)/3</f>
        <v>0.23973877904123672</v>
      </c>
      <c r="I275" s="3">
        <f t="shared" si="41"/>
        <v>7.0750858699824279</v>
      </c>
      <c r="J275" s="4">
        <f t="shared" si="42"/>
        <v>4.0651184267422353</v>
      </c>
      <c r="K275" s="5">
        <f t="shared" si="43"/>
        <v>32.992864056044851</v>
      </c>
      <c r="L275" s="3">
        <f t="shared" si="44"/>
        <v>3.7955057534467165</v>
      </c>
      <c r="M275" s="4">
        <f t="shared" si="45"/>
        <v>2.5534756319093397</v>
      </c>
      <c r="N275" s="5">
        <f t="shared" si="46"/>
        <v>2.8912601596286565</v>
      </c>
      <c r="O275" s="65">
        <f t="shared" si="47"/>
        <v>14.711022784256505</v>
      </c>
      <c r="P275" s="21">
        <f t="shared" si="48"/>
        <v>15.903907262603404</v>
      </c>
      <c r="Q275" s="65">
        <f t="shared" si="49"/>
        <v>3.0800805149949042</v>
      </c>
      <c r="R275" s="21">
        <f t="shared" si="50"/>
        <v>0.64218342446065479</v>
      </c>
    </row>
    <row r="276" spans="1:18" x14ac:dyDescent="0.25">
      <c r="A276" s="2" t="str">
        <f>'1) Raw Data'!A276</f>
        <v>Q10471</v>
      </c>
      <c r="B276" s="26" t="str">
        <f>'2) Ratio (H | H+L)'!B276</f>
        <v>GALNT2</v>
      </c>
      <c r="C276" s="3">
        <f>-LN(1-'2) Ratio (H | H+L)'!O276)/3</f>
        <v>0.24347214538700582</v>
      </c>
      <c r="D276" s="4">
        <f>-LN(1-'2) Ratio (H | H+L)'!P276)/3</f>
        <v>0.12243913482295259</v>
      </c>
      <c r="E276" s="5">
        <f>-LN(1-'2) Ratio (H | H+L)'!Q276)/3</f>
        <v>0.25424470171119701</v>
      </c>
      <c r="F276" s="3">
        <f>-LN(1-'2) Ratio (H | H+L)'!R276)/3</f>
        <v>0.19562520292886768</v>
      </c>
      <c r="G276" s="4">
        <f>-LN(1-'2) Ratio (H | H+L)'!S276)/3</f>
        <v>0.16251682775718287</v>
      </c>
      <c r="H276" s="5">
        <f>-LN(1-'2) Ratio (H | H+L)'!T276)/3</f>
        <v>0.2485648986082786</v>
      </c>
      <c r="I276" s="3">
        <f t="shared" si="41"/>
        <v>2.8469259982827535</v>
      </c>
      <c r="J276" s="4">
        <f t="shared" si="42"/>
        <v>5.6611571256382893</v>
      </c>
      <c r="K276" s="5">
        <f t="shared" si="43"/>
        <v>2.7262994111370262</v>
      </c>
      <c r="L276" s="3">
        <f t="shared" si="44"/>
        <v>3.5432406979380064</v>
      </c>
      <c r="M276" s="4">
        <f t="shared" si="45"/>
        <v>4.2650794390078772</v>
      </c>
      <c r="N276" s="5">
        <f t="shared" si="46"/>
        <v>2.7885963965181513</v>
      </c>
      <c r="O276" s="65">
        <f t="shared" si="47"/>
        <v>3.7447941783526897</v>
      </c>
      <c r="P276" s="21">
        <f t="shared" si="48"/>
        <v>1.6607145759216024</v>
      </c>
      <c r="Q276" s="65">
        <f t="shared" si="49"/>
        <v>3.5323055111546786</v>
      </c>
      <c r="R276" s="21">
        <f t="shared" si="50"/>
        <v>0.73830226020405554</v>
      </c>
    </row>
    <row r="277" spans="1:18" x14ac:dyDescent="0.25">
      <c r="A277" s="2" t="str">
        <f>'1) Raw Data'!A277</f>
        <v>Q14697</v>
      </c>
      <c r="B277" s="26" t="str">
        <f>'2) Ratio (H | H+L)'!B277</f>
        <v>GANAB</v>
      </c>
      <c r="C277" s="3">
        <f>-LN(1-'2) Ratio (H | H+L)'!O277)/3</f>
        <v>0.13343377994181299</v>
      </c>
      <c r="D277" s="4">
        <f>-LN(1-'2) Ratio (H | H+L)'!P277)/3</f>
        <v>0.14447154975407409</v>
      </c>
      <c r="E277" s="5">
        <f>-LN(1-'2) Ratio (H | H+L)'!Q277)/3</f>
        <v>0.14950104738415318</v>
      </c>
      <c r="F277" s="3">
        <f>-LN(1-'2) Ratio (H | H+L)'!R277)/3</f>
        <v>0.16959811121173915</v>
      </c>
      <c r="G277" s="4">
        <f>-LN(1-'2) Ratio (H | H+L)'!S277)/3</f>
        <v>0.17231530931043515</v>
      </c>
      <c r="H277" s="5">
        <f>-LN(1-'2) Ratio (H | H+L)'!T277)/3</f>
        <v>0.1660657738432971</v>
      </c>
      <c r="I277" s="3">
        <f t="shared" si="41"/>
        <v>5.194690436426284</v>
      </c>
      <c r="J277" s="4">
        <f t="shared" si="42"/>
        <v>4.7978109305247392</v>
      </c>
      <c r="K277" s="5">
        <f t="shared" si="43"/>
        <v>4.6364035081229638</v>
      </c>
      <c r="L277" s="3">
        <f t="shared" si="44"/>
        <v>4.086998231333884</v>
      </c>
      <c r="M277" s="4">
        <f t="shared" si="45"/>
        <v>4.0225513527135535</v>
      </c>
      <c r="N277" s="5">
        <f t="shared" si="46"/>
        <v>4.1739315966095001</v>
      </c>
      <c r="O277" s="65">
        <f t="shared" si="47"/>
        <v>4.876301625024662</v>
      </c>
      <c r="P277" s="21">
        <f t="shared" si="48"/>
        <v>0.28730065335968064</v>
      </c>
      <c r="Q277" s="65">
        <f t="shared" si="49"/>
        <v>4.0944937268856458</v>
      </c>
      <c r="R277" s="21">
        <f t="shared" si="50"/>
        <v>7.5967962988841106E-2</v>
      </c>
    </row>
    <row r="278" spans="1:18" x14ac:dyDescent="0.25">
      <c r="A278" s="2" t="str">
        <f>'1) Raw Data'!A278</f>
        <v>P04406</v>
      </c>
      <c r="B278" s="26" t="str">
        <f>'2) Ratio (H | H+L)'!B278</f>
        <v>GAPDH</v>
      </c>
      <c r="C278" s="3">
        <f>-LN(1-'2) Ratio (H | H+L)'!O278)/3</f>
        <v>7.0622282684102686E-2</v>
      </c>
      <c r="D278" s="4">
        <f>-LN(1-'2) Ratio (H | H+L)'!P278)/3</f>
        <v>7.5231892944727374E-2</v>
      </c>
      <c r="E278" s="5">
        <f>-LN(1-'2) Ratio (H | H+L)'!Q278)/3</f>
        <v>7.9136084049483885E-2</v>
      </c>
      <c r="F278" s="3">
        <f>-LN(1-'2) Ratio (H | H+L)'!R278)/3</f>
        <v>0.11137791724855732</v>
      </c>
      <c r="G278" s="4">
        <f>-LN(1-'2) Ratio (H | H+L)'!S278)/3</f>
        <v>0.11983912032973458</v>
      </c>
      <c r="H278" s="5">
        <f>-LN(1-'2) Ratio (H | H+L)'!T278)/3</f>
        <v>0.10670914034072713</v>
      </c>
      <c r="I278" s="3">
        <f t="shared" si="41"/>
        <v>9.8148509820962655</v>
      </c>
      <c r="J278" s="4">
        <f t="shared" si="42"/>
        <v>9.2134752088346126</v>
      </c>
      <c r="K278" s="5">
        <f t="shared" si="43"/>
        <v>8.7589269659403364</v>
      </c>
      <c r="L278" s="3">
        <f t="shared" si="44"/>
        <v>6.2233806995427869</v>
      </c>
      <c r="M278" s="4">
        <f t="shared" si="45"/>
        <v>5.7839808791383547</v>
      </c>
      <c r="N278" s="5">
        <f t="shared" si="46"/>
        <v>6.4956683030778324</v>
      </c>
      <c r="O278" s="65">
        <f t="shared" si="47"/>
        <v>9.2624177189570709</v>
      </c>
      <c r="P278" s="21">
        <f t="shared" si="48"/>
        <v>0.52966065451997846</v>
      </c>
      <c r="Q278" s="65">
        <f t="shared" si="49"/>
        <v>6.167676627252991</v>
      </c>
      <c r="R278" s="21">
        <f t="shared" si="50"/>
        <v>0.35909880966198227</v>
      </c>
    </row>
    <row r="279" spans="1:18" x14ac:dyDescent="0.25">
      <c r="A279" s="2" t="str">
        <f>'1) Raw Data'!A279</f>
        <v>P22102</v>
      </c>
      <c r="B279" s="26" t="str">
        <f>'2) Ratio (H | H+L)'!B279</f>
        <v>GART</v>
      </c>
      <c r="C279" s="3">
        <f>-LN(1-'2) Ratio (H | H+L)'!O279)/3</f>
        <v>8.2192018653411664E-2</v>
      </c>
      <c r="D279" s="4">
        <f>-LN(1-'2) Ratio (H | H+L)'!P279)/3</f>
        <v>0.13820844415517675</v>
      </c>
      <c r="E279" s="5">
        <f>-LN(1-'2) Ratio (H | H+L)'!Q279)/3</f>
        <v>0.1576689729562866</v>
      </c>
      <c r="F279" s="3">
        <f>-LN(1-'2) Ratio (H | H+L)'!R279)/3</f>
        <v>0.14479407272955716</v>
      </c>
      <c r="G279" s="4">
        <f>-LN(1-'2) Ratio (H | H+L)'!S279)/3</f>
        <v>0.18021269826788422</v>
      </c>
      <c r="H279" s="5">
        <f>-LN(1-'2) Ratio (H | H+L)'!T279)/3</f>
        <v>0.138542659267896</v>
      </c>
      <c r="I279" s="3">
        <f t="shared" si="41"/>
        <v>8.4332662941740981</v>
      </c>
      <c r="J279" s="4">
        <f t="shared" si="42"/>
        <v>5.0152303268944856</v>
      </c>
      <c r="K279" s="5">
        <f t="shared" si="43"/>
        <v>4.3962180228834171</v>
      </c>
      <c r="L279" s="3">
        <f t="shared" si="44"/>
        <v>4.7871239995755124</v>
      </c>
      <c r="M279" s="4">
        <f t="shared" si="45"/>
        <v>3.8462726945555721</v>
      </c>
      <c r="N279" s="5">
        <f t="shared" si="46"/>
        <v>5.0031317734390122</v>
      </c>
      <c r="O279" s="65">
        <f t="shared" si="47"/>
        <v>5.9482382146506678</v>
      </c>
      <c r="P279" s="21">
        <f t="shared" si="48"/>
        <v>2.174239516507829</v>
      </c>
      <c r="Q279" s="65">
        <f t="shared" si="49"/>
        <v>4.5455094891900325</v>
      </c>
      <c r="R279" s="21">
        <f t="shared" si="50"/>
        <v>0.6151129252587465</v>
      </c>
    </row>
    <row r="280" spans="1:18" x14ac:dyDescent="0.25">
      <c r="A280" s="2" t="str">
        <f>'1) Raw Data'!A280</f>
        <v>Q14393</v>
      </c>
      <c r="B280" s="26" t="str">
        <f>'2) Ratio (H | H+L)'!B280</f>
        <v>GAS6</v>
      </c>
      <c r="C280" s="3">
        <f>-LN(1-'2) Ratio (H | H+L)'!O280)/3</f>
        <v>0.14437112731786819</v>
      </c>
      <c r="D280" s="4">
        <f>-LN(1-'2) Ratio (H | H+L)'!P280)/3</f>
        <v>0.35670861995025516</v>
      </c>
      <c r="E280" s="5">
        <f>-LN(1-'2) Ratio (H | H+L)'!Q280)/3</f>
        <v>0.32273661950338173</v>
      </c>
      <c r="F280" s="3">
        <f>-LN(1-'2) Ratio (H | H+L)'!R280)/3</f>
        <v>0.530259089934213</v>
      </c>
      <c r="G280" s="4">
        <f>-LN(1-'2) Ratio (H | H+L)'!S280)/3</f>
        <v>0.31492677868463287</v>
      </c>
      <c r="H280" s="5">
        <f>-LN(1-'2) Ratio (H | H+L)'!T280)/3</f>
        <v>0.29363923939978587</v>
      </c>
      <c r="I280" s="3">
        <f t="shared" si="41"/>
        <v>4.801148217356598</v>
      </c>
      <c r="J280" s="4">
        <f t="shared" si="42"/>
        <v>1.9431747420530745</v>
      </c>
      <c r="K280" s="5">
        <f t="shared" si="43"/>
        <v>2.1477177942389716</v>
      </c>
      <c r="L280" s="3">
        <f t="shared" si="44"/>
        <v>1.3071858525724493</v>
      </c>
      <c r="M280" s="4">
        <f t="shared" si="45"/>
        <v>2.2009788543706588</v>
      </c>
      <c r="N280" s="5">
        <f t="shared" si="46"/>
        <v>2.360540035373933</v>
      </c>
      <c r="O280" s="65">
        <f t="shared" si="47"/>
        <v>2.9640135845495479</v>
      </c>
      <c r="P280" s="21">
        <f t="shared" si="48"/>
        <v>1.594288935338793</v>
      </c>
      <c r="Q280" s="65">
        <f t="shared" si="49"/>
        <v>1.9562349141056803</v>
      </c>
      <c r="R280" s="21">
        <f t="shared" si="50"/>
        <v>0.56772656783760422</v>
      </c>
    </row>
    <row r="281" spans="1:18" x14ac:dyDescent="0.25">
      <c r="A281" s="2" t="str">
        <f>'1) Raw Data'!A281</f>
        <v>P48507</v>
      </c>
      <c r="B281" s="26" t="str">
        <f>'2) Ratio (H | H+L)'!B281</f>
        <v>GCLM</v>
      </c>
      <c r="C281" s="3">
        <f>-LN(1-'2) Ratio (H | H+L)'!O281)/3</f>
        <v>2.3140373778596249E-2</v>
      </c>
      <c r="D281" s="4">
        <f>-LN(1-'2) Ratio (H | H+L)'!P281)/3</f>
        <v>0.32818485811653431</v>
      </c>
      <c r="E281" s="5">
        <f>-LN(1-'2) Ratio (H | H+L)'!Q281)/3</f>
        <v>0.38724010156865907</v>
      </c>
      <c r="F281" s="3">
        <f>-LN(1-'2) Ratio (H | H+L)'!R281)/3</f>
        <v>0.18603387922427975</v>
      </c>
      <c r="G281" s="4">
        <f>-LN(1-'2) Ratio (H | H+L)'!S281)/3</f>
        <v>0.1625007844461103</v>
      </c>
      <c r="H281" s="5">
        <f>-LN(1-'2) Ratio (H | H+L)'!T281)/3</f>
        <v>0.13618403535841234</v>
      </c>
      <c r="I281" s="3">
        <f t="shared" si="41"/>
        <v>29.954018340061285</v>
      </c>
      <c r="J281" s="4">
        <f t="shared" si="42"/>
        <v>2.1120632576955072</v>
      </c>
      <c r="K281" s="5">
        <f t="shared" si="43"/>
        <v>1.7899674588248908</v>
      </c>
      <c r="L281" s="3">
        <f t="shared" si="44"/>
        <v>3.7259190823210062</v>
      </c>
      <c r="M281" s="4">
        <f t="shared" si="45"/>
        <v>4.2655005200286391</v>
      </c>
      <c r="N281" s="5">
        <f t="shared" si="46"/>
        <v>5.0897829450838659</v>
      </c>
      <c r="O281" s="65">
        <f t="shared" si="47"/>
        <v>11.285349685527228</v>
      </c>
      <c r="P281" s="21">
        <f t="shared" si="48"/>
        <v>16.168343403871013</v>
      </c>
      <c r="Q281" s="65">
        <f t="shared" si="49"/>
        <v>4.3604008491445034</v>
      </c>
      <c r="R281" s="21">
        <f t="shared" si="50"/>
        <v>0.68686659067633371</v>
      </c>
    </row>
    <row r="282" spans="1:18" x14ac:dyDescent="0.25">
      <c r="A282" s="2" t="str">
        <f>'1) Raw Data'!A282</f>
        <v>Q92616</v>
      </c>
      <c r="B282" s="26" t="str">
        <f>'2) Ratio (H | H+L)'!B282</f>
        <v>GCN1</v>
      </c>
      <c r="C282" s="3">
        <f>-LN(1-'2) Ratio (H | H+L)'!O282)/3</f>
        <v>-9.8370382951147081E-3</v>
      </c>
      <c r="D282" s="4">
        <f>-LN(1-'2) Ratio (H | H+L)'!P282)/3</f>
        <v>-1.6581257677060722E-2</v>
      </c>
      <c r="E282" s="5">
        <f>-LN(1-'2) Ratio (H | H+L)'!Q282)/3</f>
        <v>-6.7215773422550024E-3</v>
      </c>
      <c r="F282" s="3">
        <f>-LN(1-'2) Ratio (H | H+L)'!R282)/3</f>
        <v>4.6854870222721744E-2</v>
      </c>
      <c r="G282" s="4">
        <f>-LN(1-'2) Ratio (H | H+L)'!S282)/3</f>
        <v>4.9671786132216851E-2</v>
      </c>
      <c r="H282" s="5">
        <f>-LN(1-'2) Ratio (H | H+L)'!T282)/3</f>
        <v>4.5511774009615091E-2</v>
      </c>
      <c r="I282" s="3">
        <f t="shared" si="41"/>
        <v>-70.462995036237444</v>
      </c>
      <c r="J282" s="4">
        <f t="shared" si="42"/>
        <v>-41.803052220753862</v>
      </c>
      <c r="K282" s="5">
        <f t="shared" si="43"/>
        <v>-103.12269654363649</v>
      </c>
      <c r="L282" s="3">
        <f t="shared" si="44"/>
        <v>14.793492699160467</v>
      </c>
      <c r="M282" s="4">
        <f t="shared" si="45"/>
        <v>13.954545115710541</v>
      </c>
      <c r="N282" s="5">
        <f t="shared" si="46"/>
        <v>15.230062893472507</v>
      </c>
      <c r="O282" s="65">
        <f t="shared" si="47"/>
        <v>-71.796247933542602</v>
      </c>
      <c r="P282" s="21">
        <f t="shared" si="48"/>
        <v>30.681555818395822</v>
      </c>
      <c r="Q282" s="65">
        <f t="shared" si="49"/>
        <v>14.659366902781173</v>
      </c>
      <c r="R282" s="21">
        <f t="shared" si="50"/>
        <v>0.64825048961608278</v>
      </c>
    </row>
    <row r="283" spans="1:18" x14ac:dyDescent="0.25">
      <c r="A283" s="2" t="str">
        <f>'1) Raw Data'!A283</f>
        <v>Q99988</v>
      </c>
      <c r="B283" s="26" t="str">
        <f>'2) Ratio (H | H+L)'!B283</f>
        <v>GDF15</v>
      </c>
      <c r="C283" s="3">
        <f>-LN(1-'2) Ratio (H | H+L)'!O283)/3</f>
        <v>0.52056403478630198</v>
      </c>
      <c r="D283" s="4">
        <f>-LN(1-'2) Ratio (H | H+L)'!P283)/3</f>
        <v>0.31746106827227</v>
      </c>
      <c r="E283" s="5">
        <f>-LN(1-'2) Ratio (H | H+L)'!Q283)/3</f>
        <v>0.44964391942901266</v>
      </c>
      <c r="F283" s="3">
        <f>-LN(1-'2) Ratio (H | H+L)'!R283)/3</f>
        <v>0.24707912479471147</v>
      </c>
      <c r="G283" s="4">
        <f>-LN(1-'2) Ratio (H | H+L)'!S283)/3</f>
        <v>0.21432529338280659</v>
      </c>
      <c r="H283" s="5">
        <f>-LN(1-'2) Ratio (H | H+L)'!T283)/3</f>
        <v>0.2063581336150756</v>
      </c>
      <c r="I283" s="3">
        <f t="shared" si="41"/>
        <v>1.3315310590838088</v>
      </c>
      <c r="J283" s="4">
        <f t="shared" si="42"/>
        <v>2.1834084548769574</v>
      </c>
      <c r="K283" s="5">
        <f t="shared" si="43"/>
        <v>1.5415468787838809</v>
      </c>
      <c r="L283" s="3">
        <f t="shared" si="44"/>
        <v>2.8053652089623298</v>
      </c>
      <c r="M283" s="4">
        <f t="shared" si="45"/>
        <v>3.2340894983491961</v>
      </c>
      <c r="N283" s="5">
        <f t="shared" si="46"/>
        <v>3.3589525569798382</v>
      </c>
      <c r="O283" s="65">
        <f t="shared" si="47"/>
        <v>1.6854954642482156</v>
      </c>
      <c r="P283" s="21">
        <f t="shared" si="48"/>
        <v>0.44380701978305448</v>
      </c>
      <c r="Q283" s="65">
        <f t="shared" si="49"/>
        <v>3.1328024214304548</v>
      </c>
      <c r="R283" s="21">
        <f t="shared" si="50"/>
        <v>0.29036019343966862</v>
      </c>
    </row>
    <row r="284" spans="1:18" x14ac:dyDescent="0.25">
      <c r="A284" s="2" t="str">
        <f>'1) Raw Data'!A284</f>
        <v>P31150</v>
      </c>
      <c r="B284" s="26" t="str">
        <f>'2) Ratio (H | H+L)'!B284</f>
        <v>GDI1</v>
      </c>
      <c r="C284" s="3">
        <f>-LN(1-'2) Ratio (H | H+L)'!O284)/3</f>
        <v>7.664119815117898E-2</v>
      </c>
      <c r="D284" s="4">
        <f>-LN(1-'2) Ratio (H | H+L)'!P284)/3</f>
        <v>7.8912748286266057E-2</v>
      </c>
      <c r="E284" s="5">
        <f>-LN(1-'2) Ratio (H | H+L)'!Q284)/3</f>
        <v>1.9162314234445737E-2</v>
      </c>
      <c r="F284" s="3">
        <f>-LN(1-'2) Ratio (H | H+L)'!R284)/3</f>
        <v>3.9142000279879068E-2</v>
      </c>
      <c r="G284" s="4">
        <f>-LN(1-'2) Ratio (H | H+L)'!S284)/3</f>
        <v>5.8489147102185786E-2</v>
      </c>
      <c r="H284" s="5">
        <f>-LN(1-'2) Ratio (H | H+L)'!T284)/3</f>
        <v>3.6612620643069575E-2</v>
      </c>
      <c r="I284" s="3">
        <f t="shared" si="41"/>
        <v>9.0440545983202707</v>
      </c>
      <c r="J284" s="4">
        <f t="shared" si="42"/>
        <v>8.7837161372895736</v>
      </c>
      <c r="K284" s="5">
        <f t="shared" si="43"/>
        <v>36.172414880555493</v>
      </c>
      <c r="L284" s="3">
        <f t="shared" si="44"/>
        <v>17.708527300692332</v>
      </c>
      <c r="M284" s="4">
        <f t="shared" si="45"/>
        <v>11.850868321758137</v>
      </c>
      <c r="N284" s="5">
        <f t="shared" si="46"/>
        <v>18.93191933233415</v>
      </c>
      <c r="O284" s="65">
        <f t="shared" si="47"/>
        <v>18.000061872055113</v>
      </c>
      <c r="P284" s="21">
        <f t="shared" si="48"/>
        <v>15.738257668107281</v>
      </c>
      <c r="Q284" s="65">
        <f t="shared" si="49"/>
        <v>16.163771651594871</v>
      </c>
      <c r="R284" s="21">
        <f t="shared" si="50"/>
        <v>3.7848412602325627</v>
      </c>
    </row>
    <row r="285" spans="1:18" x14ac:dyDescent="0.25">
      <c r="A285" s="2" t="str">
        <f>'1) Raw Data'!A285</f>
        <v>P50395</v>
      </c>
      <c r="B285" s="26" t="str">
        <f>'2) Ratio (H | H+L)'!B285</f>
        <v>GDI2</v>
      </c>
      <c r="C285" s="3">
        <f>-LN(1-'2) Ratio (H | H+L)'!O285)/3</f>
        <v>6.502733575444182E-2</v>
      </c>
      <c r="D285" s="4">
        <f>-LN(1-'2) Ratio (H | H+L)'!P285)/3</f>
        <v>6.6196466516489555E-2</v>
      </c>
      <c r="E285" s="5">
        <f>-LN(1-'2) Ratio (H | H+L)'!Q285)/3</f>
        <v>0.10746296647182491</v>
      </c>
      <c r="F285" s="3">
        <f>-LN(1-'2) Ratio (H | H+L)'!R285)/3</f>
        <v>0.13708650116246138</v>
      </c>
      <c r="G285" s="4">
        <f>-LN(1-'2) Ratio (H | H+L)'!S285)/3</f>
        <v>0.11714045230535526</v>
      </c>
      <c r="H285" s="5">
        <f>-LN(1-'2) Ratio (H | H+L)'!T285)/3</f>
        <v>0.13170170769491216</v>
      </c>
      <c r="I285" s="3">
        <f t="shared" si="41"/>
        <v>10.659320000090862</v>
      </c>
      <c r="J285" s="4">
        <f t="shared" si="42"/>
        <v>10.471060119006234</v>
      </c>
      <c r="K285" s="5">
        <f t="shared" si="43"/>
        <v>6.4501027964985269</v>
      </c>
      <c r="L285" s="3">
        <f t="shared" si="44"/>
        <v>5.0562759621277058</v>
      </c>
      <c r="M285" s="4">
        <f t="shared" si="45"/>
        <v>5.917231553392738</v>
      </c>
      <c r="N285" s="5">
        <f t="shared" si="46"/>
        <v>5.2630082987657616</v>
      </c>
      <c r="O285" s="65">
        <f t="shared" si="47"/>
        <v>9.1934943051985414</v>
      </c>
      <c r="P285" s="21">
        <f t="shared" si="48"/>
        <v>2.3777107000667659</v>
      </c>
      <c r="Q285" s="65">
        <f t="shared" si="49"/>
        <v>5.4121719380954021</v>
      </c>
      <c r="R285" s="21">
        <f t="shared" si="50"/>
        <v>0.44944240566081162</v>
      </c>
    </row>
    <row r="286" spans="1:18" x14ac:dyDescent="0.25">
      <c r="A286" s="2" t="str">
        <f>'1) Raw Data'!A286</f>
        <v>O43681</v>
      </c>
      <c r="B286" s="26" t="str">
        <f>'2) Ratio (H | H+L)'!B286</f>
        <v>GET3</v>
      </c>
      <c r="C286" s="3">
        <f>-LN(1-'2) Ratio (H | H+L)'!O286)/3</f>
        <v>0.27531041712851828</v>
      </c>
      <c r="D286" s="4">
        <f>-LN(1-'2) Ratio (H | H+L)'!P286)/3</f>
        <v>0.25566618798732865</v>
      </c>
      <c r="E286" s="5">
        <f>-LN(1-'2) Ratio (H | H+L)'!Q286)/3</f>
        <v>0.23204230891427624</v>
      </c>
      <c r="F286" s="3">
        <f>-LN(1-'2) Ratio (H | H+L)'!R286)/3</f>
        <v>0.20247431980909067</v>
      </c>
      <c r="G286" s="4">
        <f>-LN(1-'2) Ratio (H | H+L)'!S286)/3</f>
        <v>0.24870636467068441</v>
      </c>
      <c r="H286" s="5">
        <f>-LN(1-'2) Ratio (H | H+L)'!T286)/3</f>
        <v>0.19553064319973534</v>
      </c>
      <c r="I286" s="3">
        <f t="shared" si="41"/>
        <v>2.517693256177719</v>
      </c>
      <c r="J286" s="4">
        <f t="shared" si="42"/>
        <v>2.7111413754653357</v>
      </c>
      <c r="K286" s="5">
        <f t="shared" si="43"/>
        <v>2.9871586082864559</v>
      </c>
      <c r="L286" s="3">
        <f t="shared" si="44"/>
        <v>3.4233831787334861</v>
      </c>
      <c r="M286" s="4">
        <f t="shared" si="45"/>
        <v>2.7870102217840351</v>
      </c>
      <c r="N286" s="5">
        <f t="shared" si="46"/>
        <v>3.5449542292554761</v>
      </c>
      <c r="O286" s="65">
        <f t="shared" si="47"/>
        <v>2.7386644133098366</v>
      </c>
      <c r="P286" s="21">
        <f t="shared" si="48"/>
        <v>0.23593975378640084</v>
      </c>
      <c r="Q286" s="65">
        <f t="shared" si="49"/>
        <v>3.2517825432576655</v>
      </c>
      <c r="R286" s="21">
        <f t="shared" si="50"/>
        <v>0.40706862220913809</v>
      </c>
    </row>
    <row r="287" spans="1:18" x14ac:dyDescent="0.25">
      <c r="A287" s="2" t="str">
        <f>'1) Raw Data'!A287</f>
        <v>P38435</v>
      </c>
      <c r="B287" s="26" t="str">
        <f>'2) Ratio (H | H+L)'!B287</f>
        <v>GGCX</v>
      </c>
      <c r="C287" s="3">
        <f>-LN(1-'2) Ratio (H | H+L)'!O287)/3</f>
        <v>5.747625700631661E-2</v>
      </c>
      <c r="D287" s="4">
        <f>-LN(1-'2) Ratio (H | H+L)'!P287)/3</f>
        <v>7.0554501121435756E-2</v>
      </c>
      <c r="E287" s="5">
        <f>-LN(1-'2) Ratio (H | H+L)'!Q287)/3</f>
        <v>0.15192398521526931</v>
      </c>
      <c r="F287" s="3">
        <f>-LN(1-'2) Ratio (H | H+L)'!R287)/3</f>
        <v>0.27730256965568362</v>
      </c>
      <c r="G287" s="4">
        <f>-LN(1-'2) Ratio (H | H+L)'!S287)/3</f>
        <v>0.24649566871330722</v>
      </c>
      <c r="H287" s="5">
        <f>-LN(1-'2) Ratio (H | H+L)'!T287)/3</f>
        <v>0.29275436710447206</v>
      </c>
      <c r="I287" s="3">
        <f t="shared" si="41"/>
        <v>12.059713291416468</v>
      </c>
      <c r="J287" s="4">
        <f t="shared" si="42"/>
        <v>9.824280089046713</v>
      </c>
      <c r="K287" s="5">
        <f t="shared" si="43"/>
        <v>4.5624604935013231</v>
      </c>
      <c r="L287" s="3">
        <f t="shared" si="44"/>
        <v>2.4996060491635568</v>
      </c>
      <c r="M287" s="4">
        <f t="shared" si="45"/>
        <v>2.8120055178986814</v>
      </c>
      <c r="N287" s="5">
        <f t="shared" si="46"/>
        <v>2.3676749468013552</v>
      </c>
      <c r="O287" s="65">
        <f t="shared" si="47"/>
        <v>8.8154846246548342</v>
      </c>
      <c r="P287" s="21">
        <f t="shared" si="48"/>
        <v>3.8490844490209408</v>
      </c>
      <c r="Q287" s="65">
        <f t="shared" si="49"/>
        <v>2.5597621712878644</v>
      </c>
      <c r="R287" s="21">
        <f t="shared" si="50"/>
        <v>0.22819176885833325</v>
      </c>
    </row>
    <row r="288" spans="1:18" x14ac:dyDescent="0.25">
      <c r="A288" s="2" t="str">
        <f>'1) Raw Data'!A288</f>
        <v>P17302</v>
      </c>
      <c r="B288" s="26" t="str">
        <f>'2) Ratio (H | H+L)'!B288</f>
        <v>GJA1</v>
      </c>
      <c r="C288" s="3">
        <f>-LN(1-'2) Ratio (H | H+L)'!O288)/3</f>
        <v>0.17650209967881167</v>
      </c>
      <c r="D288" s="4">
        <f>-LN(1-'2) Ratio (H | H+L)'!P288)/3</f>
        <v>7.7521002013978352E-2</v>
      </c>
      <c r="E288" s="5">
        <f>-LN(1-'2) Ratio (H | H+L)'!Q288)/3</f>
        <v>0.23727531389774034</v>
      </c>
      <c r="F288" s="3">
        <f>-LN(1-'2) Ratio (H | H+L)'!R288)/3</f>
        <v>5.6955995353592387E-3</v>
      </c>
      <c r="G288" s="4">
        <f>-LN(1-'2) Ratio (H | H+L)'!S288)/3</f>
        <v>0.13769808565645314</v>
      </c>
      <c r="H288" s="5">
        <f>-LN(1-'2) Ratio (H | H+L)'!T288)/3</f>
        <v>0.12586690859869323</v>
      </c>
      <c r="I288" s="3">
        <f t="shared" si="41"/>
        <v>3.9271327753114242</v>
      </c>
      <c r="J288" s="4">
        <f t="shared" si="42"/>
        <v>8.9414115214217578</v>
      </c>
      <c r="K288" s="5">
        <f t="shared" si="43"/>
        <v>2.9212781101142036</v>
      </c>
      <c r="L288" s="3">
        <f t="shared" si="44"/>
        <v>121.69872131226417</v>
      </c>
      <c r="M288" s="4">
        <f t="shared" si="45"/>
        <v>5.0338185694846755</v>
      </c>
      <c r="N288" s="5">
        <f t="shared" si="46"/>
        <v>5.5069850231241926</v>
      </c>
      <c r="O288" s="65">
        <f t="shared" si="47"/>
        <v>5.263274135615795</v>
      </c>
      <c r="P288" s="21">
        <f t="shared" si="48"/>
        <v>3.2248188900343528</v>
      </c>
      <c r="Q288" s="65">
        <f t="shared" si="49"/>
        <v>44.079841634957681</v>
      </c>
      <c r="R288" s="21">
        <f t="shared" si="50"/>
        <v>67.220337944652954</v>
      </c>
    </row>
    <row r="289" spans="1:18" x14ac:dyDescent="0.25">
      <c r="A289" s="2" t="str">
        <f>'1) Raw Data'!A289</f>
        <v>Q14410</v>
      </c>
      <c r="B289" s="26" t="str">
        <f>'2) Ratio (H | H+L)'!B289</f>
        <v>GK2</v>
      </c>
      <c r="C289" s="3">
        <f>-LN(1-'2) Ratio (H | H+L)'!O289)/3</f>
        <v>0.17923384068264062</v>
      </c>
      <c r="D289" s="4">
        <f>-LN(1-'2) Ratio (H | H+L)'!P289)/3</f>
        <v>0.21770024580050004</v>
      </c>
      <c r="E289" s="5">
        <f>-LN(1-'2) Ratio (H | H+L)'!Q289)/3</f>
        <v>0.21448832457748704</v>
      </c>
      <c r="F289" s="3">
        <f>-LN(1-'2) Ratio (H | H+L)'!R289)/3</f>
        <v>0.2095148588601379</v>
      </c>
      <c r="G289" s="4">
        <f>-LN(1-'2) Ratio (H | H+L)'!S289)/3</f>
        <v>0.19418186048841071</v>
      </c>
      <c r="H289" s="5">
        <f>-LN(1-'2) Ratio (H | H+L)'!T289)/3</f>
        <v>0.18571881207730498</v>
      </c>
      <c r="I289" s="3">
        <f t="shared" si="41"/>
        <v>3.8672785112453312</v>
      </c>
      <c r="J289" s="4">
        <f t="shared" si="42"/>
        <v>3.1839522183872204</v>
      </c>
      <c r="K289" s="5">
        <f t="shared" si="43"/>
        <v>3.2316312877418918</v>
      </c>
      <c r="L289" s="3">
        <f t="shared" si="44"/>
        <v>3.3083437820639592</v>
      </c>
      <c r="M289" s="4">
        <f t="shared" si="45"/>
        <v>3.5695773993334159</v>
      </c>
      <c r="N289" s="5">
        <f t="shared" si="46"/>
        <v>3.7322400073904443</v>
      </c>
      <c r="O289" s="65">
        <f t="shared" si="47"/>
        <v>3.4276206724581484</v>
      </c>
      <c r="P289" s="21">
        <f t="shared" si="48"/>
        <v>0.38150043881874446</v>
      </c>
      <c r="Q289" s="65">
        <f t="shared" si="49"/>
        <v>3.5367203962626061</v>
      </c>
      <c r="R289" s="21">
        <f t="shared" si="50"/>
        <v>0.21384968891632025</v>
      </c>
    </row>
    <row r="290" spans="1:18" x14ac:dyDescent="0.25">
      <c r="A290" s="2" t="str">
        <f>'1) Raw Data'!A290</f>
        <v>Q04760</v>
      </c>
      <c r="B290" s="26" t="str">
        <f>'2) Ratio (H | H+L)'!B290</f>
        <v>GLO1</v>
      </c>
      <c r="C290" s="3">
        <f>-LN(1-'2) Ratio (H | H+L)'!O290)/3</f>
        <v>0.12000080901723348</v>
      </c>
      <c r="D290" s="4">
        <f>-LN(1-'2) Ratio (H | H+L)'!P290)/3</f>
        <v>0.11978562615802417</v>
      </c>
      <c r="E290" s="5">
        <f>-LN(1-'2) Ratio (H | H+L)'!Q290)/3</f>
        <v>0.13261687427742891</v>
      </c>
      <c r="F290" s="3">
        <f>-LN(1-'2) Ratio (H | H+L)'!R290)/3</f>
        <v>0.14449819946824832</v>
      </c>
      <c r="G290" s="4">
        <f>-LN(1-'2) Ratio (H | H+L)'!S290)/3</f>
        <v>0.11567295734649306</v>
      </c>
      <c r="H290" s="5">
        <f>-LN(1-'2) Ratio (H | H+L)'!T290)/3</f>
        <v>0.13513934998611263</v>
      </c>
      <c r="I290" s="3">
        <f t="shared" si="41"/>
        <v>5.7761875627055268</v>
      </c>
      <c r="J290" s="4">
        <f t="shared" si="42"/>
        <v>5.7865639041326071</v>
      </c>
      <c r="K290" s="5">
        <f t="shared" si="43"/>
        <v>5.2266891701120226</v>
      </c>
      <c r="L290" s="3">
        <f t="shared" si="44"/>
        <v>4.7969260732017336</v>
      </c>
      <c r="M290" s="4">
        <f t="shared" si="45"/>
        <v>5.9923010223007829</v>
      </c>
      <c r="N290" s="5">
        <f t="shared" si="46"/>
        <v>5.1291291591322246</v>
      </c>
      <c r="O290" s="65">
        <f t="shared" si="47"/>
        <v>5.5964802123167177</v>
      </c>
      <c r="P290" s="21">
        <f t="shared" si="48"/>
        <v>0.32029045924984934</v>
      </c>
      <c r="Q290" s="65">
        <f t="shared" si="49"/>
        <v>5.306118751544914</v>
      </c>
      <c r="R290" s="21">
        <f t="shared" si="50"/>
        <v>0.61702860881825894</v>
      </c>
    </row>
    <row r="291" spans="1:18" x14ac:dyDescent="0.25">
      <c r="A291" s="2" t="str">
        <f>'1) Raw Data'!A291</f>
        <v>P35754</v>
      </c>
      <c r="B291" s="26" t="str">
        <f>'2) Ratio (H | H+L)'!B291</f>
        <v>GLRX</v>
      </c>
      <c r="C291" s="3">
        <f>-LN(1-'2) Ratio (H | H+L)'!O291)/3</f>
        <v>0.10440309466795546</v>
      </c>
      <c r="D291" s="4">
        <f>-LN(1-'2) Ratio (H | H+L)'!P291)/3</f>
        <v>0.18182472305411743</v>
      </c>
      <c r="E291" s="5">
        <f>-LN(1-'2) Ratio (H | H+L)'!Q291)/3</f>
        <v>0.16669115887521171</v>
      </c>
      <c r="F291" s="3">
        <f>-LN(1-'2) Ratio (H | H+L)'!R291)/3</f>
        <v>0.10984234822194484</v>
      </c>
      <c r="G291" s="4">
        <f>-LN(1-'2) Ratio (H | H+L)'!S291)/3</f>
        <v>0.10432310933698846</v>
      </c>
      <c r="H291" s="5">
        <f>-LN(1-'2) Ratio (H | H+L)'!T291)/3</f>
        <v>7.8196923720542641E-2</v>
      </c>
      <c r="I291" s="3">
        <f t="shared" si="41"/>
        <v>6.6391440097100265</v>
      </c>
      <c r="J291" s="4">
        <f t="shared" si="42"/>
        <v>3.8121723433267123</v>
      </c>
      <c r="K291" s="5">
        <f t="shared" si="43"/>
        <v>4.1582720117678758</v>
      </c>
      <c r="L291" s="3">
        <f t="shared" si="44"/>
        <v>6.310382031886177</v>
      </c>
      <c r="M291" s="4">
        <f t="shared" si="45"/>
        <v>6.6442342925277948</v>
      </c>
      <c r="N291" s="5">
        <f t="shared" si="46"/>
        <v>8.8641233897779639</v>
      </c>
      <c r="O291" s="65">
        <f t="shared" si="47"/>
        <v>4.8698627882682048</v>
      </c>
      <c r="P291" s="21">
        <f t="shared" si="48"/>
        <v>1.5419835522902892</v>
      </c>
      <c r="Q291" s="65">
        <f t="shared" si="49"/>
        <v>7.2729132380639783</v>
      </c>
      <c r="R291" s="21">
        <f t="shared" si="50"/>
        <v>1.3881018129705525</v>
      </c>
    </row>
    <row r="292" spans="1:18" x14ac:dyDescent="0.25">
      <c r="A292" s="2" t="str">
        <f>'1) Raw Data'!A292</f>
        <v>O76003</v>
      </c>
      <c r="B292" s="26" t="str">
        <f>'2) Ratio (H | H+L)'!B292</f>
        <v>GLRX3</v>
      </c>
      <c r="C292" s="3">
        <f>-LN(1-'2) Ratio (H | H+L)'!O292)/3</f>
        <v>5.792772768812268E-3</v>
      </c>
      <c r="D292" s="4">
        <f>-LN(1-'2) Ratio (H | H+L)'!P292)/3</f>
        <v>-2.9710762702743532E-2</v>
      </c>
      <c r="E292" s="5">
        <f>-LN(1-'2) Ratio (H | H+L)'!Q292)/3</f>
        <v>0.13781296695607392</v>
      </c>
      <c r="F292" s="3">
        <f>-LN(1-'2) Ratio (H | H+L)'!R292)/3</f>
        <v>4.6948580873007933E-2</v>
      </c>
      <c r="G292" s="4">
        <f>-LN(1-'2) Ratio (H | H+L)'!S292)/3</f>
        <v>0.1342931997648589</v>
      </c>
      <c r="H292" s="5">
        <f>-LN(1-'2) Ratio (H | H+L)'!T292)/3</f>
        <v>8.9366998698140146E-2</v>
      </c>
      <c r="I292" s="3">
        <f t="shared" si="41"/>
        <v>119.65723639148821</v>
      </c>
      <c r="J292" s="4">
        <f t="shared" si="42"/>
        <v>-23.329834629117048</v>
      </c>
      <c r="K292" s="5">
        <f t="shared" si="43"/>
        <v>5.0296223633359327</v>
      </c>
      <c r="L292" s="3">
        <f t="shared" si="44"/>
        <v>14.763964483502741</v>
      </c>
      <c r="M292" s="4">
        <f t="shared" si="45"/>
        <v>5.1614466091627387</v>
      </c>
      <c r="N292" s="5">
        <f t="shared" si="46"/>
        <v>7.7561873024428944</v>
      </c>
      <c r="O292" s="65">
        <f t="shared" si="47"/>
        <v>33.785674708569033</v>
      </c>
      <c r="P292" s="21">
        <f t="shared" si="48"/>
        <v>75.706727109446774</v>
      </c>
      <c r="Q292" s="65">
        <f t="shared" si="49"/>
        <v>9.227199465036124</v>
      </c>
      <c r="R292" s="21">
        <f t="shared" si="50"/>
        <v>4.9673931763680352</v>
      </c>
    </row>
    <row r="293" spans="1:18" x14ac:dyDescent="0.25">
      <c r="A293" s="2" t="str">
        <f>'1) Raw Data'!A293</f>
        <v>Q86SX6</v>
      </c>
      <c r="B293" s="26" t="str">
        <f>'2) Ratio (H | H+L)'!B293</f>
        <v>GLRX5</v>
      </c>
      <c r="C293" s="3">
        <f>-LN(1-'2) Ratio (H | H+L)'!O293)/3</f>
        <v>9.8342533378371177E-2</v>
      </c>
      <c r="D293" s="4">
        <f>-LN(1-'2) Ratio (H | H+L)'!P293)/3</f>
        <v>0.307990191585925</v>
      </c>
      <c r="E293" s="5">
        <f>-LN(1-'2) Ratio (H | H+L)'!Q293)/3</f>
        <v>0.39463972093278543</v>
      </c>
      <c r="F293" s="3">
        <f>-LN(1-'2) Ratio (H | H+L)'!R293)/3</f>
        <v>0.31971758328568173</v>
      </c>
      <c r="G293" s="4">
        <f>-LN(1-'2) Ratio (H | H+L)'!S293)/3</f>
        <v>0.33474535772301489</v>
      </c>
      <c r="H293" s="5">
        <f>-LN(1-'2) Ratio (H | H+L)'!T293)/3</f>
        <v>0.10925799306166976</v>
      </c>
      <c r="I293" s="3">
        <f t="shared" si="41"/>
        <v>7.0482949416512755</v>
      </c>
      <c r="J293" s="4">
        <f t="shared" si="42"/>
        <v>2.2505495288364301</v>
      </c>
      <c r="K293" s="5">
        <f t="shared" si="43"/>
        <v>1.7564050038389352</v>
      </c>
      <c r="L293" s="3">
        <f t="shared" si="44"/>
        <v>2.1679983109987035</v>
      </c>
      <c r="M293" s="4">
        <f t="shared" si="45"/>
        <v>2.070670031915693</v>
      </c>
      <c r="N293" s="5">
        <f t="shared" si="46"/>
        <v>6.3441324624067015</v>
      </c>
      <c r="O293" s="65">
        <f t="shared" si="47"/>
        <v>3.6850831581088799</v>
      </c>
      <c r="P293" s="21">
        <f t="shared" si="48"/>
        <v>2.9230873795723364</v>
      </c>
      <c r="Q293" s="65">
        <f t="shared" si="49"/>
        <v>3.527600268440366</v>
      </c>
      <c r="R293" s="21">
        <f t="shared" si="50"/>
        <v>2.4396738302924699</v>
      </c>
    </row>
    <row r="294" spans="1:18" x14ac:dyDescent="0.25">
      <c r="A294" s="2" t="str">
        <f>'1) Raw Data'!A294</f>
        <v>O94925</v>
      </c>
      <c r="B294" s="26" t="str">
        <f>'2) Ratio (H | H+L)'!B294</f>
        <v>GLS</v>
      </c>
      <c r="C294" s="3">
        <f>-LN(1-'2) Ratio (H | H+L)'!O294)/3</f>
        <v>0.2117579283809784</v>
      </c>
      <c r="D294" s="4">
        <f>-LN(1-'2) Ratio (H | H+L)'!P294)/3</f>
        <v>0.17277013096089788</v>
      </c>
      <c r="E294" s="5">
        <f>-LN(1-'2) Ratio (H | H+L)'!Q294)/3</f>
        <v>0.19307017228557063</v>
      </c>
      <c r="F294" s="3">
        <f>-LN(1-'2) Ratio (H | H+L)'!R294)/3</f>
        <v>0.15204055916149509</v>
      </c>
      <c r="G294" s="4">
        <f>-LN(1-'2) Ratio (H | H+L)'!S294)/3</f>
        <v>0.20825341498757013</v>
      </c>
      <c r="H294" s="5">
        <f>-LN(1-'2) Ratio (H | H+L)'!T294)/3</f>
        <v>0.15722094250757981</v>
      </c>
      <c r="I294" s="3">
        <f t="shared" si="41"/>
        <v>3.2732997808369602</v>
      </c>
      <c r="J294" s="4">
        <f t="shared" si="42"/>
        <v>4.0119618866111848</v>
      </c>
      <c r="K294" s="5">
        <f t="shared" si="43"/>
        <v>3.5901308439022332</v>
      </c>
      <c r="L294" s="3">
        <f t="shared" si="44"/>
        <v>4.5589623215190578</v>
      </c>
      <c r="M294" s="4">
        <f t="shared" si="45"/>
        <v>3.3283832613324331</v>
      </c>
      <c r="N294" s="5">
        <f t="shared" si="46"/>
        <v>4.4087458674694551</v>
      </c>
      <c r="O294" s="65">
        <f t="shared" si="47"/>
        <v>3.6251308371167927</v>
      </c>
      <c r="P294" s="21">
        <f t="shared" si="48"/>
        <v>0.37057276784791859</v>
      </c>
      <c r="Q294" s="65">
        <f t="shared" si="49"/>
        <v>4.0986971501069824</v>
      </c>
      <c r="R294" s="21">
        <f t="shared" si="50"/>
        <v>0.67132619582139397</v>
      </c>
    </row>
    <row r="295" spans="1:18" x14ac:dyDescent="0.25">
      <c r="A295" s="2" t="str">
        <f>'1) Raw Data'!A295</f>
        <v>P00367</v>
      </c>
      <c r="B295" s="26" t="str">
        <f>'2) Ratio (H | H+L)'!B295</f>
        <v>GLUD1</v>
      </c>
      <c r="C295" s="3">
        <f>-LN(1-'2) Ratio (H | H+L)'!O295)/3</f>
        <v>9.4082938028915652E-2</v>
      </c>
      <c r="D295" s="4">
        <f>-LN(1-'2) Ratio (H | H+L)'!P295)/3</f>
        <v>6.8471451207347184E-2</v>
      </c>
      <c r="E295" s="5">
        <f>-LN(1-'2) Ratio (H | H+L)'!Q295)/3</f>
        <v>0.11733989968372448</v>
      </c>
      <c r="F295" s="3">
        <f>-LN(1-'2) Ratio (H | H+L)'!R295)/3</f>
        <v>0.11108815499087803</v>
      </c>
      <c r="G295" s="4">
        <f>-LN(1-'2) Ratio (H | H+L)'!S295)/3</f>
        <v>0.11546168293061239</v>
      </c>
      <c r="H295" s="5">
        <f>-LN(1-'2) Ratio (H | H+L)'!T295)/3</f>
        <v>0.10104076289211246</v>
      </c>
      <c r="I295" s="3">
        <f t="shared" si="41"/>
        <v>7.3674057707138347</v>
      </c>
      <c r="J295" s="4">
        <f t="shared" si="42"/>
        <v>10.123155977239877</v>
      </c>
      <c r="K295" s="5">
        <f t="shared" si="43"/>
        <v>5.9071737953436108</v>
      </c>
      <c r="L295" s="3">
        <f t="shared" si="44"/>
        <v>6.2396137609528477</v>
      </c>
      <c r="M295" s="4">
        <f t="shared" si="45"/>
        <v>6.0032658711245146</v>
      </c>
      <c r="N295" s="5">
        <f t="shared" si="46"/>
        <v>6.8600746938150285</v>
      </c>
      <c r="O295" s="65">
        <f t="shared" si="47"/>
        <v>7.7992451810991072</v>
      </c>
      <c r="P295" s="21">
        <f t="shared" si="48"/>
        <v>2.1409087782500533</v>
      </c>
      <c r="Q295" s="65">
        <f t="shared" si="49"/>
        <v>6.3676514419641306</v>
      </c>
      <c r="R295" s="21">
        <f t="shared" si="50"/>
        <v>0.44252183616081181</v>
      </c>
    </row>
    <row r="296" spans="1:18" x14ac:dyDescent="0.25">
      <c r="A296" s="2" t="str">
        <f>'1) Raw Data'!A296</f>
        <v>P49915</v>
      </c>
      <c r="B296" s="26" t="str">
        <f>'2) Ratio (H | H+L)'!B296</f>
        <v>GMPS</v>
      </c>
      <c r="C296" s="3">
        <f>-LN(1-'2) Ratio (H | H+L)'!O296)/3</f>
        <v>0.32349554246751067</v>
      </c>
      <c r="D296" s="4">
        <f>-LN(1-'2) Ratio (H | H+L)'!P296)/3</f>
        <v>0.28294801070956493</v>
      </c>
      <c r="E296" s="5">
        <f>-LN(1-'2) Ratio (H | H+L)'!Q296)/3</f>
        <v>0.2709187143685618</v>
      </c>
      <c r="F296" s="3">
        <f>-LN(1-'2) Ratio (H | H+L)'!R296)/3</f>
        <v>0.34923670298270698</v>
      </c>
      <c r="G296" s="4">
        <f>-LN(1-'2) Ratio (H | H+L)'!S296)/3</f>
        <v>0.23480311241470572</v>
      </c>
      <c r="H296" s="5">
        <f>-LN(1-'2) Ratio (H | H+L)'!T296)/3</f>
        <v>0.32612446462140982</v>
      </c>
      <c r="I296" s="3">
        <f t="shared" si="41"/>
        <v>2.1426792322171164</v>
      </c>
      <c r="J296" s="4">
        <f t="shared" si="42"/>
        <v>2.4497333585124008</v>
      </c>
      <c r="K296" s="5">
        <f t="shared" si="43"/>
        <v>2.558506089826551</v>
      </c>
      <c r="L296" s="3">
        <f t="shared" si="44"/>
        <v>1.9847489529022029</v>
      </c>
      <c r="M296" s="4">
        <f t="shared" si="45"/>
        <v>2.9520357436136502</v>
      </c>
      <c r="N296" s="5">
        <f t="shared" si="46"/>
        <v>2.1254068791331049</v>
      </c>
      <c r="O296" s="65">
        <f t="shared" si="47"/>
        <v>2.3836395601853559</v>
      </c>
      <c r="P296" s="21">
        <f t="shared" si="48"/>
        <v>0.2156485254072151</v>
      </c>
      <c r="Q296" s="65">
        <f t="shared" si="49"/>
        <v>2.3540638585496527</v>
      </c>
      <c r="R296" s="21">
        <f t="shared" si="50"/>
        <v>0.52261261422600347</v>
      </c>
    </row>
    <row r="297" spans="1:18" x14ac:dyDescent="0.25">
      <c r="A297" s="2" t="str">
        <f>'1) Raw Data'!A297</f>
        <v>Q14344</v>
      </c>
      <c r="B297" s="26" t="str">
        <f>'2) Ratio (H | H+L)'!B297</f>
        <v>GNA13</v>
      </c>
      <c r="C297" s="3">
        <f>-LN(1-'2) Ratio (H | H+L)'!O297)/3</f>
        <v>0.24304825716464987</v>
      </c>
      <c r="D297" s="4">
        <f>-LN(1-'2) Ratio (H | H+L)'!P297)/3</f>
        <v>0.17637226190091171</v>
      </c>
      <c r="E297" s="5">
        <f>-LN(1-'2) Ratio (H | H+L)'!Q297)/3</f>
        <v>0.23464703085529323</v>
      </c>
      <c r="F297" s="3">
        <f>-LN(1-'2) Ratio (H | H+L)'!R297)/3</f>
        <v>0.13655395368605719</v>
      </c>
      <c r="G297" s="4">
        <f>-LN(1-'2) Ratio (H | H+L)'!S297)/3</f>
        <v>0.18602791506077435</v>
      </c>
      <c r="H297" s="5">
        <f>-LN(1-'2) Ratio (H | H+L)'!T297)/3</f>
        <v>0.13188539853754769</v>
      </c>
      <c r="I297" s="3">
        <f t="shared" si="41"/>
        <v>2.8518911785093848</v>
      </c>
      <c r="J297" s="4">
        <f t="shared" si="42"/>
        <v>3.9300237638805395</v>
      </c>
      <c r="K297" s="5">
        <f t="shared" si="43"/>
        <v>2.9539993667655184</v>
      </c>
      <c r="L297" s="3">
        <f t="shared" si="44"/>
        <v>5.0759949591318128</v>
      </c>
      <c r="M297" s="4">
        <f t="shared" si="45"/>
        <v>3.7260385374608846</v>
      </c>
      <c r="N297" s="5">
        <f t="shared" si="46"/>
        <v>5.2556779465060091</v>
      </c>
      <c r="O297" s="65">
        <f t="shared" si="47"/>
        <v>3.2453047697184814</v>
      </c>
      <c r="P297" s="21">
        <f t="shared" si="48"/>
        <v>0.5951777854153848</v>
      </c>
      <c r="Q297" s="65">
        <f t="shared" si="49"/>
        <v>4.6859038143662355</v>
      </c>
      <c r="R297" s="21">
        <f t="shared" si="50"/>
        <v>0.83610854937882273</v>
      </c>
    </row>
    <row r="298" spans="1:18" x14ac:dyDescent="0.25">
      <c r="A298" s="2" t="str">
        <f>'1) Raw Data'!A298</f>
        <v>P04899</v>
      </c>
      <c r="B298" s="26" t="str">
        <f>'2) Ratio (H | H+L)'!B298</f>
        <v>GNAI2</v>
      </c>
      <c r="C298" s="3">
        <f>-LN(1-'2) Ratio (H | H+L)'!O298)/3</f>
        <v>0.24438836144409345</v>
      </c>
      <c r="D298" s="4">
        <f>-LN(1-'2) Ratio (H | H+L)'!P298)/3</f>
        <v>0.13067271305259931</v>
      </c>
      <c r="E298" s="5">
        <f>-LN(1-'2) Ratio (H | H+L)'!Q298)/3</f>
        <v>0.20731198364677514</v>
      </c>
      <c r="F298" s="3">
        <f>-LN(1-'2) Ratio (H | H+L)'!R298)/3</f>
        <v>0.25617795272292115</v>
      </c>
      <c r="G298" s="4">
        <f>-LN(1-'2) Ratio (H | H+L)'!S298)/3</f>
        <v>0.20825439367408438</v>
      </c>
      <c r="H298" s="5">
        <f>-LN(1-'2) Ratio (H | H+L)'!T298)/3</f>
        <v>0.24680933189705703</v>
      </c>
      <c r="I298" s="3">
        <f t="shared" si="41"/>
        <v>2.8362528250696193</v>
      </c>
      <c r="J298" s="4">
        <f t="shared" si="42"/>
        <v>5.3044523555651191</v>
      </c>
      <c r="K298" s="5">
        <f t="shared" si="43"/>
        <v>3.3434978932088741</v>
      </c>
      <c r="L298" s="3">
        <f t="shared" si="44"/>
        <v>2.7057253490882744</v>
      </c>
      <c r="M298" s="4">
        <f t="shared" si="45"/>
        <v>3.3283676196753489</v>
      </c>
      <c r="N298" s="5">
        <f t="shared" si="46"/>
        <v>2.8084318175175547</v>
      </c>
      <c r="O298" s="65">
        <f t="shared" si="47"/>
        <v>3.8280676912812042</v>
      </c>
      <c r="P298" s="21">
        <f t="shared" si="48"/>
        <v>1.3034984263463625</v>
      </c>
      <c r="Q298" s="65">
        <f t="shared" si="49"/>
        <v>2.9475082620937259</v>
      </c>
      <c r="R298" s="21">
        <f t="shared" si="50"/>
        <v>0.33380764274866226</v>
      </c>
    </row>
    <row r="299" spans="1:18" x14ac:dyDescent="0.25">
      <c r="A299" s="2" t="str">
        <f>'1) Raw Data'!A299</f>
        <v>Q9UBI6</v>
      </c>
      <c r="B299" s="26" t="str">
        <f>'2) Ratio (H | H+L)'!B299</f>
        <v>GNG12</v>
      </c>
      <c r="C299" s="3">
        <f>-LN(1-'2) Ratio (H | H+L)'!O299)/3</f>
        <v>0.17493401683022317</v>
      </c>
      <c r="D299" s="4">
        <f>-LN(1-'2) Ratio (H | H+L)'!P299)/3</f>
        <v>0.16314524103492425</v>
      </c>
      <c r="E299" s="5">
        <f>-LN(1-'2) Ratio (H | H+L)'!Q299)/3</f>
        <v>0.18216712776160604</v>
      </c>
      <c r="F299" s="3">
        <f>-LN(1-'2) Ratio (H | H+L)'!R299)/3</f>
        <v>0.25686891230633985</v>
      </c>
      <c r="G299" s="4">
        <f>-LN(1-'2) Ratio (H | H+L)'!S299)/3</f>
        <v>0.20351345563846035</v>
      </c>
      <c r="H299" s="5">
        <f>-LN(1-'2) Ratio (H | H+L)'!T299)/3</f>
        <v>0.18112241411384547</v>
      </c>
      <c r="I299" s="3">
        <f t="shared" si="41"/>
        <v>3.9623350170519323</v>
      </c>
      <c r="J299" s="4">
        <f t="shared" si="42"/>
        <v>4.2486509331373288</v>
      </c>
      <c r="K299" s="5">
        <f t="shared" si="43"/>
        <v>3.8050069135801272</v>
      </c>
      <c r="L299" s="3">
        <f t="shared" si="44"/>
        <v>2.6984471352971799</v>
      </c>
      <c r="M299" s="4">
        <f t="shared" si="45"/>
        <v>3.4059034494078584</v>
      </c>
      <c r="N299" s="5">
        <f t="shared" si="46"/>
        <v>3.8269541842803831</v>
      </c>
      <c r="O299" s="65">
        <f t="shared" si="47"/>
        <v>4.0053309545897964</v>
      </c>
      <c r="P299" s="21">
        <f t="shared" si="48"/>
        <v>0.22492552546518055</v>
      </c>
      <c r="Q299" s="65">
        <f t="shared" si="49"/>
        <v>3.3104349229951406</v>
      </c>
      <c r="R299" s="21">
        <f t="shared" si="50"/>
        <v>0.57027863325987738</v>
      </c>
    </row>
    <row r="300" spans="1:18" x14ac:dyDescent="0.25">
      <c r="A300" s="2" t="str">
        <f>'1) Raw Data'!A300</f>
        <v>Q08378</v>
      </c>
      <c r="B300" s="26" t="str">
        <f>'2) Ratio (H | H+L)'!B300</f>
        <v>GOLGA3</v>
      </c>
      <c r="C300" s="3">
        <f>-LN(1-'2) Ratio (H | H+L)'!O300)/3</f>
        <v>0.64629573092390979</v>
      </c>
      <c r="D300" s="4">
        <f>-LN(1-'2) Ratio (H | H+L)'!P300)/3</f>
        <v>0.2637573668516186</v>
      </c>
      <c r="E300" s="5">
        <f>-LN(1-'2) Ratio (H | H+L)'!Q300)/3</f>
        <v>0.3200993080884536</v>
      </c>
      <c r="F300" s="3">
        <f>-LN(1-'2) Ratio (H | H+L)'!R300)/3</f>
        <v>0.12322733405275943</v>
      </c>
      <c r="G300" s="4">
        <f>-LN(1-'2) Ratio (H | H+L)'!S300)/3</f>
        <v>0.29430234538039668</v>
      </c>
      <c r="H300" s="5">
        <f>-LN(1-'2) Ratio (H | H+L)'!T300)/3</f>
        <v>0.37140831425019344</v>
      </c>
      <c r="I300" s="3">
        <f t="shared" si="41"/>
        <v>1.0724922777519499</v>
      </c>
      <c r="J300" s="4">
        <f t="shared" si="42"/>
        <v>2.6279727798082226</v>
      </c>
      <c r="K300" s="5">
        <f t="shared" si="43"/>
        <v>2.165412929816164</v>
      </c>
      <c r="L300" s="3">
        <f t="shared" si="44"/>
        <v>5.6249466556111347</v>
      </c>
      <c r="M300" s="4">
        <f t="shared" si="45"/>
        <v>2.3552213954123502</v>
      </c>
      <c r="N300" s="5">
        <f t="shared" si="46"/>
        <v>1.8662672696471125</v>
      </c>
      <c r="O300" s="65">
        <f t="shared" si="47"/>
        <v>1.9552926624587788</v>
      </c>
      <c r="P300" s="21">
        <f t="shared" si="48"/>
        <v>0.7987445105508163</v>
      </c>
      <c r="Q300" s="65">
        <f t="shared" si="49"/>
        <v>3.2821451068901992</v>
      </c>
      <c r="R300" s="21">
        <f t="shared" si="50"/>
        <v>2.0436018097448985</v>
      </c>
    </row>
    <row r="301" spans="1:18" x14ac:dyDescent="0.25">
      <c r="A301" s="2" t="str">
        <f>'1) Raw Data'!A301</f>
        <v>Q9H4A6</v>
      </c>
      <c r="B301" s="26" t="str">
        <f>'2) Ratio (H | H+L)'!B301</f>
        <v>GOLPH3</v>
      </c>
      <c r="C301" s="3">
        <f>-LN(1-'2) Ratio (H | H+L)'!O301)/3</f>
        <v>0.40884060814748469</v>
      </c>
      <c r="D301" s="4">
        <f>-LN(1-'2) Ratio (H | H+L)'!P301)/3</f>
        <v>0.11949872030120946</v>
      </c>
      <c r="E301" s="5">
        <f>-LN(1-'2) Ratio (H | H+L)'!Q301)/3</f>
        <v>-6.4432376232887703E-4</v>
      </c>
      <c r="F301" s="3">
        <f>-LN(1-'2) Ratio (H | H+L)'!R301)/3</f>
        <v>0.37633305968130193</v>
      </c>
      <c r="G301" s="4">
        <f>-LN(1-'2) Ratio (H | H+L)'!S301)/3</f>
        <v>0.32898398529432304</v>
      </c>
      <c r="H301" s="5">
        <f>-LN(1-'2) Ratio (H | H+L)'!T301)/3</f>
        <v>0.32481522069101637</v>
      </c>
      <c r="I301" s="3">
        <f t="shared" si="41"/>
        <v>1.695397097907408</v>
      </c>
      <c r="J301" s="4">
        <f t="shared" si="42"/>
        <v>5.8004569321980419</v>
      </c>
      <c r="K301" s="5">
        <f t="shared" si="43"/>
        <v>-1075.7746665350326</v>
      </c>
      <c r="L301" s="3">
        <f t="shared" si="44"/>
        <v>1.8418450431831255</v>
      </c>
      <c r="M301" s="4">
        <f t="shared" si="45"/>
        <v>2.10693289504602</v>
      </c>
      <c r="N301" s="5">
        <f t="shared" si="46"/>
        <v>2.1339738300604707</v>
      </c>
      <c r="O301" s="65">
        <f t="shared" si="47"/>
        <v>-356.09293750164238</v>
      </c>
      <c r="P301" s="21">
        <f t="shared" si="48"/>
        <v>623.26603967120525</v>
      </c>
      <c r="Q301" s="65">
        <f t="shared" si="49"/>
        <v>2.0275839227632058</v>
      </c>
      <c r="R301" s="21">
        <f t="shared" si="50"/>
        <v>0.16142181259780694</v>
      </c>
    </row>
    <row r="302" spans="1:18" x14ac:dyDescent="0.25">
      <c r="A302" s="2" t="str">
        <f>'1) Raw Data'!A302</f>
        <v>Q9H8Y8</v>
      </c>
      <c r="B302" s="26" t="str">
        <f>'2) Ratio (H | H+L)'!B302</f>
        <v>GORASP2</v>
      </c>
      <c r="C302" s="3">
        <f>-LN(1-'2) Ratio (H | H+L)'!O302)/3</f>
        <v>0.21530483089012373</v>
      </c>
      <c r="D302" s="4">
        <f>-LN(1-'2) Ratio (H | H+L)'!P302)/3</f>
        <v>0.19223397616887583</v>
      </c>
      <c r="E302" s="5">
        <f>-LN(1-'2) Ratio (H | H+L)'!Q302)/3</f>
        <v>0.19940821956797261</v>
      </c>
      <c r="F302" s="3">
        <f>-LN(1-'2) Ratio (H | H+L)'!R302)/3</f>
        <v>0.21911983152451545</v>
      </c>
      <c r="G302" s="4">
        <f>-LN(1-'2) Ratio (H | H+L)'!S302)/3</f>
        <v>0.22379364431614904</v>
      </c>
      <c r="H302" s="5">
        <f>-LN(1-'2) Ratio (H | H+L)'!T302)/3</f>
        <v>0.1672553990389293</v>
      </c>
      <c r="I302" s="3">
        <f t="shared" si="41"/>
        <v>3.2193758853171217</v>
      </c>
      <c r="J302" s="4">
        <f t="shared" si="42"/>
        <v>3.6057475081877395</v>
      </c>
      <c r="K302" s="5">
        <f t="shared" si="43"/>
        <v>3.4760211091683262</v>
      </c>
      <c r="L302" s="3">
        <f t="shared" si="44"/>
        <v>3.1633247239074977</v>
      </c>
      <c r="M302" s="4">
        <f t="shared" si="45"/>
        <v>3.0972603474866758</v>
      </c>
      <c r="N302" s="5">
        <f t="shared" si="46"/>
        <v>4.1442439798228143</v>
      </c>
      <c r="O302" s="65">
        <f t="shared" si="47"/>
        <v>3.4337148342243959</v>
      </c>
      <c r="P302" s="21">
        <f t="shared" si="48"/>
        <v>0.19662940628156894</v>
      </c>
      <c r="Q302" s="65">
        <f t="shared" si="49"/>
        <v>3.4682763504056626</v>
      </c>
      <c r="R302" s="21">
        <f t="shared" si="50"/>
        <v>0.58633633903490123</v>
      </c>
    </row>
    <row r="303" spans="1:18" x14ac:dyDescent="0.25">
      <c r="A303" s="2" t="str">
        <f>'1) Raw Data'!A303</f>
        <v>P17174</v>
      </c>
      <c r="B303" s="26" t="str">
        <f>'2) Ratio (H | H+L)'!B303</f>
        <v>GOT1</v>
      </c>
      <c r="C303" s="3">
        <f>-LN(1-'2) Ratio (H | H+L)'!O303)/3</f>
        <v>0.28706211949643662</v>
      </c>
      <c r="D303" s="4">
        <f>-LN(1-'2) Ratio (H | H+L)'!P303)/3</f>
        <v>0.15396094904648225</v>
      </c>
      <c r="E303" s="5">
        <f>-LN(1-'2) Ratio (H | H+L)'!Q303)/3</f>
        <v>0.29293957609177462</v>
      </c>
      <c r="F303" s="3">
        <f>-LN(1-'2) Ratio (H | H+L)'!R303)/3</f>
        <v>0.19853614388961086</v>
      </c>
      <c r="G303" s="4">
        <f>-LN(1-'2) Ratio (H | H+L)'!S303)/3</f>
        <v>0.19318444377619035</v>
      </c>
      <c r="H303" s="5">
        <f>-LN(1-'2) Ratio (H | H+L)'!T303)/3</f>
        <v>0.17620461547520253</v>
      </c>
      <c r="I303" s="3">
        <f t="shared" si="41"/>
        <v>2.4146243390659197</v>
      </c>
      <c r="J303" s="4">
        <f t="shared" si="42"/>
        <v>4.5020973490536074</v>
      </c>
      <c r="K303" s="5">
        <f t="shared" si="43"/>
        <v>2.3661780009635507</v>
      </c>
      <c r="L303" s="3">
        <f t="shared" si="44"/>
        <v>3.4912896310978305</v>
      </c>
      <c r="M303" s="4">
        <f t="shared" si="45"/>
        <v>3.5880072277609263</v>
      </c>
      <c r="N303" s="5">
        <f t="shared" si="46"/>
        <v>3.9337629079159546</v>
      </c>
      <c r="O303" s="65">
        <f t="shared" si="47"/>
        <v>3.0942998963610258</v>
      </c>
      <c r="P303" s="21">
        <f t="shared" si="48"/>
        <v>1.2194289699587573</v>
      </c>
      <c r="Q303" s="65">
        <f t="shared" si="49"/>
        <v>3.6710199222582371</v>
      </c>
      <c r="R303" s="21">
        <f t="shared" si="50"/>
        <v>0.2326241190425446</v>
      </c>
    </row>
    <row r="304" spans="1:18" x14ac:dyDescent="0.25">
      <c r="A304" s="2" t="str">
        <f>'1) Raw Data'!A304</f>
        <v>P00505</v>
      </c>
      <c r="B304" s="26" t="str">
        <f>'2) Ratio (H | H+L)'!B304</f>
        <v>GOT2</v>
      </c>
      <c r="C304" s="3">
        <f>-LN(1-'2) Ratio (H | H+L)'!O304)/3</f>
        <v>8.1078210592041317E-2</v>
      </c>
      <c r="D304" s="4">
        <f>-LN(1-'2) Ratio (H | H+L)'!P304)/3</f>
        <v>5.302288006177263E-2</v>
      </c>
      <c r="E304" s="5">
        <f>-LN(1-'2) Ratio (H | H+L)'!Q304)/3</f>
        <v>4.7964495588985655E-2</v>
      </c>
      <c r="F304" s="3">
        <f>-LN(1-'2) Ratio (H | H+L)'!R304)/3</f>
        <v>7.6275286147952231E-2</v>
      </c>
      <c r="G304" s="4">
        <f>-LN(1-'2) Ratio (H | H+L)'!S304)/3</f>
        <v>1.3888842817115415E-2</v>
      </c>
      <c r="H304" s="5">
        <f>-LN(1-'2) Ratio (H | H+L)'!T304)/3</f>
        <v>5.4912455623653093E-2</v>
      </c>
      <c r="I304" s="3">
        <f t="shared" si="41"/>
        <v>8.5491178887461174</v>
      </c>
      <c r="J304" s="4">
        <f t="shared" si="42"/>
        <v>13.072605255550361</v>
      </c>
      <c r="K304" s="5">
        <f t="shared" si="43"/>
        <v>14.451255497391625</v>
      </c>
      <c r="L304" s="3">
        <f t="shared" si="44"/>
        <v>9.0874412350998988</v>
      </c>
      <c r="M304" s="4">
        <f t="shared" si="45"/>
        <v>49.906762549416307</v>
      </c>
      <c r="N304" s="5">
        <f t="shared" si="46"/>
        <v>12.622767870926861</v>
      </c>
      <c r="O304" s="65">
        <f t="shared" si="47"/>
        <v>12.024326213896034</v>
      </c>
      <c r="P304" s="21">
        <f t="shared" si="48"/>
        <v>3.0875514246285327</v>
      </c>
      <c r="Q304" s="65">
        <f t="shared" si="49"/>
        <v>23.87232388514769</v>
      </c>
      <c r="R304" s="21">
        <f t="shared" si="50"/>
        <v>22.615672243560891</v>
      </c>
    </row>
    <row r="305" spans="1:18" x14ac:dyDescent="0.25">
      <c r="A305" s="2" t="str">
        <f>'1) Raw Data'!A305</f>
        <v>P43304</v>
      </c>
      <c r="B305" s="26" t="str">
        <f>'2) Ratio (H | H+L)'!B305</f>
        <v>GPD2</v>
      </c>
      <c r="C305" s="3">
        <f>-LN(1-'2) Ratio (H | H+L)'!O305)/3</f>
        <v>-2.8174667817114977E-2</v>
      </c>
      <c r="D305" s="4">
        <f>-LN(1-'2) Ratio (H | H+L)'!P305)/3</f>
        <v>0.13191998968790897</v>
      </c>
      <c r="E305" s="5">
        <f>-LN(1-'2) Ratio (H | H+L)'!Q305)/3</f>
        <v>3.2651356764634737E-2</v>
      </c>
      <c r="F305" s="3">
        <f>-LN(1-'2) Ratio (H | H+L)'!R305)/3</f>
        <v>3.8185848933138158E-2</v>
      </c>
      <c r="G305" s="4">
        <f>-LN(1-'2) Ratio (H | H+L)'!S305)/3</f>
        <v>8.6476881034184119E-2</v>
      </c>
      <c r="H305" s="5">
        <f>-LN(1-'2) Ratio (H | H+L)'!T305)/3</f>
        <v>3.9726362278515122E-2</v>
      </c>
      <c r="I305" s="3">
        <f t="shared" si="41"/>
        <v>-24.601787146497831</v>
      </c>
      <c r="J305" s="4">
        <f t="shared" si="42"/>
        <v>5.2542998388626705</v>
      </c>
      <c r="K305" s="5">
        <f t="shared" si="43"/>
        <v>21.228740525438297</v>
      </c>
      <c r="L305" s="3">
        <f t="shared" si="44"/>
        <v>18.151938477880048</v>
      </c>
      <c r="M305" s="4">
        <f t="shared" si="45"/>
        <v>8.0154044904319086</v>
      </c>
      <c r="N305" s="5">
        <f t="shared" si="46"/>
        <v>17.448040565617415</v>
      </c>
      <c r="O305" s="65">
        <f t="shared" si="47"/>
        <v>0.62708440593437942</v>
      </c>
      <c r="P305" s="21">
        <f t="shared" si="48"/>
        <v>23.263010524630584</v>
      </c>
      <c r="Q305" s="65">
        <f t="shared" si="49"/>
        <v>14.538461177976458</v>
      </c>
      <c r="R305" s="21">
        <f t="shared" si="50"/>
        <v>5.6600856424096309</v>
      </c>
    </row>
    <row r="306" spans="1:18" x14ac:dyDescent="0.25">
      <c r="A306" s="2" t="str">
        <f>'1) Raw Data'!A306</f>
        <v>Q9UBQ7</v>
      </c>
      <c r="B306" s="26" t="str">
        <f>'2) Ratio (H | H+L)'!B306</f>
        <v>GRHPR</v>
      </c>
      <c r="C306" s="3">
        <f>-LN(1-'2) Ratio (H | H+L)'!O306)/3</f>
        <v>-1.3039607394333607E-3</v>
      </c>
      <c r="D306" s="4">
        <f>-LN(1-'2) Ratio (H | H+L)'!P306)/3</f>
        <v>3.4676583735666483E-2</v>
      </c>
      <c r="E306" s="5">
        <f>-LN(1-'2) Ratio (H | H+L)'!Q306)/3</f>
        <v>-7.9624290909045575E-2</v>
      </c>
      <c r="F306" s="3">
        <f>-LN(1-'2) Ratio (H | H+L)'!R306)/3</f>
        <v>-5.5090512415332353E-3</v>
      </c>
      <c r="G306" s="4">
        <f>-LN(1-'2) Ratio (H | H+L)'!S306)/3</f>
        <v>0.15147600325751318</v>
      </c>
      <c r="H306" s="5">
        <f>-LN(1-'2) Ratio (H | H+L)'!T306)/3</f>
        <v>-1.5298654810015124E-2</v>
      </c>
      <c r="I306" s="3">
        <f t="shared" si="41"/>
        <v>-531.57059073814912</v>
      </c>
      <c r="J306" s="4">
        <f t="shared" si="42"/>
        <v>19.988911994436496</v>
      </c>
      <c r="K306" s="5">
        <f t="shared" si="43"/>
        <v>-8.7052226480952122</v>
      </c>
      <c r="L306" s="3">
        <f t="shared" si="44"/>
        <v>-125.81970110102553</v>
      </c>
      <c r="M306" s="4">
        <f t="shared" si="45"/>
        <v>4.5759537197557085</v>
      </c>
      <c r="N306" s="5">
        <f t="shared" si="46"/>
        <v>-45.307720787724605</v>
      </c>
      <c r="O306" s="65">
        <f t="shared" si="47"/>
        <v>-173.42896713060262</v>
      </c>
      <c r="P306" s="21">
        <f t="shared" si="48"/>
        <v>310.49139321550939</v>
      </c>
      <c r="Q306" s="65">
        <f t="shared" si="49"/>
        <v>-55.51715605633148</v>
      </c>
      <c r="R306" s="21">
        <f t="shared" si="50"/>
        <v>65.794613194493266</v>
      </c>
    </row>
    <row r="307" spans="1:18" x14ac:dyDescent="0.25">
      <c r="A307" s="2" t="str">
        <f>'1) Raw Data'!A307</f>
        <v>O60443</v>
      </c>
      <c r="B307" s="26" t="str">
        <f>'2) Ratio (H | H+L)'!B307</f>
        <v>GSDME</v>
      </c>
      <c r="C307" s="3">
        <f>-LN(1-'2) Ratio (H | H+L)'!O307)/3</f>
        <v>0.16306314868047761</v>
      </c>
      <c r="D307" s="4">
        <f>-LN(1-'2) Ratio (H | H+L)'!P307)/3</f>
        <v>0.20168668784410107</v>
      </c>
      <c r="E307" s="5">
        <f>-LN(1-'2) Ratio (H | H+L)'!Q307)/3</f>
        <v>0.18798259521127494</v>
      </c>
      <c r="F307" s="3">
        <f>-LN(1-'2) Ratio (H | H+L)'!R307)/3</f>
        <v>0.25271775856819395</v>
      </c>
      <c r="G307" s="4">
        <f>-LN(1-'2) Ratio (H | H+L)'!S307)/3</f>
        <v>0.21894721322683955</v>
      </c>
      <c r="H307" s="5">
        <f>-LN(1-'2) Ratio (H | H+L)'!T307)/3</f>
        <v>0.26859176973203214</v>
      </c>
      <c r="I307" s="3">
        <f t="shared" si="41"/>
        <v>4.2507898698691742</v>
      </c>
      <c r="J307" s="4">
        <f t="shared" si="42"/>
        <v>3.4367522614865456</v>
      </c>
      <c r="K307" s="5">
        <f t="shared" si="43"/>
        <v>3.6872944528769396</v>
      </c>
      <c r="L307" s="3">
        <f t="shared" si="44"/>
        <v>2.7427719543219391</v>
      </c>
      <c r="M307" s="4">
        <f t="shared" si="45"/>
        <v>3.1658186936675574</v>
      </c>
      <c r="N307" s="5">
        <f t="shared" si="46"/>
        <v>2.5806717058064823</v>
      </c>
      <c r="O307" s="65">
        <f t="shared" si="47"/>
        <v>3.7916121947442196</v>
      </c>
      <c r="P307" s="21">
        <f t="shared" si="48"/>
        <v>0.41692439412505461</v>
      </c>
      <c r="Q307" s="65">
        <f t="shared" si="49"/>
        <v>2.8297541179319929</v>
      </c>
      <c r="R307" s="21">
        <f t="shared" si="50"/>
        <v>0.30211532887365533</v>
      </c>
    </row>
    <row r="308" spans="1:18" x14ac:dyDescent="0.25">
      <c r="A308" s="2" t="str">
        <f>'1) Raw Data'!A308</f>
        <v>P00390</v>
      </c>
      <c r="B308" s="26" t="str">
        <f>'2) Ratio (H | H+L)'!B308</f>
        <v>GSR</v>
      </c>
      <c r="C308" s="3">
        <f>-LN(1-'2) Ratio (H | H+L)'!O308)/3</f>
        <v>9.8378678783647991E-2</v>
      </c>
      <c r="D308" s="4">
        <f>-LN(1-'2) Ratio (H | H+L)'!P308)/3</f>
        <v>9.4916634054859839E-2</v>
      </c>
      <c r="E308" s="5">
        <f>-LN(1-'2) Ratio (H | H+L)'!Q308)/3</f>
        <v>8.8127266768655843E-2</v>
      </c>
      <c r="F308" s="3">
        <f>-LN(1-'2) Ratio (H | H+L)'!R308)/3</f>
        <v>0.10989496510678719</v>
      </c>
      <c r="G308" s="4">
        <f>-LN(1-'2) Ratio (H | H+L)'!S308)/3</f>
        <v>8.9179838071555773E-2</v>
      </c>
      <c r="H308" s="5">
        <f>-LN(1-'2) Ratio (H | H+L)'!T308)/3</f>
        <v>7.7493559984873964E-2</v>
      </c>
      <c r="I308" s="3">
        <f t="shared" si="41"/>
        <v>7.045705320807345</v>
      </c>
      <c r="J308" s="4">
        <f t="shared" si="42"/>
        <v>7.3026944904021844</v>
      </c>
      <c r="K308" s="5">
        <f t="shared" si="43"/>
        <v>7.8652976085090209</v>
      </c>
      <c r="L308" s="3">
        <f t="shared" si="44"/>
        <v>6.3073606683108725</v>
      </c>
      <c r="M308" s="4">
        <f t="shared" si="45"/>
        <v>7.7724651171016985</v>
      </c>
      <c r="N308" s="5">
        <f t="shared" si="46"/>
        <v>8.9445778551823061</v>
      </c>
      <c r="O308" s="65">
        <f t="shared" si="47"/>
        <v>7.4045658065728501</v>
      </c>
      <c r="P308" s="21">
        <f t="shared" si="48"/>
        <v>0.41918516589780996</v>
      </c>
      <c r="Q308" s="65">
        <f t="shared" si="49"/>
        <v>7.6748012135316257</v>
      </c>
      <c r="R308" s="21">
        <f t="shared" si="50"/>
        <v>1.321318395099361</v>
      </c>
    </row>
    <row r="309" spans="1:18" x14ac:dyDescent="0.25">
      <c r="A309" s="2" t="str">
        <f>'1) Raw Data'!A309</f>
        <v>Q9Y2Q3</v>
      </c>
      <c r="B309" s="26" t="str">
        <f>'2) Ratio (H | H+L)'!B309</f>
        <v>GSTK1</v>
      </c>
      <c r="C309" s="3">
        <f>-LN(1-'2) Ratio (H | H+L)'!O309)/3</f>
        <v>-3.318629830539032E-2</v>
      </c>
      <c r="D309" s="4">
        <f>-LN(1-'2) Ratio (H | H+L)'!P309)/3</f>
        <v>-8.473625916132238E-2</v>
      </c>
      <c r="E309" s="5">
        <f>-LN(1-'2) Ratio (H | H+L)'!Q309)/3</f>
        <v>-1.0089631624273732E-2</v>
      </c>
      <c r="F309" s="3">
        <f>-LN(1-'2) Ratio (H | H+L)'!R309)/3</f>
        <v>-1.2639963880231852E-2</v>
      </c>
      <c r="G309" s="4">
        <f>-LN(1-'2) Ratio (H | H+L)'!S309)/3</f>
        <v>-1.9829948601832861E-2</v>
      </c>
      <c r="H309" s="5">
        <f>-LN(1-'2) Ratio (H | H+L)'!T309)/3</f>
        <v>-3.5753754749365048E-2</v>
      </c>
      <c r="I309" s="3">
        <f t="shared" si="41"/>
        <v>-20.886547037617632</v>
      </c>
      <c r="J309" s="4">
        <f t="shared" si="42"/>
        <v>-8.1800540573819696</v>
      </c>
      <c r="K309" s="5">
        <f t="shared" si="43"/>
        <v>-68.698958135633532</v>
      </c>
      <c r="L309" s="3">
        <f t="shared" si="44"/>
        <v>-54.837750101801007</v>
      </c>
      <c r="M309" s="4">
        <f t="shared" si="45"/>
        <v>-34.954562640463848</v>
      </c>
      <c r="N309" s="5">
        <f t="shared" si="46"/>
        <v>-19.386696178315507</v>
      </c>
      <c r="O309" s="65">
        <f t="shared" si="47"/>
        <v>-32.588519743544374</v>
      </c>
      <c r="P309" s="21">
        <f t="shared" si="48"/>
        <v>31.911386081081538</v>
      </c>
      <c r="Q309" s="65">
        <f t="shared" si="49"/>
        <v>-36.393002973526784</v>
      </c>
      <c r="R309" s="21">
        <f t="shared" si="50"/>
        <v>17.769247001921773</v>
      </c>
    </row>
    <row r="310" spans="1:18" x14ac:dyDescent="0.25">
      <c r="A310" s="2" t="str">
        <f>'1) Raw Data'!A310</f>
        <v>P46976</v>
      </c>
      <c r="B310" s="26" t="str">
        <f>'2) Ratio (H | H+L)'!B310</f>
        <v>GYG1</v>
      </c>
      <c r="C310" s="3">
        <f>-LN(1-'2) Ratio (H | H+L)'!O310)/3</f>
        <v>0.12806218441392353</v>
      </c>
      <c r="D310" s="4">
        <f>-LN(1-'2) Ratio (H | H+L)'!P310)/3</f>
        <v>0.12751833517850375</v>
      </c>
      <c r="E310" s="5">
        <f>-LN(1-'2) Ratio (H | H+L)'!Q310)/3</f>
        <v>6.2001174298957046E-2</v>
      </c>
      <c r="F310" s="3">
        <f>-LN(1-'2) Ratio (H | H+L)'!R310)/3</f>
        <v>0.12064410852412767</v>
      </c>
      <c r="G310" s="4">
        <f>-LN(1-'2) Ratio (H | H+L)'!S310)/3</f>
        <v>0.12319853688350012</v>
      </c>
      <c r="H310" s="5">
        <f>-LN(1-'2) Ratio (H | H+L)'!T310)/3</f>
        <v>0.11702130596895749</v>
      </c>
      <c r="I310" s="3">
        <f t="shared" si="41"/>
        <v>5.4125828302252748</v>
      </c>
      <c r="J310" s="4">
        <f t="shared" si="42"/>
        <v>5.4356667971680963</v>
      </c>
      <c r="K310" s="5">
        <f t="shared" si="43"/>
        <v>11.179581490146148</v>
      </c>
      <c r="L310" s="3">
        <f t="shared" si="44"/>
        <v>5.7453877279164649</v>
      </c>
      <c r="M310" s="4">
        <f t="shared" si="45"/>
        <v>5.6262614645773272</v>
      </c>
      <c r="N310" s="5">
        <f t="shared" si="46"/>
        <v>5.9232562380035141</v>
      </c>
      <c r="O310" s="65">
        <f t="shared" si="47"/>
        <v>7.3426103725131737</v>
      </c>
      <c r="P310" s="21">
        <f t="shared" si="48"/>
        <v>3.3229345066589397</v>
      </c>
      <c r="Q310" s="65">
        <f t="shared" si="49"/>
        <v>5.7649684768324354</v>
      </c>
      <c r="R310" s="21">
        <f t="shared" si="50"/>
        <v>0.14946246403930563</v>
      </c>
    </row>
    <row r="311" spans="1:18" x14ac:dyDescent="0.25">
      <c r="A311" s="2" t="str">
        <f>'1) Raw Data'!A311</f>
        <v>P13807</v>
      </c>
      <c r="B311" s="26" t="str">
        <f>'2) Ratio (H | H+L)'!B311</f>
        <v>GYS1</v>
      </c>
      <c r="C311" s="3">
        <f>-LN(1-'2) Ratio (H | H+L)'!O311)/3</f>
        <v>0.24953701059715772</v>
      </c>
      <c r="D311" s="4">
        <f>-LN(1-'2) Ratio (H | H+L)'!P311)/3</f>
        <v>0.14817684355031888</v>
      </c>
      <c r="E311" s="5">
        <f>-LN(1-'2) Ratio (H | H+L)'!Q311)/3</f>
        <v>0.21088904831847913</v>
      </c>
      <c r="F311" s="3">
        <f>-LN(1-'2) Ratio (H | H+L)'!R311)/3</f>
        <v>0.18770870443313492</v>
      </c>
      <c r="G311" s="4">
        <f>-LN(1-'2) Ratio (H | H+L)'!S311)/3</f>
        <v>0.21840369953862745</v>
      </c>
      <c r="H311" s="5">
        <f>-LN(1-'2) Ratio (H | H+L)'!T311)/3</f>
        <v>0.17043851737639118</v>
      </c>
      <c r="I311" s="3">
        <f t="shared" si="41"/>
        <v>2.7777329659484202</v>
      </c>
      <c r="J311" s="4">
        <f t="shared" si="42"/>
        <v>4.6778373999076432</v>
      </c>
      <c r="K311" s="5">
        <f t="shared" si="43"/>
        <v>3.2867860426453843</v>
      </c>
      <c r="L311" s="3">
        <f t="shared" si="44"/>
        <v>3.6926746825790184</v>
      </c>
      <c r="M311" s="4">
        <f t="shared" si="45"/>
        <v>3.1736970665982396</v>
      </c>
      <c r="N311" s="5">
        <f t="shared" si="46"/>
        <v>4.066845870462604</v>
      </c>
      <c r="O311" s="65">
        <f t="shared" si="47"/>
        <v>3.5807854695004822</v>
      </c>
      <c r="P311" s="21">
        <f t="shared" si="48"/>
        <v>0.98357814241229524</v>
      </c>
      <c r="Q311" s="65">
        <f t="shared" si="49"/>
        <v>3.6444058732132874</v>
      </c>
      <c r="R311" s="21">
        <f t="shared" si="50"/>
        <v>0.44852659333564071</v>
      </c>
    </row>
    <row r="312" spans="1:18" x14ac:dyDescent="0.25">
      <c r="A312" s="2" t="str">
        <f>'1) Raw Data'!A312</f>
        <v>Q92522</v>
      </c>
      <c r="B312" s="26" t="str">
        <f>'2) Ratio (H | H+L)'!B312</f>
        <v>H1-10</v>
      </c>
      <c r="C312" s="3">
        <f>-LN(1-'2) Ratio (H | H+L)'!O312)/3</f>
        <v>0.50529352278398132</v>
      </c>
      <c r="D312" s="4">
        <f>-LN(1-'2) Ratio (H | H+L)'!P312)/3</f>
        <v>0.58182753492805495</v>
      </c>
      <c r="E312" s="5">
        <f>-LN(1-'2) Ratio (H | H+L)'!Q312)/3</f>
        <v>0.35500112357918795</v>
      </c>
      <c r="F312" s="3">
        <f>-LN(1-'2) Ratio (H | H+L)'!R312)/3</f>
        <v>0.17805802489596356</v>
      </c>
      <c r="G312" s="4">
        <f>-LN(1-'2) Ratio (H | H+L)'!S312)/3</f>
        <v>0.29234171033560791</v>
      </c>
      <c r="H312" s="5">
        <f>-LN(1-'2) Ratio (H | H+L)'!T312)/3</f>
        <v>0.13598379463881932</v>
      </c>
      <c r="I312" s="3">
        <f t="shared" si="41"/>
        <v>1.3717713552727917</v>
      </c>
      <c r="J312" s="4">
        <f t="shared" si="42"/>
        <v>1.1913275652133848</v>
      </c>
      <c r="K312" s="5">
        <f t="shared" si="43"/>
        <v>1.9525210894306624</v>
      </c>
      <c r="L312" s="3">
        <f t="shared" si="44"/>
        <v>3.8928162938173667</v>
      </c>
      <c r="M312" s="4">
        <f t="shared" si="45"/>
        <v>2.3710170531745649</v>
      </c>
      <c r="N312" s="5">
        <f t="shared" si="46"/>
        <v>5.0972778219712396</v>
      </c>
      <c r="O312" s="65">
        <f t="shared" si="47"/>
        <v>1.5052066699722797</v>
      </c>
      <c r="P312" s="21">
        <f t="shared" si="48"/>
        <v>0.39775323095393322</v>
      </c>
      <c r="Q312" s="65">
        <f t="shared" si="49"/>
        <v>3.7870370563210574</v>
      </c>
      <c r="R312" s="21">
        <f t="shared" si="50"/>
        <v>1.3662051017998487</v>
      </c>
    </row>
    <row r="313" spans="1:18" x14ac:dyDescent="0.25">
      <c r="A313" s="2" t="str">
        <f>'1) Raw Data'!A313</f>
        <v>P16401</v>
      </c>
      <c r="B313" s="26" t="str">
        <f>'2) Ratio (H | H+L)'!B313</f>
        <v>H1-5</v>
      </c>
      <c r="C313" s="3">
        <f>-LN(1-'2) Ratio (H | H+L)'!O313)/3</f>
        <v>2.7194251942663724E-2</v>
      </c>
      <c r="D313" s="4">
        <f>-LN(1-'2) Ratio (H | H+L)'!P313)/3</f>
        <v>2.5078150822090969E-2</v>
      </c>
      <c r="E313" s="5">
        <f>-LN(1-'2) Ratio (H | H+L)'!Q313)/3</f>
        <v>3.3718889417640598E-2</v>
      </c>
      <c r="F313" s="3">
        <f>-LN(1-'2) Ratio (H | H+L)'!R313)/3</f>
        <v>4.9145938797778406E-2</v>
      </c>
      <c r="G313" s="4">
        <f>-LN(1-'2) Ratio (H | H+L)'!S313)/3</f>
        <v>4.3910376833350251E-2</v>
      </c>
      <c r="H313" s="5">
        <f>-LN(1-'2) Ratio (H | H+L)'!T313)/3</f>
        <v>4.4077865554734974E-2</v>
      </c>
      <c r="I313" s="3">
        <f t="shared" si="41"/>
        <v>25.488738650409456</v>
      </c>
      <c r="J313" s="4">
        <f t="shared" si="42"/>
        <v>27.639485282517811</v>
      </c>
      <c r="K313" s="5">
        <f t="shared" si="43"/>
        <v>20.556643250453966</v>
      </c>
      <c r="L313" s="3">
        <f t="shared" si="44"/>
        <v>14.103854713449453</v>
      </c>
      <c r="M313" s="4">
        <f t="shared" si="45"/>
        <v>15.785498338823068</v>
      </c>
      <c r="N313" s="5">
        <f t="shared" si="46"/>
        <v>15.725516012094769</v>
      </c>
      <c r="O313" s="65">
        <f t="shared" si="47"/>
        <v>24.561622394460414</v>
      </c>
      <c r="P313" s="21">
        <f t="shared" si="48"/>
        <v>3.6312974577726438</v>
      </c>
      <c r="Q313" s="65">
        <f t="shared" si="49"/>
        <v>15.204956354789095</v>
      </c>
      <c r="R313" s="21">
        <f t="shared" si="50"/>
        <v>0.95405350389827626</v>
      </c>
    </row>
    <row r="314" spans="1:18" x14ac:dyDescent="0.25">
      <c r="A314" s="2" t="str">
        <f>'1) Raw Data'!A314</f>
        <v>P68431</v>
      </c>
      <c r="B314" s="26" t="str">
        <f>'2) Ratio (H | H+L)'!B314</f>
        <v>H3C1</v>
      </c>
      <c r="C314" s="3">
        <f>-LN(1-'2) Ratio (H | H+L)'!O314)/3</f>
        <v>1.9917241432107147E-2</v>
      </c>
      <c r="D314" s="4">
        <f>-LN(1-'2) Ratio (H | H+L)'!P314)/3</f>
        <v>2.335481540810418E-2</v>
      </c>
      <c r="E314" s="5">
        <f>-LN(1-'2) Ratio (H | H+L)'!Q314)/3</f>
        <v>1.6951165828722563E-2</v>
      </c>
      <c r="F314" s="3">
        <f>-LN(1-'2) Ratio (H | H+L)'!R314)/3</f>
        <v>1.9520925531377319E-2</v>
      </c>
      <c r="G314" s="4">
        <f>-LN(1-'2) Ratio (H | H+L)'!S314)/3</f>
        <v>2.260020157742192E-2</v>
      </c>
      <c r="H314" s="5">
        <f>-LN(1-'2) Ratio (H | H+L)'!T314)/3</f>
        <v>2.3411757364136563E-2</v>
      </c>
      <c r="I314" s="3">
        <f t="shared" si="41"/>
        <v>34.801364582676229</v>
      </c>
      <c r="J314" s="4">
        <f t="shared" si="42"/>
        <v>29.678983475049066</v>
      </c>
      <c r="K314" s="5">
        <f t="shared" si="43"/>
        <v>40.890826481412617</v>
      </c>
      <c r="L314" s="3">
        <f t="shared" si="44"/>
        <v>35.507905577827366</v>
      </c>
      <c r="M314" s="4">
        <f t="shared" si="45"/>
        <v>30.669955672095156</v>
      </c>
      <c r="N314" s="5">
        <f t="shared" si="46"/>
        <v>29.606798403854416</v>
      </c>
      <c r="O314" s="65">
        <f t="shared" si="47"/>
        <v>35.123724846379304</v>
      </c>
      <c r="P314" s="21">
        <f t="shared" si="48"/>
        <v>5.61286851837336</v>
      </c>
      <c r="Q314" s="65">
        <f t="shared" si="49"/>
        <v>31.928219884592313</v>
      </c>
      <c r="R314" s="21">
        <f t="shared" si="50"/>
        <v>3.1453438748437459</v>
      </c>
    </row>
    <row r="315" spans="1:18" x14ac:dyDescent="0.25">
      <c r="A315" s="2" t="str">
        <f>'1) Raw Data'!A315</f>
        <v>Q71DI3</v>
      </c>
      <c r="B315" s="26" t="str">
        <f>'2) Ratio (H | H+L)'!B315</f>
        <v>H3C15</v>
      </c>
      <c r="C315" s="3">
        <f>-LN(1-'2) Ratio (H | H+L)'!O315)/3</f>
        <v>2.4582172129631458E-2</v>
      </c>
      <c r="D315" s="4">
        <f>-LN(1-'2) Ratio (H | H+L)'!P315)/3</f>
        <v>2.0795686039140917E-2</v>
      </c>
      <c r="E315" s="5">
        <f>-LN(1-'2) Ratio (H | H+L)'!Q315)/3</f>
        <v>2.2286988658837294E-2</v>
      </c>
      <c r="F315" s="3">
        <f>-LN(1-'2) Ratio (H | H+L)'!R315)/3</f>
        <v>2.0163597383969788E-2</v>
      </c>
      <c r="G315" s="4">
        <f>-LN(1-'2) Ratio (H | H+L)'!S315)/3</f>
        <v>2.3880206591038677E-2</v>
      </c>
      <c r="H315" s="5">
        <f>-LN(1-'2) Ratio (H | H+L)'!T315)/3</f>
        <v>2.0451919331681494E-2</v>
      </c>
      <c r="I315" s="3">
        <f t="shared" si="41"/>
        <v>28.197149418070449</v>
      </c>
      <c r="J315" s="4">
        <f t="shared" si="42"/>
        <v>33.331296657168593</v>
      </c>
      <c r="K315" s="5">
        <f t="shared" si="43"/>
        <v>31.100979641998283</v>
      </c>
      <c r="L315" s="3">
        <f t="shared" si="44"/>
        <v>34.376166482623901</v>
      </c>
      <c r="M315" s="4">
        <f t="shared" si="45"/>
        <v>29.02601273223728</v>
      </c>
      <c r="N315" s="5">
        <f t="shared" si="46"/>
        <v>33.891546769706373</v>
      </c>
      <c r="O315" s="65">
        <f t="shared" si="47"/>
        <v>30.87647523907911</v>
      </c>
      <c r="P315" s="21">
        <f t="shared" si="48"/>
        <v>2.5744258851989401</v>
      </c>
      <c r="Q315" s="65">
        <f t="shared" si="49"/>
        <v>32.431241994855846</v>
      </c>
      <c r="R315" s="21">
        <f t="shared" si="50"/>
        <v>2.9589531619784775</v>
      </c>
    </row>
    <row r="316" spans="1:18" x14ac:dyDescent="0.25">
      <c r="A316" s="2" t="str">
        <f>'1) Raw Data'!A316</f>
        <v>P62805</v>
      </c>
      <c r="B316" s="26" t="str">
        <f>'2) Ratio (H | H+L)'!B316</f>
        <v>H4C1</v>
      </c>
      <c r="C316" s="3">
        <f>-LN(1-'2) Ratio (H | H+L)'!O316)/3</f>
        <v>3.0061675417043757E-2</v>
      </c>
      <c r="D316" s="4">
        <f>-LN(1-'2) Ratio (H | H+L)'!P316)/3</f>
        <v>3.0365490817886993E-2</v>
      </c>
      <c r="E316" s="5">
        <f>-LN(1-'2) Ratio (H | H+L)'!Q316)/3</f>
        <v>2.6886147506539781E-2</v>
      </c>
      <c r="F316" s="3">
        <f>-LN(1-'2) Ratio (H | H+L)'!R316)/3</f>
        <v>2.8138229550964858E-2</v>
      </c>
      <c r="G316" s="4">
        <f>-LN(1-'2) Ratio (H | H+L)'!S316)/3</f>
        <v>2.7641495912289579E-2</v>
      </c>
      <c r="H316" s="5">
        <f>-LN(1-'2) Ratio (H | H+L)'!T316)/3</f>
        <v>2.7544788800184614E-2</v>
      </c>
      <c r="I316" s="3">
        <f t="shared" si="41"/>
        <v>23.057503314235067</v>
      </c>
      <c r="J316" s="4">
        <f t="shared" si="42"/>
        <v>22.826806413800576</v>
      </c>
      <c r="K316" s="5">
        <f t="shared" si="43"/>
        <v>25.780829343115979</v>
      </c>
      <c r="L316" s="3">
        <f t="shared" si="44"/>
        <v>24.633645812878704</v>
      </c>
      <c r="M316" s="4">
        <f t="shared" si="45"/>
        <v>25.076326648868804</v>
      </c>
      <c r="N316" s="5">
        <f t="shared" si="46"/>
        <v>25.164367227070539</v>
      </c>
      <c r="O316" s="65">
        <f t="shared" si="47"/>
        <v>23.888379690383875</v>
      </c>
      <c r="P316" s="21">
        <f t="shared" si="48"/>
        <v>1.6429636426476149</v>
      </c>
      <c r="Q316" s="65">
        <f t="shared" si="49"/>
        <v>24.958113229606017</v>
      </c>
      <c r="R316" s="21">
        <f t="shared" si="50"/>
        <v>0.284424180126787</v>
      </c>
    </row>
    <row r="317" spans="1:18" x14ac:dyDescent="0.25">
      <c r="A317" s="2" t="str">
        <f>'1) Raw Data'!A317</f>
        <v>O95479</v>
      </c>
      <c r="B317" s="26" t="str">
        <f>'2) Ratio (H | H+L)'!B317</f>
        <v>H6PD</v>
      </c>
      <c r="C317" s="3">
        <f>-LN(1-'2) Ratio (H | H+L)'!O317)/3</f>
        <v>0.10567286563461629</v>
      </c>
      <c r="D317" s="4">
        <f>-LN(1-'2) Ratio (H | H+L)'!P317)/3</f>
        <v>0.14601689445664939</v>
      </c>
      <c r="E317" s="5">
        <f>-LN(1-'2) Ratio (H | H+L)'!Q317)/3</f>
        <v>0.14262485080366571</v>
      </c>
      <c r="F317" s="3">
        <f>-LN(1-'2) Ratio (H | H+L)'!R317)/3</f>
        <v>0.11510427380287246</v>
      </c>
      <c r="G317" s="4">
        <f>-LN(1-'2) Ratio (H | H+L)'!S317)/3</f>
        <v>0.12132417628661768</v>
      </c>
      <c r="H317" s="5">
        <f>-LN(1-'2) Ratio (H | H+L)'!T317)/3</f>
        <v>8.7627637509596401E-2</v>
      </c>
      <c r="I317" s="3">
        <f t="shared" si="41"/>
        <v>6.5593676900618121</v>
      </c>
      <c r="J317" s="4">
        <f t="shared" si="42"/>
        <v>4.7470341232721678</v>
      </c>
      <c r="K317" s="5">
        <f t="shared" si="43"/>
        <v>4.8599327301952222</v>
      </c>
      <c r="L317" s="3">
        <f t="shared" si="44"/>
        <v>6.0219065518542685</v>
      </c>
      <c r="M317" s="4">
        <f t="shared" si="45"/>
        <v>5.7131826629710316</v>
      </c>
      <c r="N317" s="5">
        <f t="shared" si="46"/>
        <v>7.9101434234608501</v>
      </c>
      <c r="O317" s="65">
        <f t="shared" si="47"/>
        <v>5.3887781811764013</v>
      </c>
      <c r="P317" s="21">
        <f t="shared" si="48"/>
        <v>1.0153306715527346</v>
      </c>
      <c r="Q317" s="65">
        <f t="shared" si="49"/>
        <v>6.5484108794287179</v>
      </c>
      <c r="R317" s="21">
        <f t="shared" si="50"/>
        <v>1.1893545522673001</v>
      </c>
    </row>
    <row r="318" spans="1:18" x14ac:dyDescent="0.25">
      <c r="A318" s="2" t="str">
        <f>'1) Raw Data'!A318</f>
        <v>P51858</v>
      </c>
      <c r="B318" s="26" t="str">
        <f>'2) Ratio (H | H+L)'!B318</f>
        <v>HDGF</v>
      </c>
      <c r="C318" s="3">
        <f>-LN(1-'2) Ratio (H | H+L)'!O318)/3</f>
        <v>0.15408913587759973</v>
      </c>
      <c r="D318" s="4">
        <f>-LN(1-'2) Ratio (H | H+L)'!P318)/3</f>
        <v>5.8044195087660372E-2</v>
      </c>
      <c r="E318" s="5">
        <f>-LN(1-'2) Ratio (H | H+L)'!Q318)/3</f>
        <v>5.8766130383006931E-2</v>
      </c>
      <c r="F318" s="3">
        <f>-LN(1-'2) Ratio (H | H+L)'!R318)/3</f>
        <v>8.1965884394105584E-2</v>
      </c>
      <c r="G318" s="4">
        <f>-LN(1-'2) Ratio (H | H+L)'!S318)/3</f>
        <v>0.12651705946216749</v>
      </c>
      <c r="H318" s="5">
        <f>-LN(1-'2) Ratio (H | H+L)'!T318)/3</f>
        <v>7.3315679116143825E-2</v>
      </c>
      <c r="I318" s="3">
        <f t="shared" si="41"/>
        <v>4.4983520519613061</v>
      </c>
      <c r="J318" s="4">
        <f t="shared" si="42"/>
        <v>11.941714059659716</v>
      </c>
      <c r="K318" s="5">
        <f t="shared" si="43"/>
        <v>11.795011446940171</v>
      </c>
      <c r="L318" s="3">
        <f t="shared" si="44"/>
        <v>8.4565326865403971</v>
      </c>
      <c r="M318" s="4">
        <f t="shared" si="45"/>
        <v>5.4786855109228787</v>
      </c>
      <c r="N318" s="5">
        <f t="shared" si="46"/>
        <v>9.4542830253524439</v>
      </c>
      <c r="O318" s="65">
        <f t="shared" si="47"/>
        <v>9.4116925195203986</v>
      </c>
      <c r="P318" s="21">
        <f t="shared" si="48"/>
        <v>4.2557098499263324</v>
      </c>
      <c r="Q318" s="65">
        <f t="shared" si="49"/>
        <v>7.7965004076052393</v>
      </c>
      <c r="R318" s="21">
        <f t="shared" si="50"/>
        <v>2.0683509992532452</v>
      </c>
    </row>
    <row r="319" spans="1:18" x14ac:dyDescent="0.25">
      <c r="A319" s="2" t="str">
        <f>'1) Raw Data'!A319</f>
        <v>Q9Y5Z4</v>
      </c>
      <c r="B319" s="26" t="str">
        <f>'2) Ratio (H | H+L)'!B319</f>
        <v>HEBP2</v>
      </c>
      <c r="C319" s="3">
        <f>-LN(1-'2) Ratio (H | H+L)'!O319)/3</f>
        <v>5.7900844751226456E-2</v>
      </c>
      <c r="D319" s="4">
        <f>-LN(1-'2) Ratio (H | H+L)'!P319)/3</f>
        <v>8.211405648550979E-2</v>
      </c>
      <c r="E319" s="5">
        <f>-LN(1-'2) Ratio (H | H+L)'!Q319)/3</f>
        <v>3.2668824997848005E-2</v>
      </c>
      <c r="F319" s="3">
        <f>-LN(1-'2) Ratio (H | H+L)'!R319)/3</f>
        <v>3.6350968964283602E-2</v>
      </c>
      <c r="G319" s="4">
        <f>-LN(1-'2) Ratio (H | H+L)'!S319)/3</f>
        <v>9.3569743346109732E-3</v>
      </c>
      <c r="H319" s="5">
        <f>-LN(1-'2) Ratio (H | H+L)'!T319)/3</f>
        <v>4.2392135764009707E-2</v>
      </c>
      <c r="I319" s="3">
        <f t="shared" si="41"/>
        <v>11.971279236737958</v>
      </c>
      <c r="J319" s="4">
        <f t="shared" si="42"/>
        <v>8.4412731537901937</v>
      </c>
      <c r="K319" s="5">
        <f t="shared" si="43"/>
        <v>21.217389379801844</v>
      </c>
      <c r="L319" s="3">
        <f t="shared" si="44"/>
        <v>19.068189935761886</v>
      </c>
      <c r="M319" s="4">
        <f t="shared" si="45"/>
        <v>74.078132072675359</v>
      </c>
      <c r="N319" s="5">
        <f t="shared" si="46"/>
        <v>16.350843571991412</v>
      </c>
      <c r="O319" s="65">
        <f t="shared" si="47"/>
        <v>13.876647256776664</v>
      </c>
      <c r="P319" s="21">
        <f t="shared" si="48"/>
        <v>6.5977349843699624</v>
      </c>
      <c r="Q319" s="65">
        <f t="shared" si="49"/>
        <v>36.499055193476217</v>
      </c>
      <c r="R319" s="21">
        <f t="shared" si="50"/>
        <v>32.572783994229653</v>
      </c>
    </row>
    <row r="320" spans="1:18" x14ac:dyDescent="0.25">
      <c r="A320" s="2" t="str">
        <f>'1) Raw Data'!A320</f>
        <v>Q5GLZ8</v>
      </c>
      <c r="B320" s="26" t="str">
        <f>'2) Ratio (H | H+L)'!B320</f>
        <v>HERC4</v>
      </c>
      <c r="C320" s="3">
        <f>-LN(1-'2) Ratio (H | H+L)'!O320)/3</f>
        <v>0.20816314161577656</v>
      </c>
      <c r="D320" s="4">
        <f>-LN(1-'2) Ratio (H | H+L)'!P320)/3</f>
        <v>-6.2182711720972637E-2</v>
      </c>
      <c r="E320" s="5">
        <f>-LN(1-'2) Ratio (H | H+L)'!Q320)/3</f>
        <v>0.27637663373877125</v>
      </c>
      <c r="F320" s="3">
        <f>-LN(1-'2) Ratio (H | H+L)'!R320)/3</f>
        <v>0.20599767077751555</v>
      </c>
      <c r="G320" s="4">
        <f>-LN(1-'2) Ratio (H | H+L)'!S320)/3</f>
        <v>0.16630250912340364</v>
      </c>
      <c r="H320" s="5">
        <f>-LN(1-'2) Ratio (H | H+L)'!T320)/3</f>
        <v>3.8256796234672631E-2</v>
      </c>
      <c r="I320" s="3">
        <f t="shared" si="41"/>
        <v>3.3298266695039738</v>
      </c>
      <c r="J320" s="4">
        <f t="shared" si="42"/>
        <v>-11.146943601788349</v>
      </c>
      <c r="K320" s="5">
        <f t="shared" si="43"/>
        <v>2.5079804004527455</v>
      </c>
      <c r="L320" s="3">
        <f t="shared" si="44"/>
        <v>3.3648301844566375</v>
      </c>
      <c r="M320" s="4">
        <f t="shared" si="45"/>
        <v>4.1679899131624056</v>
      </c>
      <c r="N320" s="5">
        <f t="shared" si="46"/>
        <v>18.118275673375312</v>
      </c>
      <c r="O320" s="65">
        <f t="shared" si="47"/>
        <v>-1.76971217727721</v>
      </c>
      <c r="P320" s="21">
        <f t="shared" si="48"/>
        <v>8.1313104549093289</v>
      </c>
      <c r="Q320" s="65">
        <f t="shared" si="49"/>
        <v>8.5503652569981181</v>
      </c>
      <c r="R320" s="21">
        <f t="shared" si="50"/>
        <v>8.295778968205342</v>
      </c>
    </row>
    <row r="321" spans="1:18" x14ac:dyDescent="0.25">
      <c r="A321" s="2" t="str">
        <f>'1) Raw Data'!A321</f>
        <v>P31937</v>
      </c>
      <c r="B321" s="26" t="str">
        <f>'2) Ratio (H | H+L)'!B321</f>
        <v>HIBADH</v>
      </c>
      <c r="C321" s="3">
        <f>-LN(1-'2) Ratio (H | H+L)'!O321)/3</f>
        <v>9.0769220355806812E-2</v>
      </c>
      <c r="D321" s="4">
        <f>-LN(1-'2) Ratio (H | H+L)'!P321)/3</f>
        <v>8.9144832864166135E-2</v>
      </c>
      <c r="E321" s="5">
        <f>-LN(1-'2) Ratio (H | H+L)'!Q321)/3</f>
        <v>0.10212799534698115</v>
      </c>
      <c r="F321" s="3">
        <f>-LN(1-'2) Ratio (H | H+L)'!R321)/3</f>
        <v>0.12047488822156321</v>
      </c>
      <c r="G321" s="4">
        <f>-LN(1-'2) Ratio (H | H+L)'!S321)/3</f>
        <v>0.12284197104001034</v>
      </c>
      <c r="H321" s="5">
        <f>-LN(1-'2) Ratio (H | H+L)'!T321)/3</f>
        <v>0.12688447769676686</v>
      </c>
      <c r="I321" s="3">
        <f t="shared" si="41"/>
        <v>7.6363681195329596</v>
      </c>
      <c r="J321" s="4">
        <f t="shared" si="42"/>
        <v>7.7755171925233606</v>
      </c>
      <c r="K321" s="5">
        <f t="shared" si="43"/>
        <v>6.7870438287265795</v>
      </c>
      <c r="L321" s="3">
        <f t="shared" si="44"/>
        <v>5.7534577603026342</v>
      </c>
      <c r="M321" s="4">
        <f t="shared" si="45"/>
        <v>5.6425924681246222</v>
      </c>
      <c r="N321" s="5">
        <f t="shared" si="46"/>
        <v>5.4628209308348463</v>
      </c>
      <c r="O321" s="65">
        <f t="shared" si="47"/>
        <v>7.3996430469276335</v>
      </c>
      <c r="P321" s="21">
        <f t="shared" si="48"/>
        <v>0.5350691242577249</v>
      </c>
      <c r="Q321" s="65">
        <f t="shared" si="49"/>
        <v>5.619623719754034</v>
      </c>
      <c r="R321" s="21">
        <f t="shared" si="50"/>
        <v>0.14667349526092144</v>
      </c>
    </row>
    <row r="322" spans="1:18" x14ac:dyDescent="0.25">
      <c r="A322" s="2" t="str">
        <f>'1) Raw Data'!A322</f>
        <v>P49773</v>
      </c>
      <c r="B322" s="26" t="str">
        <f>'2) Ratio (H | H+L)'!B322</f>
        <v>HINT1</v>
      </c>
      <c r="C322" s="3">
        <f>-LN(1-'2) Ratio (H | H+L)'!O322)/3</f>
        <v>7.9854345552244535E-2</v>
      </c>
      <c r="D322" s="4">
        <f>-LN(1-'2) Ratio (H | H+L)'!P322)/3</f>
        <v>0.144347245221466</v>
      </c>
      <c r="E322" s="5">
        <f>-LN(1-'2) Ratio (H | H+L)'!Q322)/3</f>
        <v>0.15190234453396792</v>
      </c>
      <c r="F322" s="3">
        <f>-LN(1-'2) Ratio (H | H+L)'!R322)/3</f>
        <v>8.4558055081162445E-2</v>
      </c>
      <c r="G322" s="4">
        <f>-LN(1-'2) Ratio (H | H+L)'!S322)/3</f>
        <v>0.10368899341970933</v>
      </c>
      <c r="H322" s="5">
        <f>-LN(1-'2) Ratio (H | H+L)'!T322)/3</f>
        <v>5.6349122857829191E-2</v>
      </c>
      <c r="I322" s="3">
        <f t="shared" si="41"/>
        <v>8.6801435258955966</v>
      </c>
      <c r="J322" s="4">
        <f t="shared" si="42"/>
        <v>4.8019425621630552</v>
      </c>
      <c r="K322" s="5">
        <f t="shared" si="43"/>
        <v>4.563110481846091</v>
      </c>
      <c r="L322" s="3">
        <f t="shared" si="44"/>
        <v>8.1972933258059548</v>
      </c>
      <c r="M322" s="4">
        <f t="shared" si="45"/>
        <v>6.6848674839984614</v>
      </c>
      <c r="N322" s="5">
        <f t="shared" si="46"/>
        <v>12.300940021884278</v>
      </c>
      <c r="O322" s="65">
        <f t="shared" si="47"/>
        <v>6.0150655233015806</v>
      </c>
      <c r="P322" s="21">
        <f t="shared" si="48"/>
        <v>2.3111124508729586</v>
      </c>
      <c r="Q322" s="65">
        <f t="shared" si="49"/>
        <v>9.0610336105628981</v>
      </c>
      <c r="R322" s="21">
        <f t="shared" si="50"/>
        <v>2.9059599356035197</v>
      </c>
    </row>
    <row r="323" spans="1:18" x14ac:dyDescent="0.25">
      <c r="A323" s="2" t="str">
        <f>'1) Raw Data'!A323</f>
        <v>P19367</v>
      </c>
      <c r="B323" s="26" t="str">
        <f>'2) Ratio (H | H+L)'!B323</f>
        <v>HK1</v>
      </c>
      <c r="C323" s="3">
        <f>-LN(1-'2) Ratio (H | H+L)'!O323)/3</f>
        <v>1.3189315438803376E-2</v>
      </c>
      <c r="D323" s="4">
        <f>-LN(1-'2) Ratio (H | H+L)'!P323)/3</f>
        <v>-6.2944353928020988E-2</v>
      </c>
      <c r="E323" s="5">
        <f>-LN(1-'2) Ratio (H | H+L)'!Q323)/3</f>
        <v>-2.910089762940847E-2</v>
      </c>
      <c r="F323" s="3">
        <f>-LN(1-'2) Ratio (H | H+L)'!R323)/3</f>
        <v>0.12347165340473094</v>
      </c>
      <c r="G323" s="4">
        <f>-LN(1-'2) Ratio (H | H+L)'!S323)/3</f>
        <v>5.916722163813834E-2</v>
      </c>
      <c r="H323" s="5">
        <f>-LN(1-'2) Ratio (H | H+L)'!T323)/3</f>
        <v>7.5256246077098354E-2</v>
      </c>
      <c r="I323" s="3">
        <f t="shared" si="41"/>
        <v>52.553688914034517</v>
      </c>
      <c r="J323" s="4">
        <f t="shared" si="42"/>
        <v>-11.012062834938027</v>
      </c>
      <c r="K323" s="5">
        <f t="shared" si="43"/>
        <v>-23.818756018696554</v>
      </c>
      <c r="L323" s="3">
        <f t="shared" si="44"/>
        <v>5.6138163007168949</v>
      </c>
      <c r="M323" s="4">
        <f t="shared" si="45"/>
        <v>11.715053730242296</v>
      </c>
      <c r="N323" s="5">
        <f t="shared" si="46"/>
        <v>9.2104937024075237</v>
      </c>
      <c r="O323" s="65">
        <f t="shared" si="47"/>
        <v>5.9076233534666445</v>
      </c>
      <c r="P323" s="21">
        <f t="shared" si="48"/>
        <v>40.901032038156799</v>
      </c>
      <c r="Q323" s="65">
        <f t="shared" si="49"/>
        <v>8.8464545777889043</v>
      </c>
      <c r="R323" s="21">
        <f t="shared" si="50"/>
        <v>3.0668661376151154</v>
      </c>
    </row>
    <row r="324" spans="1:18" x14ac:dyDescent="0.25">
      <c r="A324" s="2" t="str">
        <f>'1) Raw Data'!A324</f>
        <v>P17096</v>
      </c>
      <c r="B324" s="26" t="str">
        <f>'2) Ratio (H | H+L)'!B324</f>
        <v>HMGA1</v>
      </c>
      <c r="C324" s="3">
        <f>-LN(1-'2) Ratio (H | H+L)'!O324)/3</f>
        <v>4.2056306146167594E-2</v>
      </c>
      <c r="D324" s="4">
        <f>-LN(1-'2) Ratio (H | H+L)'!P324)/3</f>
        <v>3.3284542360084282E-2</v>
      </c>
      <c r="E324" s="5">
        <f>-LN(1-'2) Ratio (H | H+L)'!Q324)/3</f>
        <v>3.4800164637806462E-2</v>
      </c>
      <c r="F324" s="3">
        <f>-LN(1-'2) Ratio (H | H+L)'!R324)/3</f>
        <v>6.5752187271608115E-2</v>
      </c>
      <c r="G324" s="4">
        <f>-LN(1-'2) Ratio (H | H+L)'!S324)/3</f>
        <v>6.7464451194722844E-2</v>
      </c>
      <c r="H324" s="5">
        <f>-LN(1-'2) Ratio (H | H+L)'!T324)/3</f>
        <v>5.0172346078475205E-2</v>
      </c>
      <c r="I324" s="3">
        <f t="shared" si="41"/>
        <v>16.481408950916837</v>
      </c>
      <c r="J324" s="4">
        <f t="shared" si="42"/>
        <v>20.824897427196898</v>
      </c>
      <c r="K324" s="5">
        <f t="shared" si="43"/>
        <v>19.917928198733833</v>
      </c>
      <c r="L324" s="3">
        <f t="shared" si="44"/>
        <v>10.541811752918631</v>
      </c>
      <c r="M324" s="4">
        <f t="shared" si="45"/>
        <v>10.274258046794341</v>
      </c>
      <c r="N324" s="5">
        <f t="shared" si="46"/>
        <v>13.815323275411219</v>
      </c>
      <c r="O324" s="65">
        <f t="shared" si="47"/>
        <v>19.074744858949188</v>
      </c>
      <c r="P324" s="21">
        <f t="shared" si="48"/>
        <v>2.2912205577513074</v>
      </c>
      <c r="Q324" s="65">
        <f t="shared" si="49"/>
        <v>11.543797691708063</v>
      </c>
      <c r="R324" s="21">
        <f t="shared" si="50"/>
        <v>1.9717422763836836</v>
      </c>
    </row>
    <row r="325" spans="1:18" x14ac:dyDescent="0.25">
      <c r="A325" s="2" t="str">
        <f>'1) Raw Data'!A325</f>
        <v>P35914</v>
      </c>
      <c r="B325" s="26" t="str">
        <f>'2) Ratio (H | H+L)'!B325</f>
        <v>HMGCL</v>
      </c>
      <c r="C325" s="3">
        <f>-LN(1-'2) Ratio (H | H+L)'!O325)/3</f>
        <v>4.3426786240546029E-2</v>
      </c>
      <c r="D325" s="4">
        <f>-LN(1-'2) Ratio (H | H+L)'!P325)/3</f>
        <v>0.11633194957540742</v>
      </c>
      <c r="E325" s="5">
        <f>-LN(1-'2) Ratio (H | H+L)'!Q325)/3</f>
        <v>-2.6351217374236736E-3</v>
      </c>
      <c r="F325" s="3">
        <f>-LN(1-'2) Ratio (H | H+L)'!R325)/3</f>
        <v>6.5044866425505235E-2</v>
      </c>
      <c r="G325" s="4">
        <f>-LN(1-'2) Ratio (H | H+L)'!S325)/3</f>
        <v>-1.2197489961061016E-2</v>
      </c>
      <c r="H325" s="5">
        <f>-LN(1-'2) Ratio (H | H+L)'!T325)/3</f>
        <v>9.2279771235122821E-2</v>
      </c>
      <c r="I325" s="3">
        <f t="shared" si="41"/>
        <v>15.961281977453323</v>
      </c>
      <c r="J325" s="4">
        <f t="shared" si="42"/>
        <v>5.9583560929720427</v>
      </c>
      <c r="K325" s="5">
        <f t="shared" si="43"/>
        <v>-263.04180589304644</v>
      </c>
      <c r="L325" s="3">
        <f t="shared" si="44"/>
        <v>10.656447136436121</v>
      </c>
      <c r="M325" s="4">
        <f t="shared" si="45"/>
        <v>-56.827034313840983</v>
      </c>
      <c r="N325" s="5">
        <f t="shared" si="46"/>
        <v>7.511366481326136</v>
      </c>
      <c r="O325" s="65">
        <f t="shared" si="47"/>
        <v>-80.374055940873689</v>
      </c>
      <c r="P325" s="21">
        <f t="shared" si="48"/>
        <v>158.27395485677593</v>
      </c>
      <c r="Q325" s="65">
        <f t="shared" si="49"/>
        <v>-12.886406898692909</v>
      </c>
      <c r="R325" s="21">
        <f t="shared" si="50"/>
        <v>38.086177759253211</v>
      </c>
    </row>
    <row r="326" spans="1:18" x14ac:dyDescent="0.25">
      <c r="A326" s="2" t="str">
        <f>'1) Raw Data'!A326</f>
        <v>Q13151</v>
      </c>
      <c r="B326" s="26" t="str">
        <f>'2) Ratio (H | H+L)'!B326</f>
        <v>HNRNPA0</v>
      </c>
      <c r="C326" s="3">
        <f>-LN(1-'2) Ratio (H | H+L)'!O326)/3</f>
        <v>0.25237378332168175</v>
      </c>
      <c r="D326" s="4">
        <f>-LN(1-'2) Ratio (H | H+L)'!P326)/3</f>
        <v>0.23968949166692446</v>
      </c>
      <c r="E326" s="5">
        <f>-LN(1-'2) Ratio (H | H+L)'!Q326)/3</f>
        <v>0.21639533633722075</v>
      </c>
      <c r="F326" s="3">
        <f>-LN(1-'2) Ratio (H | H+L)'!R326)/3</f>
        <v>0.1576927581229367</v>
      </c>
      <c r="G326" s="4">
        <f>-LN(1-'2) Ratio (H | H+L)'!S326)/3</f>
        <v>0.28713053756570722</v>
      </c>
      <c r="H326" s="5">
        <f>-LN(1-'2) Ratio (H | H+L)'!T326)/3</f>
        <v>0.21261353203199798</v>
      </c>
      <c r="I326" s="3">
        <f t="shared" ref="I326:I389" si="51">LN(2)/C326</f>
        <v>2.7465102414240987</v>
      </c>
      <c r="J326" s="4">
        <f t="shared" ref="J326:J389" si="52">LN(2)/D326</f>
        <v>2.8918546897464799</v>
      </c>
      <c r="K326" s="5">
        <f t="shared" ref="K326:K389" si="53">LN(2)/E326</f>
        <v>3.2031521209855276</v>
      </c>
      <c r="L326" s="3">
        <f t="shared" ref="L326:L389" si="54">LN(2)/F326</f>
        <v>4.3955549310613886</v>
      </c>
      <c r="M326" s="4">
        <f t="shared" ref="M326:M389" si="55">LN(2)/G326</f>
        <v>2.4140489772925138</v>
      </c>
      <c r="N326" s="5">
        <f t="shared" ref="N326:N389" si="56">LN(2)/H326</f>
        <v>3.2601273020365786</v>
      </c>
      <c r="O326" s="65">
        <f t="shared" ref="O326:O389" si="57">AVERAGE(I326:K326)</f>
        <v>2.9471723507187022</v>
      </c>
      <c r="P326" s="21">
        <f t="shared" ref="P326:P389" si="58">_xlfn.STDEV.S(I326:K326)</f>
        <v>0.23329270081579259</v>
      </c>
      <c r="Q326" s="65">
        <f t="shared" ref="Q326:Q389" si="59">AVERAGE(L326:N326)</f>
        <v>3.3565770701301605</v>
      </c>
      <c r="R326" s="21">
        <f t="shared" ref="R326:R389" si="60">_xlfn.STDEV.S(L326:N326)</f>
        <v>0.99426776047971832</v>
      </c>
    </row>
    <row r="327" spans="1:18" x14ac:dyDescent="0.25">
      <c r="A327" s="2" t="str">
        <f>'1) Raw Data'!A327</f>
        <v>P52597</v>
      </c>
      <c r="B327" s="26" t="str">
        <f>'2) Ratio (H | H+L)'!B327</f>
        <v>HNRNPF</v>
      </c>
      <c r="C327" s="3">
        <f>-LN(1-'2) Ratio (H | H+L)'!O327)/3</f>
        <v>0.24032611759103029</v>
      </c>
      <c r="D327" s="4">
        <f>-LN(1-'2) Ratio (H | H+L)'!P327)/3</f>
        <v>0.22532945202989649</v>
      </c>
      <c r="E327" s="5">
        <f>-LN(1-'2) Ratio (H | H+L)'!Q327)/3</f>
        <v>0.23880760387946517</v>
      </c>
      <c r="F327" s="3">
        <f>-LN(1-'2) Ratio (H | H+L)'!R327)/3</f>
        <v>0.27064957008844265</v>
      </c>
      <c r="G327" s="4">
        <f>-LN(1-'2) Ratio (H | H+L)'!S327)/3</f>
        <v>0.3119506336149267</v>
      </c>
      <c r="H327" s="5">
        <f>-LN(1-'2) Ratio (H | H+L)'!T327)/3</f>
        <v>0.32413923261699135</v>
      </c>
      <c r="I327" s="3">
        <f t="shared" si="51"/>
        <v>2.8841941421426918</v>
      </c>
      <c r="J327" s="4">
        <f t="shared" si="52"/>
        <v>3.0761499409672339</v>
      </c>
      <c r="K327" s="5">
        <f t="shared" si="53"/>
        <v>2.9025339616480625</v>
      </c>
      <c r="L327" s="3">
        <f t="shared" si="54"/>
        <v>2.5610503661004862</v>
      </c>
      <c r="M327" s="4">
        <f t="shared" si="55"/>
        <v>2.2219771523707479</v>
      </c>
      <c r="N327" s="5">
        <f t="shared" si="56"/>
        <v>2.138424204202952</v>
      </c>
      <c r="O327" s="65">
        <f t="shared" si="57"/>
        <v>2.9542926815859958</v>
      </c>
      <c r="P327" s="21">
        <f t="shared" si="58"/>
        <v>0.10592913193641353</v>
      </c>
      <c r="Q327" s="65">
        <f t="shared" si="59"/>
        <v>2.3071505742247287</v>
      </c>
      <c r="R327" s="21">
        <f t="shared" si="60"/>
        <v>0.22381711735878768</v>
      </c>
    </row>
    <row r="328" spans="1:18" x14ac:dyDescent="0.25">
      <c r="A328" s="2" t="str">
        <f>'1) Raw Data'!A328</f>
        <v>P55795</v>
      </c>
      <c r="B328" s="26" t="str">
        <f>'2) Ratio (H | H+L)'!B328</f>
        <v>HNRNPH2</v>
      </c>
      <c r="C328" s="3">
        <f>-LN(1-'2) Ratio (H | H+L)'!O328)/3</f>
        <v>0.12368994484937623</v>
      </c>
      <c r="D328" s="4">
        <f>-LN(1-'2) Ratio (H | H+L)'!P328)/3</f>
        <v>0.12876856758455604</v>
      </c>
      <c r="E328" s="5">
        <f>-LN(1-'2) Ratio (H | H+L)'!Q328)/3</f>
        <v>0.13109813006265461</v>
      </c>
      <c r="F328" s="3">
        <f>-LN(1-'2) Ratio (H | H+L)'!R328)/3</f>
        <v>0.13956735289176087</v>
      </c>
      <c r="G328" s="4">
        <f>-LN(1-'2) Ratio (H | H+L)'!S328)/3</f>
        <v>0.16324239985974595</v>
      </c>
      <c r="H328" s="5">
        <f>-LN(1-'2) Ratio (H | H+L)'!T328)/3</f>
        <v>0.15159640194461291</v>
      </c>
      <c r="I328" s="3">
        <f t="shared" si="51"/>
        <v>5.6039088820358609</v>
      </c>
      <c r="J328" s="4">
        <f t="shared" si="52"/>
        <v>5.3828911322228485</v>
      </c>
      <c r="K328" s="5">
        <f t="shared" si="53"/>
        <v>5.2872392628992904</v>
      </c>
      <c r="L328" s="3">
        <f t="shared" si="54"/>
        <v>4.966399134169321</v>
      </c>
      <c r="M328" s="4">
        <f t="shared" si="55"/>
        <v>4.24612221552416</v>
      </c>
      <c r="N328" s="5">
        <f t="shared" si="56"/>
        <v>4.5723194724185658</v>
      </c>
      <c r="O328" s="65">
        <f t="shared" si="57"/>
        <v>5.4246797590526663</v>
      </c>
      <c r="P328" s="21">
        <f t="shared" si="58"/>
        <v>0.16241806833067096</v>
      </c>
      <c r="Q328" s="65">
        <f t="shared" si="59"/>
        <v>4.5949469407040162</v>
      </c>
      <c r="R328" s="21">
        <f t="shared" si="60"/>
        <v>0.36067119599990061</v>
      </c>
    </row>
    <row r="329" spans="1:18" x14ac:dyDescent="0.25">
      <c r="A329" s="2" t="str">
        <f>'1) Raw Data'!A329</f>
        <v>P31942</v>
      </c>
      <c r="B329" s="26" t="str">
        <f>'2) Ratio (H | H+L)'!B329</f>
        <v>HNRNPH3</v>
      </c>
      <c r="C329" s="3">
        <f>-LN(1-'2) Ratio (H | H+L)'!O329)/3</f>
        <v>0.1112956986751019</v>
      </c>
      <c r="D329" s="4">
        <f>-LN(1-'2) Ratio (H | H+L)'!P329)/3</f>
        <v>0.10979671465920998</v>
      </c>
      <c r="E329" s="5">
        <f>-LN(1-'2) Ratio (H | H+L)'!Q329)/3</f>
        <v>9.8858585936516488E-2</v>
      </c>
      <c r="F329" s="3">
        <f>-LN(1-'2) Ratio (H | H+L)'!R329)/3</f>
        <v>8.0000129770535069E-2</v>
      </c>
      <c r="G329" s="4">
        <f>-LN(1-'2) Ratio (H | H+L)'!S329)/3</f>
        <v>0.12035087118823362</v>
      </c>
      <c r="H329" s="5">
        <f>-LN(1-'2) Ratio (H | H+L)'!T329)/3</f>
        <v>8.422062987796064E-2</v>
      </c>
      <c r="I329" s="3">
        <f t="shared" si="51"/>
        <v>6.2279781591865788</v>
      </c>
      <c r="J329" s="4">
        <f t="shared" si="52"/>
        <v>6.3130047443710344</v>
      </c>
      <c r="K329" s="5">
        <f t="shared" si="53"/>
        <v>7.0115020763604701</v>
      </c>
      <c r="L329" s="3">
        <f t="shared" si="54"/>
        <v>8.6643257023220368</v>
      </c>
      <c r="M329" s="4">
        <f t="shared" si="55"/>
        <v>5.7593864815139986</v>
      </c>
      <c r="N329" s="5">
        <f t="shared" si="56"/>
        <v>8.2301353191533444</v>
      </c>
      <c r="O329" s="65">
        <f t="shared" si="57"/>
        <v>6.5174949933060278</v>
      </c>
      <c r="P329" s="21">
        <f t="shared" si="58"/>
        <v>0.42992979499913864</v>
      </c>
      <c r="Q329" s="65">
        <f t="shared" si="59"/>
        <v>7.5512825009964599</v>
      </c>
      <c r="R329" s="21">
        <f t="shared" si="60"/>
        <v>1.5669393194016388</v>
      </c>
    </row>
    <row r="330" spans="1:18" x14ac:dyDescent="0.25">
      <c r="A330" s="2" t="str">
        <f>'1) Raw Data'!A330</f>
        <v>P61978</v>
      </c>
      <c r="B330" s="26" t="str">
        <f>'2) Ratio (H | H+L)'!B330</f>
        <v>HNRNPK</v>
      </c>
      <c r="C330" s="3">
        <f>-LN(1-'2) Ratio (H | H+L)'!O330)/3</f>
        <v>0.22973160873167808</v>
      </c>
      <c r="D330" s="4">
        <f>-LN(1-'2) Ratio (H | H+L)'!P330)/3</f>
        <v>0.23745415218171895</v>
      </c>
      <c r="E330" s="5">
        <f>-LN(1-'2) Ratio (H | H+L)'!Q330)/3</f>
        <v>0.2445954670635575</v>
      </c>
      <c r="F330" s="3">
        <f>-LN(1-'2) Ratio (H | H+L)'!R330)/3</f>
        <v>0.28179007061766176</v>
      </c>
      <c r="G330" s="4">
        <f>-LN(1-'2) Ratio (H | H+L)'!S330)/3</f>
        <v>0.29902206614921162</v>
      </c>
      <c r="H330" s="5">
        <f>-LN(1-'2) Ratio (H | H+L)'!T330)/3</f>
        <v>0.28070867572644875</v>
      </c>
      <c r="I330" s="3">
        <f t="shared" si="51"/>
        <v>3.0172042253424833</v>
      </c>
      <c r="J330" s="4">
        <f t="shared" si="52"/>
        <v>2.9190779533284115</v>
      </c>
      <c r="K330" s="5">
        <f t="shared" si="53"/>
        <v>2.8338512928362354</v>
      </c>
      <c r="L330" s="3">
        <f t="shared" si="54"/>
        <v>2.4597998752781494</v>
      </c>
      <c r="M330" s="4">
        <f t="shared" si="55"/>
        <v>2.3180469237145389</v>
      </c>
      <c r="N330" s="5">
        <f t="shared" si="56"/>
        <v>2.4692759451276056</v>
      </c>
      <c r="O330" s="65">
        <f t="shared" si="57"/>
        <v>2.9233778238357098</v>
      </c>
      <c r="P330" s="21">
        <f t="shared" si="58"/>
        <v>9.1752063352519939E-2</v>
      </c>
      <c r="Q330" s="65">
        <f t="shared" si="59"/>
        <v>2.415707581373431</v>
      </c>
      <c r="R330" s="21">
        <f t="shared" si="60"/>
        <v>8.470922037017857E-2</v>
      </c>
    </row>
    <row r="331" spans="1:18" x14ac:dyDescent="0.25">
      <c r="A331" s="2" t="str">
        <f>'1) Raw Data'!A331</f>
        <v>P00492</v>
      </c>
      <c r="B331" s="26" t="str">
        <f>'2) Ratio (H | H+L)'!B331</f>
        <v>HPRT1</v>
      </c>
      <c r="C331" s="3">
        <f>-LN(1-'2) Ratio (H | H+L)'!O331)/3</f>
        <v>0.1163661414781102</v>
      </c>
      <c r="D331" s="4">
        <f>-LN(1-'2) Ratio (H | H+L)'!P331)/3</f>
        <v>-2.2247953368236049E-3</v>
      </c>
      <c r="E331" s="5">
        <f>-LN(1-'2) Ratio (H | H+L)'!Q331)/3</f>
        <v>0.13206984091540389</v>
      </c>
      <c r="F331" s="3">
        <f>-LN(1-'2) Ratio (H | H+L)'!R331)/3</f>
        <v>0.19365125828973909</v>
      </c>
      <c r="G331" s="4">
        <f>-LN(1-'2) Ratio (H | H+L)'!S331)/3</f>
        <v>0.20638077467013949</v>
      </c>
      <c r="H331" s="5">
        <f>-LN(1-'2) Ratio (H | H+L)'!T331)/3</f>
        <v>0.20252449471956679</v>
      </c>
      <c r="I331" s="3">
        <f t="shared" si="51"/>
        <v>5.9566053471862705</v>
      </c>
      <c r="J331" s="4">
        <f t="shared" si="52"/>
        <v>-311.5554806715698</v>
      </c>
      <c r="K331" s="5">
        <f t="shared" si="53"/>
        <v>5.2483381198583734</v>
      </c>
      <c r="L331" s="3">
        <f t="shared" si="54"/>
        <v>3.5793579999509499</v>
      </c>
      <c r="M331" s="4">
        <f t="shared" si="55"/>
        <v>3.3585840622403396</v>
      </c>
      <c r="N331" s="5">
        <f t="shared" si="56"/>
        <v>3.4225350445620801</v>
      </c>
      <c r="O331" s="65">
        <f t="shared" si="57"/>
        <v>-100.11684573484172</v>
      </c>
      <c r="P331" s="21">
        <f t="shared" si="58"/>
        <v>183.11157164020671</v>
      </c>
      <c r="Q331" s="65">
        <f t="shared" si="59"/>
        <v>3.4534923689177899</v>
      </c>
      <c r="R331" s="21">
        <f t="shared" si="60"/>
        <v>0.11359599395009748</v>
      </c>
    </row>
    <row r="332" spans="1:18" x14ac:dyDescent="0.25">
      <c r="A332" s="2" t="str">
        <f>'1) Raw Data'!A332</f>
        <v>Q99714</v>
      </c>
      <c r="B332" s="26" t="str">
        <f>'2) Ratio (H | H+L)'!B332</f>
        <v>HSD17B10</v>
      </c>
      <c r="C332" s="3">
        <f>-LN(1-'2) Ratio (H | H+L)'!O332)/3</f>
        <v>4.8867538312468477E-2</v>
      </c>
      <c r="D332" s="4">
        <f>-LN(1-'2) Ratio (H | H+L)'!P332)/3</f>
        <v>7.8530228634589375E-2</v>
      </c>
      <c r="E332" s="5">
        <f>-LN(1-'2) Ratio (H | H+L)'!Q332)/3</f>
        <v>9.7449185610326061E-2</v>
      </c>
      <c r="F332" s="3">
        <f>-LN(1-'2) Ratio (H | H+L)'!R332)/3</f>
        <v>7.1867452468009102E-2</v>
      </c>
      <c r="G332" s="4">
        <f>-LN(1-'2) Ratio (H | H+L)'!S332)/3</f>
        <v>6.6054504741534056E-2</v>
      </c>
      <c r="H332" s="5">
        <f>-LN(1-'2) Ratio (H | H+L)'!T332)/3</f>
        <v>5.4928456351778017E-2</v>
      </c>
      <c r="I332" s="3">
        <f t="shared" si="51"/>
        <v>14.184204985481944</v>
      </c>
      <c r="J332" s="4">
        <f t="shared" si="52"/>
        <v>8.8265014964523107</v>
      </c>
      <c r="K332" s="5">
        <f t="shared" si="53"/>
        <v>7.1129089095896658</v>
      </c>
      <c r="L332" s="3">
        <f t="shared" si="54"/>
        <v>9.6447996520885599</v>
      </c>
      <c r="M332" s="4">
        <f t="shared" si="55"/>
        <v>10.493564114547134</v>
      </c>
      <c r="N332" s="5">
        <f t="shared" si="56"/>
        <v>12.619090842837936</v>
      </c>
      <c r="O332" s="65">
        <f t="shared" si="57"/>
        <v>10.041205130507974</v>
      </c>
      <c r="P332" s="21">
        <f t="shared" si="58"/>
        <v>3.6888257938229345</v>
      </c>
      <c r="Q332" s="65">
        <f t="shared" si="59"/>
        <v>10.919151536491208</v>
      </c>
      <c r="R332" s="21">
        <f t="shared" si="60"/>
        <v>1.5321375630569607</v>
      </c>
    </row>
    <row r="333" spans="1:18" x14ac:dyDescent="0.25">
      <c r="A333" s="2" t="str">
        <f>'1) Raw Data'!A333</f>
        <v>Q6YN16</v>
      </c>
      <c r="B333" s="26" t="str">
        <f>'2) Ratio (H | H+L)'!B333</f>
        <v>HSDL2</v>
      </c>
      <c r="C333" s="3">
        <f>-LN(1-'2) Ratio (H | H+L)'!O333)/3</f>
        <v>9.1789971914723059E-2</v>
      </c>
      <c r="D333" s="4">
        <f>-LN(1-'2) Ratio (H | H+L)'!P333)/3</f>
        <v>9.9592807406416295E-2</v>
      </c>
      <c r="E333" s="5">
        <f>-LN(1-'2) Ratio (H | H+L)'!Q333)/3</f>
        <v>8.492654711611404E-2</v>
      </c>
      <c r="F333" s="3">
        <f>-LN(1-'2) Ratio (H | H+L)'!R333)/3</f>
        <v>0.16278326326511183</v>
      </c>
      <c r="G333" s="4">
        <f>-LN(1-'2) Ratio (H | H+L)'!S333)/3</f>
        <v>0.11989574993589254</v>
      </c>
      <c r="H333" s="5">
        <f>-LN(1-'2) Ratio (H | H+L)'!T333)/3</f>
        <v>0.15698752671488114</v>
      </c>
      <c r="I333" s="3">
        <f t="shared" si="51"/>
        <v>7.5514477900037891</v>
      </c>
      <c r="J333" s="4">
        <f t="shared" si="52"/>
        <v>6.9598116431376855</v>
      </c>
      <c r="K333" s="5">
        <f t="shared" si="53"/>
        <v>8.161725680572582</v>
      </c>
      <c r="L333" s="3">
        <f t="shared" si="54"/>
        <v>4.2580985701894489</v>
      </c>
      <c r="M333" s="4">
        <f t="shared" si="55"/>
        <v>5.7812489677954932</v>
      </c>
      <c r="N333" s="5">
        <f t="shared" si="56"/>
        <v>4.4153009800506693</v>
      </c>
      <c r="O333" s="65">
        <f t="shared" si="57"/>
        <v>7.5576617045713519</v>
      </c>
      <c r="P333" s="21">
        <f t="shared" si="58"/>
        <v>0.60098111276183475</v>
      </c>
      <c r="Q333" s="65">
        <f t="shared" si="59"/>
        <v>4.8182161726785369</v>
      </c>
      <c r="R333" s="21">
        <f t="shared" si="60"/>
        <v>0.83770655528629157</v>
      </c>
    </row>
    <row r="334" spans="1:18" x14ac:dyDescent="0.25">
      <c r="A334" s="2" t="str">
        <f>'1) Raw Data'!A334</f>
        <v>P07900</v>
      </c>
      <c r="B334" s="26" t="str">
        <f>'2) Ratio (H | H+L)'!B334</f>
        <v>HSP90AA1</v>
      </c>
      <c r="C334" s="3">
        <f>-LN(1-'2) Ratio (H | H+L)'!O334)/3</f>
        <v>0.20341591933375627</v>
      </c>
      <c r="D334" s="4">
        <f>-LN(1-'2) Ratio (H | H+L)'!P334)/3</f>
        <v>0.15469684687853649</v>
      </c>
      <c r="E334" s="5">
        <f>-LN(1-'2) Ratio (H | H+L)'!Q334)/3</f>
        <v>0.15435407045530572</v>
      </c>
      <c r="F334" s="3">
        <f>-LN(1-'2) Ratio (H | H+L)'!R334)/3</f>
        <v>0.18029268500312423</v>
      </c>
      <c r="G334" s="4">
        <f>-LN(1-'2) Ratio (H | H+L)'!S334)/3</f>
        <v>0.18487054002357972</v>
      </c>
      <c r="H334" s="5">
        <f>-LN(1-'2) Ratio (H | H+L)'!T334)/3</f>
        <v>0.16049663532496514</v>
      </c>
      <c r="I334" s="3">
        <f t="shared" si="51"/>
        <v>3.4075365528430379</v>
      </c>
      <c r="J334" s="4">
        <f t="shared" si="52"/>
        <v>4.4806807284455159</v>
      </c>
      <c r="K334" s="5">
        <f t="shared" si="53"/>
        <v>4.4906310440361912</v>
      </c>
      <c r="L334" s="3">
        <f t="shared" si="54"/>
        <v>3.8445662981164985</v>
      </c>
      <c r="M334" s="4">
        <f t="shared" si="55"/>
        <v>3.7493652610715387</v>
      </c>
      <c r="N334" s="5">
        <f t="shared" si="56"/>
        <v>4.3187645594968229</v>
      </c>
      <c r="O334" s="65">
        <f t="shared" si="57"/>
        <v>4.1262827751082485</v>
      </c>
      <c r="P334" s="21">
        <f t="shared" si="58"/>
        <v>0.62247236983698084</v>
      </c>
      <c r="Q334" s="65">
        <f t="shared" si="59"/>
        <v>3.9708987062282866</v>
      </c>
      <c r="R334" s="21">
        <f t="shared" si="60"/>
        <v>0.30499802993838177</v>
      </c>
    </row>
    <row r="335" spans="1:18" x14ac:dyDescent="0.25">
      <c r="A335" s="2" t="str">
        <f>'1) Raw Data'!A335</f>
        <v>P08238</v>
      </c>
      <c r="B335" s="26" t="str">
        <f>'2) Ratio (H | H+L)'!B335</f>
        <v>HSP90AB1</v>
      </c>
      <c r="C335" s="3">
        <f>-LN(1-'2) Ratio (H | H+L)'!O335)/3</f>
        <v>0.17668762740846947</v>
      </c>
      <c r="D335" s="4">
        <f>-LN(1-'2) Ratio (H | H+L)'!P335)/3</f>
        <v>0.15006560964125246</v>
      </c>
      <c r="E335" s="5">
        <f>-LN(1-'2) Ratio (H | H+L)'!Q335)/3</f>
        <v>0.15214517626523508</v>
      </c>
      <c r="F335" s="3">
        <f>-LN(1-'2) Ratio (H | H+L)'!R335)/3</f>
        <v>0.18461701265081698</v>
      </c>
      <c r="G335" s="4">
        <f>-LN(1-'2) Ratio (H | H+L)'!S335)/3</f>
        <v>0.20563098487424444</v>
      </c>
      <c r="H335" s="5">
        <f>-LN(1-'2) Ratio (H | H+L)'!T335)/3</f>
        <v>0.1960157588397943</v>
      </c>
      <c r="I335" s="3">
        <f t="shared" si="51"/>
        <v>3.9230091587427105</v>
      </c>
      <c r="J335" s="4">
        <f t="shared" si="52"/>
        <v>4.6189608812904313</v>
      </c>
      <c r="K335" s="5">
        <f t="shared" si="53"/>
        <v>4.5558275166843281</v>
      </c>
      <c r="L335" s="3">
        <f t="shared" si="54"/>
        <v>3.7545141187554467</v>
      </c>
      <c r="M335" s="4">
        <f t="shared" si="55"/>
        <v>3.3708304270577023</v>
      </c>
      <c r="N335" s="5">
        <f t="shared" si="56"/>
        <v>3.5361808900602814</v>
      </c>
      <c r="O335" s="65">
        <f t="shared" si="57"/>
        <v>4.3659325189058231</v>
      </c>
      <c r="P335" s="21">
        <f t="shared" si="58"/>
        <v>0.38487956904109455</v>
      </c>
      <c r="Q335" s="65">
        <f t="shared" si="59"/>
        <v>3.5538418119578101</v>
      </c>
      <c r="R335" s="21">
        <f t="shared" si="60"/>
        <v>0.19245057791652745</v>
      </c>
    </row>
    <row r="336" spans="1:18" x14ac:dyDescent="0.25">
      <c r="A336" s="2" t="str">
        <f>'1) Raw Data'!A336</f>
        <v>Q58FF8</v>
      </c>
      <c r="B336" s="26" t="str">
        <f>'2) Ratio (H | H+L)'!B336</f>
        <v>HSP90AB2P</v>
      </c>
      <c r="C336" s="3">
        <f>-LN(1-'2) Ratio (H | H+L)'!O336)/3</f>
        <v>0.17236313909314563</v>
      </c>
      <c r="D336" s="4">
        <f>-LN(1-'2) Ratio (H | H+L)'!P336)/3</f>
        <v>0.16125552865730694</v>
      </c>
      <c r="E336" s="5">
        <f>-LN(1-'2) Ratio (H | H+L)'!Q336)/3</f>
        <v>0.15503723558385993</v>
      </c>
      <c r="F336" s="3">
        <f>-LN(1-'2) Ratio (H | H+L)'!R336)/3</f>
        <v>0.20401492057805645</v>
      </c>
      <c r="G336" s="4">
        <f>-LN(1-'2) Ratio (H | H+L)'!S336)/3</f>
        <v>0.21868076200635445</v>
      </c>
      <c r="H336" s="5">
        <f>-LN(1-'2) Ratio (H | H+L)'!T336)/3</f>
        <v>0.18763989246082424</v>
      </c>
      <c r="I336" s="3">
        <f t="shared" si="51"/>
        <v>4.0214351177798298</v>
      </c>
      <c r="J336" s="4">
        <f t="shared" si="52"/>
        <v>4.2984397888954913</v>
      </c>
      <c r="K336" s="5">
        <f t="shared" si="53"/>
        <v>4.4708432651652945</v>
      </c>
      <c r="L336" s="3">
        <f t="shared" si="54"/>
        <v>3.3975318010858229</v>
      </c>
      <c r="M336" s="4">
        <f t="shared" si="55"/>
        <v>3.1696760803303023</v>
      </c>
      <c r="N336" s="5">
        <f t="shared" si="56"/>
        <v>3.694028873442579</v>
      </c>
      <c r="O336" s="65">
        <f t="shared" si="57"/>
        <v>4.2635727239468713</v>
      </c>
      <c r="P336" s="21">
        <f t="shared" si="58"/>
        <v>0.22672385162948192</v>
      </c>
      <c r="Q336" s="65">
        <f t="shared" si="59"/>
        <v>3.4204122516195681</v>
      </c>
      <c r="R336" s="21">
        <f t="shared" si="60"/>
        <v>0.26292413197276487</v>
      </c>
    </row>
    <row r="337" spans="1:18" x14ac:dyDescent="0.25">
      <c r="A337" s="2" t="str">
        <f>'1) Raw Data'!A337</f>
        <v>P48723</v>
      </c>
      <c r="B337" s="26" t="str">
        <f>'2) Ratio (H | H+L)'!B337</f>
        <v>HSPA13</v>
      </c>
      <c r="C337" s="3">
        <f>-LN(1-'2) Ratio (H | H+L)'!O337)/3</f>
        <v>0.1774185028593209</v>
      </c>
      <c r="D337" s="4">
        <f>-LN(1-'2) Ratio (H | H+L)'!P337)/3</f>
        <v>0.15330775577610836</v>
      </c>
      <c r="E337" s="5">
        <f>-LN(1-'2) Ratio (H | H+L)'!Q337)/3</f>
        <v>0.13232638657849974</v>
      </c>
      <c r="F337" s="3">
        <f>-LN(1-'2) Ratio (H | H+L)'!R337)/3</f>
        <v>0.38709906836458469</v>
      </c>
      <c r="G337" s="4">
        <f>-LN(1-'2) Ratio (H | H+L)'!S337)/3</f>
        <v>0.33644279565287194</v>
      </c>
      <c r="H337" s="5">
        <f>-LN(1-'2) Ratio (H | H+L)'!T337)/3</f>
        <v>0.38127842506715476</v>
      </c>
      <c r="I337" s="3">
        <f t="shared" si="51"/>
        <v>3.906848324098176</v>
      </c>
      <c r="J337" s="4">
        <f t="shared" si="52"/>
        <v>4.5212792859105049</v>
      </c>
      <c r="K337" s="5">
        <f t="shared" si="53"/>
        <v>5.2381629883677876</v>
      </c>
      <c r="L337" s="3">
        <f t="shared" si="54"/>
        <v>1.7906196041451405</v>
      </c>
      <c r="M337" s="4">
        <f t="shared" si="55"/>
        <v>2.0602229844597608</v>
      </c>
      <c r="N337" s="5">
        <f t="shared" si="56"/>
        <v>1.8179554230949757</v>
      </c>
      <c r="O337" s="65">
        <f t="shared" si="57"/>
        <v>4.5554301994588222</v>
      </c>
      <c r="P337" s="21">
        <f t="shared" si="58"/>
        <v>0.66631403819593427</v>
      </c>
      <c r="Q337" s="65">
        <f t="shared" si="59"/>
        <v>1.8895993372332924</v>
      </c>
      <c r="R337" s="21">
        <f t="shared" si="60"/>
        <v>0.14839519363531053</v>
      </c>
    </row>
    <row r="338" spans="1:18" x14ac:dyDescent="0.25">
      <c r="A338" s="2" t="str">
        <f>'1) Raw Data'!A338</f>
        <v>P54652</v>
      </c>
      <c r="B338" s="26" t="str">
        <f>'2) Ratio (H | H+L)'!B338</f>
        <v>HSPA2</v>
      </c>
      <c r="C338" s="3">
        <f>-LN(1-'2) Ratio (H | H+L)'!O338)/3</f>
        <v>2.5850144892763777E-3</v>
      </c>
      <c r="D338" s="4">
        <f>-LN(1-'2) Ratio (H | H+L)'!P338)/3</f>
        <v>3.5686073756892089E-2</v>
      </c>
      <c r="E338" s="5">
        <f>-LN(1-'2) Ratio (H | H+L)'!Q338)/3</f>
        <v>-5.799379176847687E-3</v>
      </c>
      <c r="F338" s="3">
        <f>-LN(1-'2) Ratio (H | H+L)'!R338)/3</f>
        <v>7.0382020437563794E-2</v>
      </c>
      <c r="G338" s="4">
        <f>-LN(1-'2) Ratio (H | H+L)'!S338)/3</f>
        <v>9.310930217124759E-2</v>
      </c>
      <c r="H338" s="5">
        <f>-LN(1-'2) Ratio (H | H+L)'!T338)/3</f>
        <v>0.11479292318919111</v>
      </c>
      <c r="I338" s="3">
        <f t="shared" si="51"/>
        <v>268.14053980563091</v>
      </c>
      <c r="J338" s="4">
        <f t="shared" si="52"/>
        <v>19.423464326222692</v>
      </c>
      <c r="K338" s="5">
        <f t="shared" si="53"/>
        <v>-119.52092791710037</v>
      </c>
      <c r="L338" s="3">
        <f t="shared" si="54"/>
        <v>9.848355819436005</v>
      </c>
      <c r="M338" s="4">
        <f t="shared" si="55"/>
        <v>7.4444460907364745</v>
      </c>
      <c r="N338" s="5">
        <f t="shared" si="56"/>
        <v>6.0382396519127228</v>
      </c>
      <c r="O338" s="65">
        <f t="shared" si="57"/>
        <v>56.014358738251076</v>
      </c>
      <c r="P338" s="21">
        <f t="shared" si="58"/>
        <v>196.40398049591488</v>
      </c>
      <c r="Q338" s="65">
        <f t="shared" si="59"/>
        <v>7.7770138540284002</v>
      </c>
      <c r="R338" s="21">
        <f t="shared" si="60"/>
        <v>1.9267063321615285</v>
      </c>
    </row>
    <row r="339" spans="1:18" x14ac:dyDescent="0.25">
      <c r="A339" s="2" t="str">
        <f>'1) Raw Data'!A339</f>
        <v>P34932</v>
      </c>
      <c r="B339" s="26" t="str">
        <f>'2) Ratio (H | H+L)'!B339</f>
        <v>HSPA4</v>
      </c>
      <c r="C339" s="3">
        <f>-LN(1-'2) Ratio (H | H+L)'!O339)/3</f>
        <v>0.14862028998594498</v>
      </c>
      <c r="D339" s="4">
        <f>-LN(1-'2) Ratio (H | H+L)'!P339)/3</f>
        <v>0.15264334481452305</v>
      </c>
      <c r="E339" s="5">
        <f>-LN(1-'2) Ratio (H | H+L)'!Q339)/3</f>
        <v>0.15450993269374835</v>
      </c>
      <c r="F339" s="3">
        <f>-LN(1-'2) Ratio (H | H+L)'!R339)/3</f>
        <v>0.15270533627206118</v>
      </c>
      <c r="G339" s="4">
        <f>-LN(1-'2) Ratio (H | H+L)'!S339)/3</f>
        <v>6.9626899385286004E-2</v>
      </c>
      <c r="H339" s="5">
        <f>-LN(1-'2) Ratio (H | H+L)'!T339)/3</f>
        <v>0.19373420593541202</v>
      </c>
      <c r="I339" s="3">
        <f t="shared" si="51"/>
        <v>4.6638798822522567</v>
      </c>
      <c r="J339" s="4">
        <f t="shared" si="52"/>
        <v>4.5409590663922392</v>
      </c>
      <c r="K339" s="5">
        <f t="shared" si="53"/>
        <v>4.4861011099773185</v>
      </c>
      <c r="L339" s="3">
        <f t="shared" si="54"/>
        <v>4.5391156424620824</v>
      </c>
      <c r="M339" s="4">
        <f t="shared" si="55"/>
        <v>9.955163689314384</v>
      </c>
      <c r="N339" s="5">
        <f t="shared" si="56"/>
        <v>3.5778254914417635</v>
      </c>
      <c r="O339" s="65">
        <f t="shared" si="57"/>
        <v>4.5636466862072718</v>
      </c>
      <c r="P339" s="21">
        <f t="shared" si="58"/>
        <v>9.103498798566223E-2</v>
      </c>
      <c r="Q339" s="65">
        <f t="shared" si="59"/>
        <v>6.0240349410727427</v>
      </c>
      <c r="R339" s="21">
        <f t="shared" si="60"/>
        <v>3.4382189597306176</v>
      </c>
    </row>
    <row r="340" spans="1:18" x14ac:dyDescent="0.25">
      <c r="A340" s="2" t="str">
        <f>'1) Raw Data'!A340</f>
        <v>P98160</v>
      </c>
      <c r="B340" s="26" t="str">
        <f>'2) Ratio (H | H+L)'!B340</f>
        <v>HSPG2</v>
      </c>
      <c r="C340" s="3">
        <f>-LN(1-'2) Ratio (H | H+L)'!O340)/3</f>
        <v>-9.0696546237495849E-3</v>
      </c>
      <c r="D340" s="4">
        <f>-LN(1-'2) Ratio (H | H+L)'!P340)/3</f>
        <v>0.15100703710365007</v>
      </c>
      <c r="E340" s="5">
        <f>-LN(1-'2) Ratio (H | H+L)'!Q340)/3</f>
        <v>0.15293124673374239</v>
      </c>
      <c r="F340" s="3">
        <f>-LN(1-'2) Ratio (H | H+L)'!R340)/3</f>
        <v>-0.10083347957222234</v>
      </c>
      <c r="G340" s="4">
        <f>-LN(1-'2) Ratio (H | H+L)'!S340)/3</f>
        <v>4.6816352291948964E-2</v>
      </c>
      <c r="H340" s="5">
        <f>-LN(1-'2) Ratio (H | H+L)'!T340)/3</f>
        <v>-4.7508347324543489E-2</v>
      </c>
      <c r="I340" s="3">
        <f t="shared" si="51"/>
        <v>-76.424870550735889</v>
      </c>
      <c r="J340" s="4">
        <f t="shared" si="52"/>
        <v>4.5901647622168387</v>
      </c>
      <c r="K340" s="5">
        <f t="shared" si="53"/>
        <v>4.5324104482502134</v>
      </c>
      <c r="L340" s="3">
        <f t="shared" si="54"/>
        <v>-6.8741769450044234</v>
      </c>
      <c r="M340" s="4">
        <f t="shared" si="55"/>
        <v>14.80566397478913</v>
      </c>
      <c r="N340" s="5">
        <f t="shared" si="56"/>
        <v>-14.590008274227118</v>
      </c>
      <c r="O340" s="65">
        <f t="shared" si="57"/>
        <v>-22.434098446756277</v>
      </c>
      <c r="P340" s="21">
        <f t="shared" si="58"/>
        <v>46.757389129185697</v>
      </c>
      <c r="Q340" s="65">
        <f t="shared" si="59"/>
        <v>-2.219507081480804</v>
      </c>
      <c r="R340" s="21">
        <f t="shared" si="60"/>
        <v>15.240598754533638</v>
      </c>
    </row>
    <row r="341" spans="1:18" x14ac:dyDescent="0.25">
      <c r="A341" s="2" t="str">
        <f>'1) Raw Data'!A341</f>
        <v>Q92598</v>
      </c>
      <c r="B341" s="26" t="str">
        <f>'2) Ratio (H | H+L)'!B341</f>
        <v>HSPH1</v>
      </c>
      <c r="C341" s="3">
        <f>-LN(1-'2) Ratio (H | H+L)'!O341)/3</f>
        <v>0.17421566412806688</v>
      </c>
      <c r="D341" s="4">
        <f>-LN(1-'2) Ratio (H | H+L)'!P341)/3</f>
        <v>0.12522283775565488</v>
      </c>
      <c r="E341" s="5">
        <f>-LN(1-'2) Ratio (H | H+L)'!Q341)/3</f>
        <v>7.638196119872516E-2</v>
      </c>
      <c r="F341" s="3">
        <f>-LN(1-'2) Ratio (H | H+L)'!R341)/3</f>
        <v>9.5216592070563058E-2</v>
      </c>
      <c r="G341" s="4">
        <f>-LN(1-'2) Ratio (H | H+L)'!S341)/3</f>
        <v>8.5881723642820942E-2</v>
      </c>
      <c r="H341" s="5">
        <f>-LN(1-'2) Ratio (H | H+L)'!T341)/3</f>
        <v>0.13413778184409142</v>
      </c>
      <c r="I341" s="3">
        <f t="shared" si="51"/>
        <v>3.9786731235051804</v>
      </c>
      <c r="J341" s="4">
        <f t="shared" si="52"/>
        <v>5.5353096366692407</v>
      </c>
      <c r="K341" s="5">
        <f t="shared" si="53"/>
        <v>9.0747497142232856</v>
      </c>
      <c r="L341" s="3">
        <f t="shared" si="54"/>
        <v>7.2796890277932667</v>
      </c>
      <c r="M341" s="4">
        <f t="shared" si="55"/>
        <v>8.0709509678999911</v>
      </c>
      <c r="N341" s="5">
        <f t="shared" si="56"/>
        <v>5.1674268877175225</v>
      </c>
      <c r="O341" s="65">
        <f t="shared" si="57"/>
        <v>6.1962441581325693</v>
      </c>
      <c r="P341" s="21">
        <f t="shared" si="58"/>
        <v>2.611536901110671</v>
      </c>
      <c r="Q341" s="65">
        <f t="shared" si="59"/>
        <v>6.8393556278035925</v>
      </c>
      <c r="R341" s="21">
        <f t="shared" si="60"/>
        <v>1.5010107089590425</v>
      </c>
    </row>
    <row r="342" spans="1:18" x14ac:dyDescent="0.25">
      <c r="A342" s="2" t="str">
        <f>'1) Raw Data'!A342</f>
        <v>Q7Z6Z7</v>
      </c>
      <c r="B342" s="26" t="str">
        <f>'2) Ratio (H | H+L)'!B342</f>
        <v>HUWE1</v>
      </c>
      <c r="C342" s="3">
        <f>-LN(1-'2) Ratio (H | H+L)'!O342)/3</f>
        <v>0.15688539778809568</v>
      </c>
      <c r="D342" s="4">
        <f>-LN(1-'2) Ratio (H | H+L)'!P342)/3</f>
        <v>0.12634325215337697</v>
      </c>
      <c r="E342" s="5">
        <f>-LN(1-'2) Ratio (H | H+L)'!Q342)/3</f>
        <v>0.15054261128389204</v>
      </c>
      <c r="F342" s="3">
        <f>-LN(1-'2) Ratio (H | H+L)'!R342)/3</f>
        <v>0.10433871456178256</v>
      </c>
      <c r="G342" s="4">
        <f>-LN(1-'2) Ratio (H | H+L)'!S342)/3</f>
        <v>0.20543968110519392</v>
      </c>
      <c r="H342" s="5">
        <f>-LN(1-'2) Ratio (H | H+L)'!T342)/3</f>
        <v>0.23581757502169057</v>
      </c>
      <c r="I342" s="3">
        <f t="shared" si="51"/>
        <v>4.4181752434103245</v>
      </c>
      <c r="J342" s="4">
        <f t="shared" si="52"/>
        <v>5.4862224040147796</v>
      </c>
      <c r="K342" s="5">
        <f t="shared" si="53"/>
        <v>4.6043254773415212</v>
      </c>
      <c r="L342" s="3">
        <f t="shared" si="54"/>
        <v>6.643240560046471</v>
      </c>
      <c r="M342" s="4">
        <f t="shared" si="55"/>
        <v>3.3739693170815634</v>
      </c>
      <c r="N342" s="5">
        <f t="shared" si="56"/>
        <v>2.9393363938043611</v>
      </c>
      <c r="O342" s="65">
        <f t="shared" si="57"/>
        <v>4.8362410415888748</v>
      </c>
      <c r="P342" s="21">
        <f t="shared" si="58"/>
        <v>0.57054343044498901</v>
      </c>
      <c r="Q342" s="65">
        <f t="shared" si="59"/>
        <v>4.3188487569774656</v>
      </c>
      <c r="R342" s="21">
        <f t="shared" si="60"/>
        <v>2.0246788350575295</v>
      </c>
    </row>
    <row r="343" spans="1:18" x14ac:dyDescent="0.25">
      <c r="A343" s="2" t="str">
        <f>'1) Raw Data'!A343</f>
        <v>Q9NSE4</v>
      </c>
      <c r="B343" s="26" t="str">
        <f>'2) Ratio (H | H+L)'!B343</f>
        <v>IARS2</v>
      </c>
      <c r="C343" s="3">
        <f>-LN(1-'2) Ratio (H | H+L)'!O343)/3</f>
        <v>6.9823273746630166E-2</v>
      </c>
      <c r="D343" s="4">
        <f>-LN(1-'2) Ratio (H | H+L)'!P343)/3</f>
        <v>2.2512499129456274E-2</v>
      </c>
      <c r="E343" s="5">
        <f>-LN(1-'2) Ratio (H | H+L)'!Q343)/3</f>
        <v>2.6733534343490184E-2</v>
      </c>
      <c r="F343" s="3">
        <f>-LN(1-'2) Ratio (H | H+L)'!R343)/3</f>
        <v>7.918677100759039E-2</v>
      </c>
      <c r="G343" s="4">
        <f>-LN(1-'2) Ratio (H | H+L)'!S343)/3</f>
        <v>2.1546055503351248E-2</v>
      </c>
      <c r="H343" s="5">
        <f>-LN(1-'2) Ratio (H | H+L)'!T343)/3</f>
        <v>4.0092354638749453E-2</v>
      </c>
      <c r="I343" s="3">
        <f t="shared" si="51"/>
        <v>9.9271653041533039</v>
      </c>
      <c r="J343" s="4">
        <f t="shared" si="52"/>
        <v>30.789437306540666</v>
      </c>
      <c r="K343" s="5">
        <f t="shared" si="53"/>
        <v>25.928003819245539</v>
      </c>
      <c r="L343" s="3">
        <f t="shared" si="54"/>
        <v>8.7533204314329751</v>
      </c>
      <c r="M343" s="4">
        <f t="shared" si="55"/>
        <v>32.17049080989019</v>
      </c>
      <c r="N343" s="5">
        <f t="shared" si="56"/>
        <v>17.288762079591486</v>
      </c>
      <c r="O343" s="65">
        <f t="shared" si="57"/>
        <v>22.214868809979833</v>
      </c>
      <c r="P343" s="21">
        <f t="shared" si="58"/>
        <v>10.915545198164642</v>
      </c>
      <c r="Q343" s="65">
        <f t="shared" si="59"/>
        <v>19.404191106971549</v>
      </c>
      <c r="R343" s="21">
        <f t="shared" si="60"/>
        <v>11.851044135890941</v>
      </c>
    </row>
    <row r="344" spans="1:18" x14ac:dyDescent="0.25">
      <c r="A344" s="2" t="str">
        <f>'1) Raw Data'!A344</f>
        <v>O75874</v>
      </c>
      <c r="B344" s="26" t="str">
        <f>'2) Ratio (H | H+L)'!B344</f>
        <v>IDH1</v>
      </c>
      <c r="C344" s="3">
        <f>-LN(1-'2) Ratio (H | H+L)'!O344)/3</f>
        <v>0.1426407584935544</v>
      </c>
      <c r="D344" s="4">
        <f>-LN(1-'2) Ratio (H | H+L)'!P344)/3</f>
        <v>0.13643443879248243</v>
      </c>
      <c r="E344" s="5">
        <f>-LN(1-'2) Ratio (H | H+L)'!Q344)/3</f>
        <v>0.14515398653446618</v>
      </c>
      <c r="F344" s="3">
        <f>-LN(1-'2) Ratio (H | H+L)'!R344)/3</f>
        <v>-1.0320059723747893E-3</v>
      </c>
      <c r="G344" s="4">
        <f>-LN(1-'2) Ratio (H | H+L)'!S344)/3</f>
        <v>0.1049431589040139</v>
      </c>
      <c r="H344" s="5">
        <f>-LN(1-'2) Ratio (H | H+L)'!T344)/3</f>
        <v>0.11197785305449102</v>
      </c>
      <c r="I344" s="3">
        <f t="shared" si="51"/>
        <v>4.8593907371241789</v>
      </c>
      <c r="J344" s="4">
        <f t="shared" si="52"/>
        <v>5.080441468405394</v>
      </c>
      <c r="K344" s="5">
        <f t="shared" si="53"/>
        <v>4.7752541773653627</v>
      </c>
      <c r="L344" s="3">
        <f t="shared" si="54"/>
        <v>-671.65035776383854</v>
      </c>
      <c r="M344" s="4">
        <f t="shared" si="55"/>
        <v>6.6049772829301938</v>
      </c>
      <c r="N344" s="5">
        <f t="shared" si="56"/>
        <v>6.1900381339035295</v>
      </c>
      <c r="O344" s="65">
        <f t="shared" si="57"/>
        <v>4.9050287942983113</v>
      </c>
      <c r="P344" s="21">
        <f t="shared" si="58"/>
        <v>0.15762913705930215</v>
      </c>
      <c r="Q344" s="65">
        <f t="shared" si="59"/>
        <v>-219.61844744900159</v>
      </c>
      <c r="R344" s="21">
        <f t="shared" si="60"/>
        <v>391.47117263061011</v>
      </c>
    </row>
    <row r="345" spans="1:18" x14ac:dyDescent="0.25">
      <c r="A345" s="2" t="str">
        <f>'1) Raw Data'!A345</f>
        <v>P48735</v>
      </c>
      <c r="B345" s="26" t="str">
        <f>'2) Ratio (H | H+L)'!B345</f>
        <v>IDH2</v>
      </c>
      <c r="C345" s="3">
        <f>-LN(1-'2) Ratio (H | H+L)'!O345)/3</f>
        <v>7.9497059544915177E-2</v>
      </c>
      <c r="D345" s="4">
        <f>-LN(1-'2) Ratio (H | H+L)'!P345)/3</f>
        <v>6.2587307898208794E-2</v>
      </c>
      <c r="E345" s="5">
        <f>-LN(1-'2) Ratio (H | H+L)'!Q345)/3</f>
        <v>7.643134808966201E-2</v>
      </c>
      <c r="F345" s="3">
        <f>-LN(1-'2) Ratio (H | H+L)'!R345)/3</f>
        <v>0.136540566859608</v>
      </c>
      <c r="G345" s="4">
        <f>-LN(1-'2) Ratio (H | H+L)'!S345)/3</f>
        <v>0.14301873142401064</v>
      </c>
      <c r="H345" s="5">
        <f>-LN(1-'2) Ratio (H | H+L)'!T345)/3</f>
        <v>0.13463434439823438</v>
      </c>
      <c r="I345" s="3">
        <f t="shared" si="51"/>
        <v>8.7191549540058517</v>
      </c>
      <c r="J345" s="4">
        <f t="shared" si="52"/>
        <v>11.074884091312429</v>
      </c>
      <c r="K345" s="5">
        <f t="shared" si="53"/>
        <v>9.0688859726353481</v>
      </c>
      <c r="L345" s="3">
        <f t="shared" si="54"/>
        <v>5.0764926241491608</v>
      </c>
      <c r="M345" s="4">
        <f t="shared" si="55"/>
        <v>4.8465482364331516</v>
      </c>
      <c r="N345" s="5">
        <f t="shared" si="56"/>
        <v>5.1483682240074495</v>
      </c>
      <c r="O345" s="65">
        <f t="shared" si="57"/>
        <v>9.6209750059845422</v>
      </c>
      <c r="P345" s="21">
        <f t="shared" si="58"/>
        <v>1.2712067761175374</v>
      </c>
      <c r="Q345" s="65">
        <f t="shared" si="59"/>
        <v>5.0238030281965864</v>
      </c>
      <c r="R345" s="21">
        <f t="shared" si="60"/>
        <v>0.15765776658976058</v>
      </c>
    </row>
    <row r="346" spans="1:18" x14ac:dyDescent="0.25">
      <c r="A346" s="2" t="str">
        <f>'1) Raw Data'!A346</f>
        <v>P35475</v>
      </c>
      <c r="B346" s="26" t="str">
        <f>'2) Ratio (H | H+L)'!B346</f>
        <v>IDUA</v>
      </c>
      <c r="C346" s="3">
        <f>-LN(1-'2) Ratio (H | H+L)'!O346)/3</f>
        <v>4.5010687490346285E-2</v>
      </c>
      <c r="D346" s="4">
        <f>-LN(1-'2) Ratio (H | H+L)'!P346)/3</f>
        <v>1.8217188505457921E-2</v>
      </c>
      <c r="E346" s="5">
        <f>-LN(1-'2) Ratio (H | H+L)'!Q346)/3</f>
        <v>0.10140081890762388</v>
      </c>
      <c r="F346" s="3">
        <f>-LN(1-'2) Ratio (H | H+L)'!R346)/3</f>
        <v>1.7220564669684125E-2</v>
      </c>
      <c r="G346" s="4">
        <f>-LN(1-'2) Ratio (H | H+L)'!S346)/3</f>
        <v>4.3262381748482313E-2</v>
      </c>
      <c r="H346" s="5">
        <f>-LN(1-'2) Ratio (H | H+L)'!T346)/3</f>
        <v>5.446633355529041E-2</v>
      </c>
      <c r="I346" s="3">
        <f t="shared" si="51"/>
        <v>15.399613274260892</v>
      </c>
      <c r="J346" s="4">
        <f t="shared" si="52"/>
        <v>38.049075484522568</v>
      </c>
      <c r="K346" s="5">
        <f t="shared" si="53"/>
        <v>6.835715806115946</v>
      </c>
      <c r="L346" s="3">
        <f t="shared" si="54"/>
        <v>40.251129614825786</v>
      </c>
      <c r="M346" s="4">
        <f t="shared" si="55"/>
        <v>16.021937594415075</v>
      </c>
      <c r="N346" s="5">
        <f t="shared" si="56"/>
        <v>12.726158258042297</v>
      </c>
      <c r="O346" s="65">
        <f t="shared" si="57"/>
        <v>20.094801521633133</v>
      </c>
      <c r="P346" s="21">
        <f t="shared" si="58"/>
        <v>16.127679625789074</v>
      </c>
      <c r="Q346" s="65">
        <f t="shared" si="59"/>
        <v>22.999741822427723</v>
      </c>
      <c r="R346" s="21">
        <f t="shared" si="60"/>
        <v>15.030746020450577</v>
      </c>
    </row>
    <row r="347" spans="1:18" x14ac:dyDescent="0.25">
      <c r="A347" s="2" t="str">
        <f>'1) Raw Data'!A347</f>
        <v>Q9NZI8</v>
      </c>
      <c r="B347" s="26" t="str">
        <f>'2) Ratio (H | H+L)'!B347</f>
        <v>IGF2BP1</v>
      </c>
      <c r="C347" s="3">
        <f>-LN(1-'2) Ratio (H | H+L)'!O347)/3</f>
        <v>7.1412506892288688E-2</v>
      </c>
      <c r="D347" s="4">
        <f>-LN(1-'2) Ratio (H | H+L)'!P347)/3</f>
        <v>5.0758300286414482E-2</v>
      </c>
      <c r="E347" s="5">
        <f>-LN(1-'2) Ratio (H | H+L)'!Q347)/3</f>
        <v>6.3167768744792643E-2</v>
      </c>
      <c r="F347" s="3">
        <f>-LN(1-'2) Ratio (H | H+L)'!R347)/3</f>
        <v>9.5085325629363934E-2</v>
      </c>
      <c r="G347" s="4">
        <f>-LN(1-'2) Ratio (H | H+L)'!S347)/3</f>
        <v>9.0435237210118938E-2</v>
      </c>
      <c r="H347" s="5">
        <f>-LN(1-'2) Ratio (H | H+L)'!T347)/3</f>
        <v>7.6452574608239163E-2</v>
      </c>
      <c r="I347" s="3">
        <f t="shared" si="51"/>
        <v>9.7062434960505932</v>
      </c>
      <c r="J347" s="4">
        <f t="shared" si="52"/>
        <v>13.655839077524567</v>
      </c>
      <c r="K347" s="5">
        <f t="shared" si="53"/>
        <v>10.973114838999061</v>
      </c>
      <c r="L347" s="3">
        <f t="shared" si="54"/>
        <v>7.2897387264758953</v>
      </c>
      <c r="M347" s="4">
        <f t="shared" si="55"/>
        <v>7.664569717990279</v>
      </c>
      <c r="N347" s="5">
        <f t="shared" si="56"/>
        <v>9.0663680603536658</v>
      </c>
      <c r="O347" s="65">
        <f t="shared" si="57"/>
        <v>11.445065804191406</v>
      </c>
      <c r="P347" s="21">
        <f t="shared" si="58"/>
        <v>2.0166505893335147</v>
      </c>
      <c r="Q347" s="65">
        <f t="shared" si="59"/>
        <v>8.0068921682732803</v>
      </c>
      <c r="R347" s="21">
        <f t="shared" si="60"/>
        <v>0.93647821249325436</v>
      </c>
    </row>
    <row r="348" spans="1:18" x14ac:dyDescent="0.25">
      <c r="A348" s="2" t="str">
        <f>'1) Raw Data'!A348</f>
        <v>O00425</v>
      </c>
      <c r="B348" s="26" t="str">
        <f>'2) Ratio (H | H+L)'!B348</f>
        <v>IGF2BP3</v>
      </c>
      <c r="C348" s="3">
        <f>-LN(1-'2) Ratio (H | H+L)'!O348)/3</f>
        <v>5.8260483533177948E-2</v>
      </c>
      <c r="D348" s="4">
        <f>-LN(1-'2) Ratio (H | H+L)'!P348)/3</f>
        <v>6.2674174861498969E-2</v>
      </c>
      <c r="E348" s="5">
        <f>-LN(1-'2) Ratio (H | H+L)'!Q348)/3</f>
        <v>0.10116149086031744</v>
      </c>
      <c r="F348" s="3">
        <f>-LN(1-'2) Ratio (H | H+L)'!R348)/3</f>
        <v>9.9170734389151971E-2</v>
      </c>
      <c r="G348" s="4">
        <f>-LN(1-'2) Ratio (H | H+L)'!S348)/3</f>
        <v>4.3138442111803253E-2</v>
      </c>
      <c r="H348" s="5">
        <f>-LN(1-'2) Ratio (H | H+L)'!T348)/3</f>
        <v>3.6122577671697381E-2</v>
      </c>
      <c r="I348" s="3">
        <f t="shared" si="51"/>
        <v>11.897381184026985</v>
      </c>
      <c r="J348" s="4">
        <f t="shared" si="52"/>
        <v>11.059534203548786</v>
      </c>
      <c r="K348" s="5">
        <f t="shared" si="53"/>
        <v>6.8518877555594209</v>
      </c>
      <c r="L348" s="3">
        <f t="shared" si="54"/>
        <v>6.9894327679373003</v>
      </c>
      <c r="M348" s="4">
        <f t="shared" si="55"/>
        <v>16.067969695416771</v>
      </c>
      <c r="N348" s="5">
        <f t="shared" si="56"/>
        <v>19.188751889736739</v>
      </c>
      <c r="O348" s="65">
        <f t="shared" si="57"/>
        <v>9.9362677143783973</v>
      </c>
      <c r="P348" s="21">
        <f t="shared" si="58"/>
        <v>2.7038022650421869</v>
      </c>
      <c r="Q348" s="65">
        <f t="shared" si="59"/>
        <v>14.082051451030273</v>
      </c>
      <c r="R348" s="21">
        <f t="shared" si="60"/>
        <v>6.3374876894488441</v>
      </c>
    </row>
    <row r="349" spans="1:18" x14ac:dyDescent="0.25">
      <c r="A349" s="2" t="str">
        <f>'1) Raw Data'!A349</f>
        <v>P11717</v>
      </c>
      <c r="B349" s="26" t="str">
        <f>'2) Ratio (H | H+L)'!B349</f>
        <v>IGF2R</v>
      </c>
      <c r="C349" s="3">
        <f>-LN(1-'2) Ratio (H | H+L)'!O349)/3</f>
        <v>0.18511183273162377</v>
      </c>
      <c r="D349" s="4">
        <f>-LN(1-'2) Ratio (H | H+L)'!P349)/3</f>
        <v>8.4373281859850449E-2</v>
      </c>
      <c r="E349" s="5">
        <f>-LN(1-'2) Ratio (H | H+L)'!Q349)/3</f>
        <v>0.28174194321023605</v>
      </c>
      <c r="F349" s="3">
        <f>-LN(1-'2) Ratio (H | H+L)'!R349)/3</f>
        <v>0.25912860976372759</v>
      </c>
      <c r="G349" s="4">
        <f>-LN(1-'2) Ratio (H | H+L)'!S349)/3</f>
        <v>0.14751579002362611</v>
      </c>
      <c r="H349" s="5">
        <f>-LN(1-'2) Ratio (H | H+L)'!T349)/3</f>
        <v>0.10377026824967019</v>
      </c>
      <c r="I349" s="3">
        <f t="shared" si="51"/>
        <v>3.7444779749162453</v>
      </c>
      <c r="J349" s="4">
        <f t="shared" si="52"/>
        <v>8.2152449837296615</v>
      </c>
      <c r="K349" s="5">
        <f t="shared" si="53"/>
        <v>2.4602200604640481</v>
      </c>
      <c r="L349" s="3">
        <f t="shared" si="54"/>
        <v>2.6749156767828688</v>
      </c>
      <c r="M349" s="4">
        <f t="shared" si="55"/>
        <v>4.6987999077856744</v>
      </c>
      <c r="N349" s="5">
        <f t="shared" si="56"/>
        <v>6.6796317697882444</v>
      </c>
      <c r="O349" s="65">
        <f t="shared" si="57"/>
        <v>4.8066476730366512</v>
      </c>
      <c r="P349" s="21">
        <f t="shared" si="58"/>
        <v>3.0209652956556767</v>
      </c>
      <c r="Q349" s="65">
        <f t="shared" si="59"/>
        <v>4.6844491181189296</v>
      </c>
      <c r="R349" s="21">
        <f t="shared" si="60"/>
        <v>2.0023966153754618</v>
      </c>
    </row>
    <row r="350" spans="1:18" x14ac:dyDescent="0.25">
      <c r="A350" s="2" t="str">
        <f>'1) Raw Data'!A350</f>
        <v>Q16270</v>
      </c>
      <c r="B350" s="26" t="str">
        <f>'2) Ratio (H | H+L)'!B350</f>
        <v>IGFBP7</v>
      </c>
      <c r="C350" s="3">
        <f>-LN(1-'2) Ratio (H | H+L)'!O350)/3</f>
        <v>0.70089005099384583</v>
      </c>
      <c r="D350" s="4">
        <f>-LN(1-'2) Ratio (H | H+L)'!P350)/3</f>
        <v>0.80050897224917916</v>
      </c>
      <c r="E350" s="5">
        <f>-LN(1-'2) Ratio (H | H+L)'!Q350)/3</f>
        <v>0.9102373822202493</v>
      </c>
      <c r="F350" s="3">
        <f>-LN(1-'2) Ratio (H | H+L)'!R350)/3</f>
        <v>0.64388255105419379</v>
      </c>
      <c r="G350" s="4">
        <f>-LN(1-'2) Ratio (H | H+L)'!S350)/3</f>
        <v>0.68097640933111847</v>
      </c>
      <c r="H350" s="5">
        <f>-LN(1-'2) Ratio (H | H+L)'!T350)/3</f>
        <v>0.68537370677506571</v>
      </c>
      <c r="I350" s="3">
        <f t="shared" si="51"/>
        <v>0.9889528030496062</v>
      </c>
      <c r="J350" s="4">
        <f t="shared" si="52"/>
        <v>0.86588308762164035</v>
      </c>
      <c r="K350" s="5">
        <f t="shared" si="53"/>
        <v>0.76150155344007298</v>
      </c>
      <c r="L350" s="3">
        <f t="shared" si="54"/>
        <v>1.0765118256817074</v>
      </c>
      <c r="M350" s="4">
        <f t="shared" si="55"/>
        <v>1.0178725298880491</v>
      </c>
      <c r="N350" s="5">
        <f t="shared" si="56"/>
        <v>1.0113419492286284</v>
      </c>
      <c r="O350" s="65">
        <f t="shared" si="57"/>
        <v>0.87211248137043984</v>
      </c>
      <c r="P350" s="21">
        <f t="shared" si="58"/>
        <v>0.11385351003413482</v>
      </c>
      <c r="Q350" s="65">
        <f t="shared" si="59"/>
        <v>1.0352421015994617</v>
      </c>
      <c r="R350" s="21">
        <f t="shared" si="60"/>
        <v>3.5889479172952952E-2</v>
      </c>
    </row>
    <row r="351" spans="1:18" x14ac:dyDescent="0.25">
      <c r="A351" s="2" t="str">
        <f>'1) Raw Data'!A351</f>
        <v>Q70UQ0</v>
      </c>
      <c r="B351" s="26" t="str">
        <f>'2) Ratio (H | H+L)'!B351</f>
        <v>IKBIP</v>
      </c>
      <c r="C351" s="3">
        <f>-LN(1-'2) Ratio (H | H+L)'!O351)/3</f>
        <v>0.13053708687380658</v>
      </c>
      <c r="D351" s="4">
        <f>-LN(1-'2) Ratio (H | H+L)'!P351)/3</f>
        <v>9.430107071768884E-2</v>
      </c>
      <c r="E351" s="5">
        <f>-LN(1-'2) Ratio (H | H+L)'!Q351)/3</f>
        <v>0.12251751541651863</v>
      </c>
      <c r="F351" s="3">
        <f>-LN(1-'2) Ratio (H | H+L)'!R351)/3</f>
        <v>0.11966779578506322</v>
      </c>
      <c r="G351" s="4">
        <f>-LN(1-'2) Ratio (H | H+L)'!S351)/3</f>
        <v>0.11810007361604931</v>
      </c>
      <c r="H351" s="5">
        <f>-LN(1-'2) Ratio (H | H+L)'!T351)/3</f>
        <v>0.10750392091009826</v>
      </c>
      <c r="I351" s="3">
        <f t="shared" si="51"/>
        <v>5.3099636062050912</v>
      </c>
      <c r="J351" s="4">
        <f t="shared" si="52"/>
        <v>7.3503638430048692</v>
      </c>
      <c r="K351" s="5">
        <f t="shared" si="53"/>
        <v>5.6575353997628532</v>
      </c>
      <c r="L351" s="3">
        <f t="shared" si="54"/>
        <v>5.7922616190317013</v>
      </c>
      <c r="M351" s="4">
        <f t="shared" si="55"/>
        <v>5.8691511303660144</v>
      </c>
      <c r="N351" s="5">
        <f t="shared" si="56"/>
        <v>6.4476455806630515</v>
      </c>
      <c r="O351" s="65">
        <f t="shared" si="57"/>
        <v>6.1059542829909388</v>
      </c>
      <c r="P351" s="21">
        <f t="shared" si="58"/>
        <v>1.0916125240715131</v>
      </c>
      <c r="Q351" s="65">
        <f t="shared" si="59"/>
        <v>6.0363527766869227</v>
      </c>
      <c r="R351" s="21">
        <f t="shared" si="60"/>
        <v>0.35825874335487928</v>
      </c>
    </row>
    <row r="352" spans="1:18" x14ac:dyDescent="0.25">
      <c r="A352" s="2" t="str">
        <f>'1) Raw Data'!A352</f>
        <v>Q12906</v>
      </c>
      <c r="B352" s="26" t="str">
        <f>'2) Ratio (H | H+L)'!B352</f>
        <v>ILF3</v>
      </c>
      <c r="C352" s="3">
        <f>-LN(1-'2) Ratio (H | H+L)'!O352)/3</f>
        <v>4.8259536747804664E-2</v>
      </c>
      <c r="D352" s="4">
        <f>-LN(1-'2) Ratio (H | H+L)'!P352)/3</f>
        <v>6.0924045110116405E-2</v>
      </c>
      <c r="E352" s="5">
        <f>-LN(1-'2) Ratio (H | H+L)'!Q352)/3</f>
        <v>7.254668282124925E-2</v>
      </c>
      <c r="F352" s="3">
        <f>-LN(1-'2) Ratio (H | H+L)'!R352)/3</f>
        <v>9.8420364594082654E-2</v>
      </c>
      <c r="G352" s="4">
        <f>-LN(1-'2) Ratio (H | H+L)'!S352)/3</f>
        <v>0.16227291861154103</v>
      </c>
      <c r="H352" s="5">
        <f>-LN(1-'2) Ratio (H | H+L)'!T352)/3</f>
        <v>9.1291372925876926E-2</v>
      </c>
      <c r="I352" s="3">
        <f t="shared" si="51"/>
        <v>14.362905806207863</v>
      </c>
      <c r="J352" s="4">
        <f t="shared" si="52"/>
        <v>11.377235035971841</v>
      </c>
      <c r="K352" s="5">
        <f t="shared" si="53"/>
        <v>9.5544986152960174</v>
      </c>
      <c r="L352" s="3">
        <f t="shared" si="54"/>
        <v>7.0427211219823045</v>
      </c>
      <c r="M352" s="4">
        <f t="shared" si="55"/>
        <v>4.2714901937472636</v>
      </c>
      <c r="N352" s="5">
        <f t="shared" si="56"/>
        <v>7.5926909448797408</v>
      </c>
      <c r="O352" s="65">
        <f t="shared" si="57"/>
        <v>11.764879819158574</v>
      </c>
      <c r="P352" s="21">
        <f t="shared" si="58"/>
        <v>2.4275288436704736</v>
      </c>
      <c r="Q352" s="65">
        <f t="shared" si="59"/>
        <v>6.3023007535364366</v>
      </c>
      <c r="R352" s="21">
        <f t="shared" si="60"/>
        <v>1.7801012187057952</v>
      </c>
    </row>
    <row r="353" spans="1:18" x14ac:dyDescent="0.25">
      <c r="A353" s="2" t="str">
        <f>'1) Raw Data'!A353</f>
        <v>O95373</v>
      </c>
      <c r="B353" s="26" t="str">
        <f>'2) Ratio (H | H+L)'!B353</f>
        <v>IPO7</v>
      </c>
      <c r="C353" s="3">
        <f>-LN(1-'2) Ratio (H | H+L)'!O353)/3</f>
        <v>0.13085057035112518</v>
      </c>
      <c r="D353" s="4">
        <f>-LN(1-'2) Ratio (H | H+L)'!P353)/3</f>
        <v>0.15416249415889696</v>
      </c>
      <c r="E353" s="5">
        <f>-LN(1-'2) Ratio (H | H+L)'!Q353)/3</f>
        <v>0.19426251003806616</v>
      </c>
      <c r="F353" s="3">
        <f>-LN(1-'2) Ratio (H | H+L)'!R353)/3</f>
        <v>0.23458517311485338</v>
      </c>
      <c r="G353" s="4">
        <f>-LN(1-'2) Ratio (H | H+L)'!S353)/3</f>
        <v>0.15431734905523539</v>
      </c>
      <c r="H353" s="5">
        <f>-LN(1-'2) Ratio (H | H+L)'!T353)/3</f>
        <v>0.23069355228326896</v>
      </c>
      <c r="I353" s="3">
        <f t="shared" si="51"/>
        <v>5.297242332990602</v>
      </c>
      <c r="J353" s="4">
        <f t="shared" si="52"/>
        <v>4.4962115094318005</v>
      </c>
      <c r="K353" s="5">
        <f t="shared" si="53"/>
        <v>3.5680954622902874</v>
      </c>
      <c r="L353" s="3">
        <f t="shared" si="54"/>
        <v>2.9547783065581004</v>
      </c>
      <c r="M353" s="4">
        <f t="shared" si="55"/>
        <v>4.4916996358707824</v>
      </c>
      <c r="N353" s="5">
        <f t="shared" si="56"/>
        <v>3.0046231188500179</v>
      </c>
      <c r="O353" s="65">
        <f t="shared" si="57"/>
        <v>4.4538497682375633</v>
      </c>
      <c r="P353" s="21">
        <f t="shared" si="58"/>
        <v>0.86535143898356681</v>
      </c>
      <c r="Q353" s="65">
        <f t="shared" si="59"/>
        <v>3.4837003537596338</v>
      </c>
      <c r="R353" s="21">
        <f t="shared" si="60"/>
        <v>0.87330867445625715</v>
      </c>
    </row>
    <row r="354" spans="1:18" x14ac:dyDescent="0.25">
      <c r="A354" s="2" t="str">
        <f>'1) Raw Data'!A354</f>
        <v>Q96P70</v>
      </c>
      <c r="B354" s="26" t="str">
        <f>'2) Ratio (H | H+L)'!B354</f>
        <v>IPO9</v>
      </c>
      <c r="C354" s="3">
        <f>-LN(1-'2) Ratio (H | H+L)'!O354)/3</f>
        <v>6.4152216426951278E-2</v>
      </c>
      <c r="D354" s="4">
        <f>-LN(1-'2) Ratio (H | H+L)'!P354)/3</f>
        <v>-3.8725952610605789E-2</v>
      </c>
      <c r="E354" s="5">
        <f>-LN(1-'2) Ratio (H | H+L)'!Q354)/3</f>
        <v>0.11714476039887907</v>
      </c>
      <c r="F354" s="3">
        <f>-LN(1-'2) Ratio (H | H+L)'!R354)/3</f>
        <v>0.25434191228132136</v>
      </c>
      <c r="G354" s="4">
        <f>-LN(1-'2) Ratio (H | H+L)'!S354)/3</f>
        <v>0.13395944493925518</v>
      </c>
      <c r="H354" s="5">
        <f>-LN(1-'2) Ratio (H | H+L)'!T354)/3</f>
        <v>0.18610416575638092</v>
      </c>
      <c r="I354" s="3">
        <f t="shared" si="51"/>
        <v>10.804726931753274</v>
      </c>
      <c r="J354" s="4">
        <f t="shared" si="52"/>
        <v>-17.898776759080025</v>
      </c>
      <c r="K354" s="5">
        <f t="shared" si="53"/>
        <v>5.9170139424057231</v>
      </c>
      <c r="L354" s="3">
        <f t="shared" si="54"/>
        <v>2.7252574078049401</v>
      </c>
      <c r="M354" s="4">
        <f t="shared" si="55"/>
        <v>5.1743061556746337</v>
      </c>
      <c r="N354" s="5">
        <f t="shared" si="56"/>
        <v>3.7245119030130009</v>
      </c>
      <c r="O354" s="65">
        <f t="shared" si="57"/>
        <v>-0.39234529497367604</v>
      </c>
      <c r="P354" s="21">
        <f t="shared" si="58"/>
        <v>15.356718123419103</v>
      </c>
      <c r="Q354" s="65">
        <f t="shared" si="59"/>
        <v>3.8746918221641913</v>
      </c>
      <c r="R354" s="21">
        <f t="shared" si="60"/>
        <v>1.2314119734872344</v>
      </c>
    </row>
    <row r="355" spans="1:18" x14ac:dyDescent="0.25">
      <c r="A355" s="2" t="str">
        <f>'1) Raw Data'!A355</f>
        <v>Q8WZA9</v>
      </c>
      <c r="B355" s="26" t="str">
        <f>'2) Ratio (H | H+L)'!B355</f>
        <v>IRGQ</v>
      </c>
      <c r="C355" s="3">
        <f>-LN(1-'2) Ratio (H | H+L)'!O355)/3</f>
        <v>-1.1692811465609566E-3</v>
      </c>
      <c r="D355" s="4">
        <f>-LN(1-'2) Ratio (H | H+L)'!P355)/3</f>
        <v>0.15660549857613229</v>
      </c>
      <c r="E355" s="5">
        <f>-LN(1-'2) Ratio (H | H+L)'!Q355)/3</f>
        <v>-5.7847133392802091E-2</v>
      </c>
      <c r="F355" s="3">
        <f>-LN(1-'2) Ratio (H | H+L)'!R355)/3</f>
        <v>0.18298609514250155</v>
      </c>
      <c r="G355" s="4">
        <f>-LN(1-'2) Ratio (H | H+L)'!S355)/3</f>
        <v>0.20988320775774785</v>
      </c>
      <c r="H355" s="5">
        <f>-LN(1-'2) Ratio (H | H+L)'!T355)/3</f>
        <v>0.17823217751994733</v>
      </c>
      <c r="I355" s="3">
        <f t="shared" si="51"/>
        <v>-592.79770532399527</v>
      </c>
      <c r="J355" s="4">
        <f t="shared" si="52"/>
        <v>4.4260717973639876</v>
      </c>
      <c r="K355" s="5">
        <f t="shared" si="53"/>
        <v>-11.982394630572886</v>
      </c>
      <c r="L355" s="3">
        <f t="shared" si="54"/>
        <v>3.787977332486125</v>
      </c>
      <c r="M355" s="4">
        <f t="shared" si="55"/>
        <v>3.3025375777560639</v>
      </c>
      <c r="N355" s="5">
        <f t="shared" si="56"/>
        <v>3.8890125801350877</v>
      </c>
      <c r="O355" s="65">
        <f t="shared" si="57"/>
        <v>-200.11800938573472</v>
      </c>
      <c r="P355" s="21">
        <f t="shared" si="58"/>
        <v>340.16954176447479</v>
      </c>
      <c r="Q355" s="65">
        <f t="shared" si="59"/>
        <v>3.6598424967924252</v>
      </c>
      <c r="R355" s="21">
        <f t="shared" si="60"/>
        <v>0.31353171162189875</v>
      </c>
    </row>
    <row r="356" spans="1:18" x14ac:dyDescent="0.25">
      <c r="A356" s="2" t="str">
        <f>'1) Raw Data'!A356</f>
        <v>Q96AB3</v>
      </c>
      <c r="B356" s="26" t="str">
        <f>'2) Ratio (H | H+L)'!B356</f>
        <v>ISOC2</v>
      </c>
      <c r="C356" s="3">
        <f>-LN(1-'2) Ratio (H | H+L)'!O356)/3</f>
        <v>0.19303627091943507</v>
      </c>
      <c r="D356" s="4">
        <f>-LN(1-'2) Ratio (H | H+L)'!P356)/3</f>
        <v>0.25492015405041807</v>
      </c>
      <c r="E356" s="5">
        <f>-LN(1-'2) Ratio (H | H+L)'!Q356)/3</f>
        <v>0.22200357634502102</v>
      </c>
      <c r="F356" s="3">
        <f>-LN(1-'2) Ratio (H | H+L)'!R356)/3</f>
        <v>0.13363815921639763</v>
      </c>
      <c r="G356" s="4">
        <f>-LN(1-'2) Ratio (H | H+L)'!S356)/3</f>
        <v>0.17402316587535091</v>
      </c>
      <c r="H356" s="5">
        <f>-LN(1-'2) Ratio (H | H+L)'!T356)/3</f>
        <v>0.17345608016875999</v>
      </c>
      <c r="I356" s="3">
        <f t="shared" si="51"/>
        <v>3.5907613489344432</v>
      </c>
      <c r="J356" s="4">
        <f t="shared" si="52"/>
        <v>2.7190756381814154</v>
      </c>
      <c r="K356" s="5">
        <f t="shared" si="53"/>
        <v>3.1222342989768275</v>
      </c>
      <c r="L356" s="3">
        <f t="shared" si="54"/>
        <v>5.1867459461002134</v>
      </c>
      <c r="M356" s="4">
        <f t="shared" si="55"/>
        <v>3.9830741905731784</v>
      </c>
      <c r="N356" s="5">
        <f t="shared" si="56"/>
        <v>3.9960961869169656</v>
      </c>
      <c r="O356" s="65">
        <f t="shared" si="57"/>
        <v>3.1440237620308955</v>
      </c>
      <c r="P356" s="21">
        <f t="shared" si="58"/>
        <v>0.43625116631120897</v>
      </c>
      <c r="Q356" s="65">
        <f t="shared" si="59"/>
        <v>4.3886387745301194</v>
      </c>
      <c r="R356" s="21">
        <f t="shared" si="60"/>
        <v>0.69121175198408524</v>
      </c>
    </row>
    <row r="357" spans="1:18" x14ac:dyDescent="0.25">
      <c r="A357" s="2" t="str">
        <f>'1) Raw Data'!A357</f>
        <v>P56199</v>
      </c>
      <c r="B357" s="26" t="str">
        <f>'2) Ratio (H | H+L)'!B357</f>
        <v>ITGA1</v>
      </c>
      <c r="C357" s="3">
        <f>-LN(1-'2) Ratio (H | H+L)'!O357)/3</f>
        <v>5.5796808187169533E-2</v>
      </c>
      <c r="D357" s="4">
        <f>-LN(1-'2) Ratio (H | H+L)'!P357)/3</f>
        <v>4.6858900169354685E-2</v>
      </c>
      <c r="E357" s="5">
        <f>-LN(1-'2) Ratio (H | H+L)'!Q357)/3</f>
        <v>2.3251727960347458E-2</v>
      </c>
      <c r="F357" s="3">
        <f>-LN(1-'2) Ratio (H | H+L)'!R357)/3</f>
        <v>0.13448300310650466</v>
      </c>
      <c r="G357" s="4">
        <f>-LN(1-'2) Ratio (H | H+L)'!S357)/3</f>
        <v>0.14618991481825136</v>
      </c>
      <c r="H357" s="5">
        <f>-LN(1-'2) Ratio (H | H+L)'!T357)/3</f>
        <v>7.3177526110310337E-2</v>
      </c>
      <c r="I357" s="3">
        <f t="shared" si="51"/>
        <v>12.422703073530545</v>
      </c>
      <c r="J357" s="4">
        <f t="shared" si="52"/>
        <v>14.79222043314746</v>
      </c>
      <c r="K357" s="5">
        <f t="shared" si="53"/>
        <v>29.810566412182787</v>
      </c>
      <c r="L357" s="3">
        <f t="shared" si="54"/>
        <v>5.1541619725059462</v>
      </c>
      <c r="M357" s="4">
        <f t="shared" si="55"/>
        <v>4.7414158591014379</v>
      </c>
      <c r="N357" s="5">
        <f t="shared" si="56"/>
        <v>9.4721319154062584</v>
      </c>
      <c r="O357" s="65">
        <f t="shared" si="57"/>
        <v>19.008496639620265</v>
      </c>
      <c r="P357" s="21">
        <f t="shared" si="58"/>
        <v>9.4295910122265241</v>
      </c>
      <c r="Q357" s="65">
        <f t="shared" si="59"/>
        <v>6.4559032490045469</v>
      </c>
      <c r="R357" s="21">
        <f t="shared" si="60"/>
        <v>2.6202702846367241</v>
      </c>
    </row>
    <row r="358" spans="1:18" x14ac:dyDescent="0.25">
      <c r="A358" s="2" t="str">
        <f>'1) Raw Data'!A358</f>
        <v>Q9UKX5</v>
      </c>
      <c r="B358" s="26" t="str">
        <f>'2) Ratio (H | H+L)'!B358</f>
        <v>ITGA11</v>
      </c>
      <c r="C358" s="3">
        <f>-LN(1-'2) Ratio (H | H+L)'!O358)/3</f>
        <v>7.1547804055126188E-2</v>
      </c>
      <c r="D358" s="4">
        <f>-LN(1-'2) Ratio (H | H+L)'!P358)/3</f>
        <v>9.3981046222040954E-2</v>
      </c>
      <c r="E358" s="5">
        <f>-LN(1-'2) Ratio (H | H+L)'!Q358)/3</f>
        <v>2.7457314875103469E-2</v>
      </c>
      <c r="F358" s="3">
        <f>-LN(1-'2) Ratio (H | H+L)'!R358)/3</f>
        <v>-1.6595853698426696E-2</v>
      </c>
      <c r="G358" s="4">
        <f>-LN(1-'2) Ratio (H | H+L)'!S358)/3</f>
        <v>-4.5025647431782582E-3</v>
      </c>
      <c r="H358" s="5">
        <f>-LN(1-'2) Ratio (H | H+L)'!T358)/3</f>
        <v>-9.4205394296511993E-2</v>
      </c>
      <c r="I358" s="3">
        <f t="shared" si="51"/>
        <v>9.687888953599316</v>
      </c>
      <c r="J358" s="4">
        <f t="shared" si="52"/>
        <v>7.3753933205032203</v>
      </c>
      <c r="K358" s="5">
        <f t="shared" si="53"/>
        <v>25.244536245182761</v>
      </c>
      <c r="L358" s="3">
        <f t="shared" si="54"/>
        <v>-41.766286516833802</v>
      </c>
      <c r="M358" s="4">
        <f t="shared" si="55"/>
        <v>-153.94496694580974</v>
      </c>
      <c r="N358" s="5">
        <f t="shared" si="56"/>
        <v>-7.3578289835320971</v>
      </c>
      <c r="O358" s="65">
        <f t="shared" si="57"/>
        <v>14.102606173095099</v>
      </c>
      <c r="P358" s="21">
        <f t="shared" si="58"/>
        <v>9.7182232589985649</v>
      </c>
      <c r="Q358" s="65">
        <f t="shared" si="59"/>
        <v>-67.689694148725209</v>
      </c>
      <c r="R358" s="21">
        <f t="shared" si="60"/>
        <v>76.65484036530151</v>
      </c>
    </row>
    <row r="359" spans="1:18" x14ac:dyDescent="0.25">
      <c r="A359" s="2" t="str">
        <f>'1) Raw Data'!A359</f>
        <v>P17301</v>
      </c>
      <c r="B359" s="26" t="str">
        <f>'2) Ratio (H | H+L)'!B359</f>
        <v>ITGA2</v>
      </c>
      <c r="C359" s="3">
        <f>-LN(1-'2) Ratio (H | H+L)'!O359)/3</f>
        <v>-7.1561390248158158E-3</v>
      </c>
      <c r="D359" s="4">
        <f>-LN(1-'2) Ratio (H | H+L)'!P359)/3</f>
        <v>-1.473346495545204E-2</v>
      </c>
      <c r="E359" s="5">
        <f>-LN(1-'2) Ratio (H | H+L)'!Q359)/3</f>
        <v>5.8037519407348305E-3</v>
      </c>
      <c r="F359" s="3">
        <f>-LN(1-'2) Ratio (H | H+L)'!R359)/3</f>
        <v>4.0039521316020142E-2</v>
      </c>
      <c r="G359" s="4">
        <f>-LN(1-'2) Ratio (H | H+L)'!S359)/3</f>
        <v>7.1175132386913503E-2</v>
      </c>
      <c r="H359" s="5">
        <f>-LN(1-'2) Ratio (H | H+L)'!T359)/3</f>
        <v>1.7015632432098585E-2</v>
      </c>
      <c r="I359" s="3">
        <f t="shared" si="51"/>
        <v>-96.860496722642338</v>
      </c>
      <c r="J359" s="4">
        <f t="shared" si="52"/>
        <v>-47.045768436395534</v>
      </c>
      <c r="K359" s="5">
        <f t="shared" si="53"/>
        <v>119.43087637756341</v>
      </c>
      <c r="L359" s="3">
        <f t="shared" si="54"/>
        <v>17.311575108232159</v>
      </c>
      <c r="M359" s="4">
        <f t="shared" si="55"/>
        <v>9.7386145598148488</v>
      </c>
      <c r="N359" s="5">
        <f t="shared" si="56"/>
        <v>40.735904664488423</v>
      </c>
      <c r="O359" s="65">
        <f t="shared" si="57"/>
        <v>-8.1584629271581548</v>
      </c>
      <c r="P359" s="21">
        <f t="shared" si="58"/>
        <v>113.26807324537516</v>
      </c>
      <c r="Q359" s="65">
        <f t="shared" si="59"/>
        <v>22.595364777511808</v>
      </c>
      <c r="R359" s="21">
        <f t="shared" si="60"/>
        <v>16.160037852994453</v>
      </c>
    </row>
    <row r="360" spans="1:18" x14ac:dyDescent="0.25">
      <c r="A360" s="2" t="str">
        <f>'1) Raw Data'!A360</f>
        <v>P08648</v>
      </c>
      <c r="B360" s="26" t="str">
        <f>'2) Ratio (H | H+L)'!B360</f>
        <v>ITGA5</v>
      </c>
      <c r="C360" s="3">
        <f>-LN(1-'2) Ratio (H | H+L)'!O360)/3</f>
        <v>0.10306552424966919</v>
      </c>
      <c r="D360" s="4">
        <f>-LN(1-'2) Ratio (H | H+L)'!P360)/3</f>
        <v>0.1170678842330975</v>
      </c>
      <c r="E360" s="5">
        <f>-LN(1-'2) Ratio (H | H+L)'!Q360)/3</f>
        <v>5.7993697964549638E-2</v>
      </c>
      <c r="F360" s="3">
        <f>-LN(1-'2) Ratio (H | H+L)'!R360)/3</f>
        <v>0.27471771717017274</v>
      </c>
      <c r="G360" s="4">
        <f>-LN(1-'2) Ratio (H | H+L)'!S360)/3</f>
        <v>0.27658314878806162</v>
      </c>
      <c r="H360" s="5">
        <f>-LN(1-'2) Ratio (H | H+L)'!T360)/3</f>
        <v>0.20741056255653811</v>
      </c>
      <c r="I360" s="3">
        <f t="shared" si="51"/>
        <v>6.7253059217051439</v>
      </c>
      <c r="J360" s="4">
        <f t="shared" si="52"/>
        <v>5.9208995285145702</v>
      </c>
      <c r="K360" s="5">
        <f t="shared" si="53"/>
        <v>11.952112124038926</v>
      </c>
      <c r="L360" s="3">
        <f t="shared" si="54"/>
        <v>2.5231251471508775</v>
      </c>
      <c r="M360" s="4">
        <f t="shared" si="55"/>
        <v>2.5061077784282717</v>
      </c>
      <c r="N360" s="5">
        <f t="shared" si="56"/>
        <v>3.3419087823504654</v>
      </c>
      <c r="O360" s="65">
        <f t="shared" si="57"/>
        <v>8.1994391914195468</v>
      </c>
      <c r="P360" s="21">
        <f t="shared" si="58"/>
        <v>3.2747035004351277</v>
      </c>
      <c r="Q360" s="65">
        <f t="shared" si="59"/>
        <v>2.7903805693098716</v>
      </c>
      <c r="R360" s="21">
        <f t="shared" si="60"/>
        <v>0.47771322469068345</v>
      </c>
    </row>
    <row r="361" spans="1:18" x14ac:dyDescent="0.25">
      <c r="A361" s="2" t="str">
        <f>'1) Raw Data'!A361</f>
        <v>P06756</v>
      </c>
      <c r="B361" s="26" t="str">
        <f>'2) Ratio (H | H+L)'!B361</f>
        <v>ITGAV</v>
      </c>
      <c r="C361" s="3">
        <f>-LN(1-'2) Ratio (H | H+L)'!O361)/3</f>
        <v>-1.4918395583380088E-2</v>
      </c>
      <c r="D361" s="4">
        <f>-LN(1-'2) Ratio (H | H+L)'!P361)/3</f>
        <v>2.6459940772081557E-3</v>
      </c>
      <c r="E361" s="5">
        <f>-LN(1-'2) Ratio (H | H+L)'!Q361)/3</f>
        <v>1.8445214019482334E-2</v>
      </c>
      <c r="F361" s="3">
        <f>-LN(1-'2) Ratio (H | H+L)'!R361)/3</f>
        <v>0.12903600651524438</v>
      </c>
      <c r="G361" s="4">
        <f>-LN(1-'2) Ratio (H | H+L)'!S361)/3</f>
        <v>0.15444208854216188</v>
      </c>
      <c r="H361" s="5">
        <f>-LN(1-'2) Ratio (H | H+L)'!T361)/3</f>
        <v>0.14541988833607336</v>
      </c>
      <c r="I361" s="3">
        <f t="shared" si="51"/>
        <v>-46.462582164810627</v>
      </c>
      <c r="J361" s="4">
        <f t="shared" si="52"/>
        <v>261.96097207114673</v>
      </c>
      <c r="K361" s="5">
        <f t="shared" si="53"/>
        <v>37.578700893783314</v>
      </c>
      <c r="L361" s="3">
        <f t="shared" si="54"/>
        <v>5.3717345978004714</v>
      </c>
      <c r="M361" s="4">
        <f t="shared" si="55"/>
        <v>4.4880717886090986</v>
      </c>
      <c r="N361" s="5">
        <f t="shared" si="56"/>
        <v>4.766522574670419</v>
      </c>
      <c r="O361" s="65">
        <f t="shared" si="57"/>
        <v>84.359030266706483</v>
      </c>
      <c r="P361" s="21">
        <f t="shared" si="58"/>
        <v>159.44457223143257</v>
      </c>
      <c r="Q361" s="65">
        <f t="shared" si="59"/>
        <v>4.8754429870266627</v>
      </c>
      <c r="R361" s="21">
        <f t="shared" si="60"/>
        <v>0.45178837109634395</v>
      </c>
    </row>
    <row r="362" spans="1:18" x14ac:dyDescent="0.25">
      <c r="A362" s="2" t="str">
        <f>'1) Raw Data'!A362</f>
        <v>Q9P266</v>
      </c>
      <c r="B362" s="26" t="str">
        <f>'2) Ratio (H | H+L)'!B362</f>
        <v>JCAD</v>
      </c>
      <c r="C362" s="3">
        <f>-LN(1-'2) Ratio (H | H+L)'!O362)/3</f>
        <v>1.5893013554933954E-2</v>
      </c>
      <c r="D362" s="4">
        <f>-LN(1-'2) Ratio (H | H+L)'!P362)/3</f>
        <v>4.1194915893500599E-2</v>
      </c>
      <c r="E362" s="5">
        <f>-LN(1-'2) Ratio (H | H+L)'!Q362)/3</f>
        <v>5.0037209620750034E-2</v>
      </c>
      <c r="F362" s="3">
        <f>-LN(1-'2) Ratio (H | H+L)'!R362)/3</f>
        <v>0.57571491745311987</v>
      </c>
      <c r="G362" s="4">
        <f>-LN(1-'2) Ratio (H | H+L)'!S362)/3</f>
        <v>0.36060825171688166</v>
      </c>
      <c r="H362" s="5">
        <f>-LN(1-'2) Ratio (H | H+L)'!T362)/3</f>
        <v>0.29296527938114841</v>
      </c>
      <c r="I362" s="3">
        <f t="shared" si="51"/>
        <v>43.613325953828259</v>
      </c>
      <c r="J362" s="4">
        <f t="shared" si="52"/>
        <v>16.826037036995249</v>
      </c>
      <c r="K362" s="5">
        <f t="shared" si="53"/>
        <v>13.852634585612517</v>
      </c>
      <c r="L362" s="3">
        <f t="shared" si="54"/>
        <v>1.2039764118434326</v>
      </c>
      <c r="M362" s="4">
        <f t="shared" si="55"/>
        <v>1.9221611742377553</v>
      </c>
      <c r="N362" s="5">
        <f t="shared" si="56"/>
        <v>2.3659704044934262</v>
      </c>
      <c r="O362" s="65">
        <f t="shared" si="57"/>
        <v>24.763999192145345</v>
      </c>
      <c r="P362" s="21">
        <f t="shared" si="58"/>
        <v>16.391556364817642</v>
      </c>
      <c r="Q362" s="65">
        <f t="shared" si="59"/>
        <v>1.8307026635248713</v>
      </c>
      <c r="R362" s="21">
        <f t="shared" si="60"/>
        <v>0.58637104645866656</v>
      </c>
    </row>
    <row r="363" spans="1:18" x14ac:dyDescent="0.25">
      <c r="A363" s="2" t="str">
        <f>'1) Raw Data'!A363</f>
        <v>Q63ZY3</v>
      </c>
      <c r="B363" s="26" t="str">
        <f>'2) Ratio (H | H+L)'!B363</f>
        <v>KANK2</v>
      </c>
      <c r="C363" s="3">
        <f>-LN(1-'2) Ratio (H | H+L)'!O363)/3</f>
        <v>0.15454472512123937</v>
      </c>
      <c r="D363" s="4">
        <f>-LN(1-'2) Ratio (H | H+L)'!P363)/3</f>
        <v>0.15583333247212083</v>
      </c>
      <c r="E363" s="5">
        <f>-LN(1-'2) Ratio (H | H+L)'!Q363)/3</f>
        <v>0.13527748917582658</v>
      </c>
      <c r="F363" s="3">
        <f>-LN(1-'2) Ratio (H | H+L)'!R363)/3</f>
        <v>0.33084039623378625</v>
      </c>
      <c r="G363" s="4">
        <f>-LN(1-'2) Ratio (H | H+L)'!S363)/3</f>
        <v>-1.451988561599067E-2</v>
      </c>
      <c r="H363" s="5">
        <f>-LN(1-'2) Ratio (H | H+L)'!T363)/3</f>
        <v>7.9369893036957614E-2</v>
      </c>
      <c r="I363" s="3">
        <f t="shared" si="51"/>
        <v>4.4850911606085271</v>
      </c>
      <c r="J363" s="4">
        <f t="shared" si="52"/>
        <v>4.4480033222927577</v>
      </c>
      <c r="K363" s="5">
        <f t="shared" si="53"/>
        <v>5.1238915268380607</v>
      </c>
      <c r="L363" s="3">
        <f t="shared" si="54"/>
        <v>2.095110477591549</v>
      </c>
      <c r="M363" s="4">
        <f t="shared" si="55"/>
        <v>-47.737785192783207</v>
      </c>
      <c r="N363" s="5">
        <f t="shared" si="56"/>
        <v>8.7331247912503773</v>
      </c>
      <c r="O363" s="65">
        <f t="shared" si="57"/>
        <v>4.6856620032464491</v>
      </c>
      <c r="P363" s="21">
        <f t="shared" si="58"/>
        <v>0.37997067445821747</v>
      </c>
      <c r="Q363" s="65">
        <f t="shared" si="59"/>
        <v>-12.303183307980428</v>
      </c>
      <c r="R363" s="21">
        <f t="shared" si="60"/>
        <v>30.866228576843277</v>
      </c>
    </row>
    <row r="364" spans="1:18" x14ac:dyDescent="0.25">
      <c r="A364" s="2" t="str">
        <f>'1) Raw Data'!A364</f>
        <v>Q15046</v>
      </c>
      <c r="B364" s="26" t="str">
        <f>'2) Ratio (H | H+L)'!B364</f>
        <v>KARS1</v>
      </c>
      <c r="C364" s="3">
        <f>-LN(1-'2) Ratio (H | H+L)'!O364)/3</f>
        <v>-5.080506070501014E-2</v>
      </c>
      <c r="D364" s="4">
        <f>-LN(1-'2) Ratio (H | H+L)'!P364)/3</f>
        <v>-4.6440381753337236E-2</v>
      </c>
      <c r="E364" s="5">
        <f>-LN(1-'2) Ratio (H | H+L)'!Q364)/3</f>
        <v>-5.2463174369217831E-2</v>
      </c>
      <c r="F364" s="3">
        <f>-LN(1-'2) Ratio (H | H+L)'!R364)/3</f>
        <v>4.9865722910206578E-2</v>
      </c>
      <c r="G364" s="4">
        <f>-LN(1-'2) Ratio (H | H+L)'!S364)/3</f>
        <v>3.260142482281949E-2</v>
      </c>
      <c r="H364" s="5">
        <f>-LN(1-'2) Ratio (H | H+L)'!T364)/3</f>
        <v>7.5550073671209944E-2</v>
      </c>
      <c r="I364" s="3">
        <f t="shared" si="51"/>
        <v>-13.643270393565155</v>
      </c>
      <c r="J364" s="4">
        <f t="shared" si="52"/>
        <v>-14.925527189709962</v>
      </c>
      <c r="K364" s="5">
        <f t="shared" si="53"/>
        <v>-13.212070922011183</v>
      </c>
      <c r="L364" s="3">
        <f t="shared" si="54"/>
        <v>13.900273376325023</v>
      </c>
      <c r="M364" s="4">
        <f t="shared" si="55"/>
        <v>21.261254203674383</v>
      </c>
      <c r="N364" s="5">
        <f t="shared" si="56"/>
        <v>9.1746724639407553</v>
      </c>
      <c r="O364" s="65">
        <f t="shared" si="57"/>
        <v>-13.926956168428767</v>
      </c>
      <c r="P364" s="21">
        <f t="shared" si="58"/>
        <v>0.89125827315881545</v>
      </c>
      <c r="Q364" s="65">
        <f t="shared" si="59"/>
        <v>14.778733347980056</v>
      </c>
      <c r="R364" s="21">
        <f t="shared" si="60"/>
        <v>6.0909878902494681</v>
      </c>
    </row>
    <row r="365" spans="1:18" x14ac:dyDescent="0.25">
      <c r="A365" s="2" t="str">
        <f>'1) Raw Data'!A365</f>
        <v>Q96CX2</v>
      </c>
      <c r="B365" s="26" t="str">
        <f>'2) Ratio (H | H+L)'!B365</f>
        <v>KCTD12</v>
      </c>
      <c r="C365" s="3">
        <f>-LN(1-'2) Ratio (H | H+L)'!O365)/3</f>
        <v>1.5414626129175458E-2</v>
      </c>
      <c r="D365" s="4">
        <f>-LN(1-'2) Ratio (H | H+L)'!P365)/3</f>
        <v>8.4703287500398905E-3</v>
      </c>
      <c r="E365" s="5">
        <f>-LN(1-'2) Ratio (H | H+L)'!Q365)/3</f>
        <v>8.6034648137274412E-3</v>
      </c>
      <c r="F365" s="3">
        <f>-LN(1-'2) Ratio (H | H+L)'!R365)/3</f>
        <v>0.10560253054380685</v>
      </c>
      <c r="G365" s="4">
        <f>-LN(1-'2) Ratio (H | H+L)'!S365)/3</f>
        <v>0.13181325323124374</v>
      </c>
      <c r="H365" s="5">
        <f>-LN(1-'2) Ratio (H | H+L)'!T365)/3</f>
        <v>0.16121245156498029</v>
      </c>
      <c r="I365" s="3">
        <f t="shared" si="51"/>
        <v>44.966849974260285</v>
      </c>
      <c r="J365" s="4">
        <f t="shared" si="52"/>
        <v>81.832382309444711</v>
      </c>
      <c r="K365" s="5">
        <f t="shared" si="53"/>
        <v>80.566050488633323</v>
      </c>
      <c r="L365" s="3">
        <f t="shared" si="54"/>
        <v>6.5637364653151815</v>
      </c>
      <c r="M365" s="4">
        <f t="shared" si="55"/>
        <v>5.2585545350583027</v>
      </c>
      <c r="N365" s="5">
        <f t="shared" si="56"/>
        <v>4.2995883620103426</v>
      </c>
      <c r="O365" s="65">
        <f t="shared" si="57"/>
        <v>69.121760924112778</v>
      </c>
      <c r="P365" s="21">
        <f t="shared" si="58"/>
        <v>20.928346597774439</v>
      </c>
      <c r="Q365" s="65">
        <f t="shared" si="59"/>
        <v>5.373959787461275</v>
      </c>
      <c r="R365" s="21">
        <f t="shared" si="60"/>
        <v>1.1364772050667697</v>
      </c>
    </row>
    <row r="366" spans="1:18" x14ac:dyDescent="0.25">
      <c r="A366" s="2" t="str">
        <f>'1) Raw Data'!A366</f>
        <v>P24390</v>
      </c>
      <c r="B366" s="26" t="str">
        <f>'2) Ratio (H | H+L)'!B366</f>
        <v>KDELR1</v>
      </c>
      <c r="C366" s="3">
        <f>-LN(1-'2) Ratio (H | H+L)'!O366)/3</f>
        <v>5.7666315790307447E-2</v>
      </c>
      <c r="D366" s="4">
        <f>-LN(1-'2) Ratio (H | H+L)'!P366)/3</f>
        <v>9.3818344877171944E-2</v>
      </c>
      <c r="E366" s="5">
        <f>-LN(1-'2) Ratio (H | H+L)'!Q366)/3</f>
        <v>7.4628473396059533E-2</v>
      </c>
      <c r="F366" s="3">
        <f>-LN(1-'2) Ratio (H | H+L)'!R366)/3</f>
        <v>0.11807788571029228</v>
      </c>
      <c r="G366" s="4">
        <f>-LN(1-'2) Ratio (H | H+L)'!S366)/3</f>
        <v>7.6292975808824007E-2</v>
      </c>
      <c r="H366" s="5">
        <f>-LN(1-'2) Ratio (H | H+L)'!T366)/3</f>
        <v>0.13309943044222863</v>
      </c>
      <c r="I366" s="3">
        <f t="shared" si="51"/>
        <v>12.019966440728462</v>
      </c>
      <c r="J366" s="4">
        <f t="shared" si="52"/>
        <v>7.3881838511159152</v>
      </c>
      <c r="K366" s="5">
        <f t="shared" si="53"/>
        <v>9.2879721240089612</v>
      </c>
      <c r="L366" s="3">
        <f t="shared" si="54"/>
        <v>5.8702539970998737</v>
      </c>
      <c r="M366" s="4">
        <f t="shared" si="55"/>
        <v>9.0853341767247748</v>
      </c>
      <c r="N366" s="5">
        <f t="shared" si="56"/>
        <v>5.2077396443916681</v>
      </c>
      <c r="O366" s="65">
        <f t="shared" si="57"/>
        <v>9.5653741386177789</v>
      </c>
      <c r="P366" s="21">
        <f t="shared" si="58"/>
        <v>2.3283183626044903</v>
      </c>
      <c r="Q366" s="65">
        <f t="shared" si="59"/>
        <v>6.7211092727387722</v>
      </c>
      <c r="R366" s="21">
        <f t="shared" si="60"/>
        <v>2.0741024237864458</v>
      </c>
    </row>
    <row r="367" spans="1:18" x14ac:dyDescent="0.25">
      <c r="A367" s="2" t="str">
        <f>'1) Raw Data'!A367</f>
        <v>P33947</v>
      </c>
      <c r="B367" s="26" t="str">
        <f>'2) Ratio (H | H+L)'!B367</f>
        <v>KDELR2</v>
      </c>
      <c r="C367" s="3">
        <f>-LN(1-'2) Ratio (H | H+L)'!O367)/3</f>
        <v>0.17561454269642776</v>
      </c>
      <c r="D367" s="4">
        <f>-LN(1-'2) Ratio (H | H+L)'!P367)/3</f>
        <v>0.20238842759813006</v>
      </c>
      <c r="E367" s="5">
        <f>-LN(1-'2) Ratio (H | H+L)'!Q367)/3</f>
        <v>7.7619414938145462E-2</v>
      </c>
      <c r="F367" s="3">
        <f>-LN(1-'2) Ratio (H | H+L)'!R367)/3</f>
        <v>0.11584850923669487</v>
      </c>
      <c r="G367" s="4">
        <f>-LN(1-'2) Ratio (H | H+L)'!S367)/3</f>
        <v>0.22074945737579946</v>
      </c>
      <c r="H367" s="5">
        <f>-LN(1-'2) Ratio (H | H+L)'!T367)/3</f>
        <v>0.1654150766950597</v>
      </c>
      <c r="I367" s="3">
        <f t="shared" si="51"/>
        <v>3.9469805285894743</v>
      </c>
      <c r="J367" s="4">
        <f t="shared" si="52"/>
        <v>3.424836038235763</v>
      </c>
      <c r="K367" s="5">
        <f t="shared" si="53"/>
        <v>8.9300747900806901</v>
      </c>
      <c r="L367" s="3">
        <f t="shared" si="54"/>
        <v>5.983220544890635</v>
      </c>
      <c r="M367" s="4">
        <f t="shared" si="55"/>
        <v>3.1399722961943475</v>
      </c>
      <c r="N367" s="5">
        <f t="shared" si="56"/>
        <v>4.1903506887570598</v>
      </c>
      <c r="O367" s="65">
        <f t="shared" si="57"/>
        <v>5.4339637856353091</v>
      </c>
      <c r="P367" s="21">
        <f t="shared" si="58"/>
        <v>3.0389558788759596</v>
      </c>
      <c r="Q367" s="65">
        <f t="shared" si="59"/>
        <v>4.4378478432806814</v>
      </c>
      <c r="R367" s="21">
        <f t="shared" si="60"/>
        <v>1.4376913027669009</v>
      </c>
    </row>
    <row r="368" spans="1:18" x14ac:dyDescent="0.25">
      <c r="A368" s="2" t="str">
        <f>'1) Raw Data'!A368</f>
        <v>Q07666</v>
      </c>
      <c r="B368" s="26" t="str">
        <f>'2) Ratio (H | H+L)'!B368</f>
        <v>KHDRBS1</v>
      </c>
      <c r="C368" s="3">
        <f>-LN(1-'2) Ratio (H | H+L)'!O368)/3</f>
        <v>0.16035850690763939</v>
      </c>
      <c r="D368" s="4">
        <f>-LN(1-'2) Ratio (H | H+L)'!P368)/3</f>
        <v>0.18094768226703237</v>
      </c>
      <c r="E368" s="5">
        <f>-LN(1-'2) Ratio (H | H+L)'!Q368)/3</f>
        <v>0.18450186754235223</v>
      </c>
      <c r="F368" s="3">
        <f>-LN(1-'2) Ratio (H | H+L)'!R368)/3</f>
        <v>0.14533615575066805</v>
      </c>
      <c r="G368" s="4">
        <f>-LN(1-'2) Ratio (H | H+L)'!S368)/3</f>
        <v>0.19513130718501923</v>
      </c>
      <c r="H368" s="5">
        <f>-LN(1-'2) Ratio (H | H+L)'!T368)/3</f>
        <v>0.16385792882860792</v>
      </c>
      <c r="I368" s="3">
        <f t="shared" si="51"/>
        <v>4.3224846247737423</v>
      </c>
      <c r="J368" s="4">
        <f t="shared" si="52"/>
        <v>3.8306496766122589</v>
      </c>
      <c r="K368" s="5">
        <f t="shared" si="53"/>
        <v>3.756857259999463</v>
      </c>
      <c r="L368" s="3">
        <f t="shared" si="54"/>
        <v>4.7692687134856957</v>
      </c>
      <c r="M368" s="4">
        <f t="shared" si="55"/>
        <v>3.5522089743534506</v>
      </c>
      <c r="N368" s="5">
        <f t="shared" si="56"/>
        <v>4.2301717439927078</v>
      </c>
      <c r="O368" s="65">
        <f t="shared" si="57"/>
        <v>3.969997187128488</v>
      </c>
      <c r="P368" s="21">
        <f t="shared" si="58"/>
        <v>0.30748475646879936</v>
      </c>
      <c r="Q368" s="65">
        <f t="shared" si="59"/>
        <v>4.1838831439439508</v>
      </c>
      <c r="R368" s="21">
        <f t="shared" si="60"/>
        <v>0.60984881571175054</v>
      </c>
    </row>
    <row r="369" spans="1:18" x14ac:dyDescent="0.25">
      <c r="A369" s="2" t="str">
        <f>'1) Raw Data'!A369</f>
        <v>P33176</v>
      </c>
      <c r="B369" s="26" t="str">
        <f>'2) Ratio (H | H+L)'!B369</f>
        <v>KIF5B</v>
      </c>
      <c r="C369" s="3">
        <f>-LN(1-'2) Ratio (H | H+L)'!O369)/3</f>
        <v>0.14351888111733332</v>
      </c>
      <c r="D369" s="4">
        <f>-LN(1-'2) Ratio (H | H+L)'!P369)/3</f>
        <v>0.16164014863641882</v>
      </c>
      <c r="E369" s="5">
        <f>-LN(1-'2) Ratio (H | H+L)'!Q369)/3</f>
        <v>0.16806237601239216</v>
      </c>
      <c r="F369" s="3">
        <f>-LN(1-'2) Ratio (H | H+L)'!R369)/3</f>
        <v>0.3351665721017929</v>
      </c>
      <c r="G369" s="4">
        <f>-LN(1-'2) Ratio (H | H+L)'!S369)/3</f>
        <v>0.36655771999106695</v>
      </c>
      <c r="H369" s="5">
        <f>-LN(1-'2) Ratio (H | H+L)'!T369)/3</f>
        <v>0.26159304197444599</v>
      </c>
      <c r="I369" s="3">
        <f t="shared" si="51"/>
        <v>4.8296584753421081</v>
      </c>
      <c r="J369" s="4">
        <f t="shared" si="52"/>
        <v>4.2882117246690878</v>
      </c>
      <c r="K369" s="5">
        <f t="shared" si="53"/>
        <v>4.1243447641656319</v>
      </c>
      <c r="L369" s="3">
        <f t="shared" si="54"/>
        <v>2.068067755723058</v>
      </c>
      <c r="M369" s="4">
        <f t="shared" si="55"/>
        <v>1.8909632583289675</v>
      </c>
      <c r="N369" s="5">
        <f t="shared" si="56"/>
        <v>2.6497156626499878</v>
      </c>
      <c r="O369" s="65">
        <f t="shared" si="57"/>
        <v>4.4140716547256096</v>
      </c>
      <c r="P369" s="21">
        <f t="shared" si="58"/>
        <v>0.36911705364119629</v>
      </c>
      <c r="Q369" s="65">
        <f t="shared" si="59"/>
        <v>2.202915558900671</v>
      </c>
      <c r="R369" s="21">
        <f t="shared" si="60"/>
        <v>0.39694363615267003</v>
      </c>
    </row>
    <row r="370" spans="1:18" x14ac:dyDescent="0.25">
      <c r="A370" s="2" t="str">
        <f>'1) Raw Data'!A370</f>
        <v>O00505</v>
      </c>
      <c r="B370" s="26" t="str">
        <f>'2) Ratio (H | H+L)'!B370</f>
        <v>KPNA3</v>
      </c>
      <c r="C370" s="3">
        <f>-LN(1-'2) Ratio (H | H+L)'!O370)/3</f>
        <v>3.1051366027364292E-2</v>
      </c>
      <c r="D370" s="4">
        <f>-LN(1-'2) Ratio (H | H+L)'!P370)/3</f>
        <v>7.6110476531988006E-2</v>
      </c>
      <c r="E370" s="5">
        <f>-LN(1-'2) Ratio (H | H+L)'!Q370)/3</f>
        <v>2.467975680569412E-2</v>
      </c>
      <c r="F370" s="3">
        <f>-LN(1-'2) Ratio (H | H+L)'!R370)/3</f>
        <v>4.392284618208922E-2</v>
      </c>
      <c r="G370" s="4">
        <f>-LN(1-'2) Ratio (H | H+L)'!S370)/3</f>
        <v>7.4620971346694015E-2</v>
      </c>
      <c r="H370" s="5">
        <f>-LN(1-'2) Ratio (H | H+L)'!T370)/3</f>
        <v>6.8161022545576863E-2</v>
      </c>
      <c r="I370" s="3">
        <f t="shared" si="51"/>
        <v>22.322598624134706</v>
      </c>
      <c r="J370" s="4">
        <f t="shared" si="52"/>
        <v>9.1071191791661779</v>
      </c>
      <c r="K370" s="5">
        <f t="shared" si="53"/>
        <v>28.085656840833302</v>
      </c>
      <c r="L370" s="3">
        <f t="shared" si="54"/>
        <v>15.781016960658519</v>
      </c>
      <c r="M370" s="4">
        <f t="shared" si="55"/>
        <v>9.2889058940218998</v>
      </c>
      <c r="N370" s="5">
        <f t="shared" si="56"/>
        <v>10.169260299703724</v>
      </c>
      <c r="O370" s="65">
        <f t="shared" si="57"/>
        <v>19.838458214711395</v>
      </c>
      <c r="P370" s="21">
        <f t="shared" si="58"/>
        <v>9.7300790399732477</v>
      </c>
      <c r="Q370" s="65">
        <f t="shared" si="59"/>
        <v>11.746394384794714</v>
      </c>
      <c r="R370" s="21">
        <f t="shared" si="60"/>
        <v>3.5217027795021618</v>
      </c>
    </row>
    <row r="371" spans="1:18" x14ac:dyDescent="0.25">
      <c r="A371" s="2" t="str">
        <f>'1) Raw Data'!A371</f>
        <v>Q14974</v>
      </c>
      <c r="B371" s="26" t="str">
        <f>'2) Ratio (H | H+L)'!B371</f>
        <v>KPNB1</v>
      </c>
      <c r="C371" s="3">
        <f>-LN(1-'2) Ratio (H | H+L)'!O371)/3</f>
        <v>0.13652986015543306</v>
      </c>
      <c r="D371" s="4">
        <f>-LN(1-'2) Ratio (H | H+L)'!P371)/3</f>
        <v>0.14575362217966747</v>
      </c>
      <c r="E371" s="5">
        <f>-LN(1-'2) Ratio (H | H+L)'!Q371)/3</f>
        <v>0.15995447340407087</v>
      </c>
      <c r="F371" s="3">
        <f>-LN(1-'2) Ratio (H | H+L)'!R371)/3</f>
        <v>0.19186460045781326</v>
      </c>
      <c r="G371" s="4">
        <f>-LN(1-'2) Ratio (H | H+L)'!S371)/3</f>
        <v>0.188081619943826</v>
      </c>
      <c r="H371" s="5">
        <f>-LN(1-'2) Ratio (H | H+L)'!T371)/3</f>
        <v>0.17924553113463434</v>
      </c>
      <c r="I371" s="3">
        <f t="shared" si="51"/>
        <v>5.0768907239107151</v>
      </c>
      <c r="J371" s="4">
        <f t="shared" si="52"/>
        <v>4.7556086098876991</v>
      </c>
      <c r="K371" s="5">
        <f t="shared" si="53"/>
        <v>4.3334029102702454</v>
      </c>
      <c r="L371" s="3">
        <f t="shared" si="54"/>
        <v>3.6126892553707575</v>
      </c>
      <c r="M371" s="4">
        <f t="shared" si="55"/>
        <v>3.6853530970594912</v>
      </c>
      <c r="N371" s="5">
        <f t="shared" si="56"/>
        <v>3.8670262860796831</v>
      </c>
      <c r="O371" s="65">
        <f t="shared" si="57"/>
        <v>4.7219674146895523</v>
      </c>
      <c r="P371" s="21">
        <f t="shared" si="58"/>
        <v>0.37288380196616377</v>
      </c>
      <c r="Q371" s="65">
        <f t="shared" si="59"/>
        <v>3.7216895461699777</v>
      </c>
      <c r="R371" s="21">
        <f t="shared" si="60"/>
        <v>0.13100413904883867</v>
      </c>
    </row>
    <row r="372" spans="1:18" x14ac:dyDescent="0.25">
      <c r="A372" s="2" t="str">
        <f>'1) Raw Data'!A372</f>
        <v>P04264</v>
      </c>
      <c r="B372" s="26" t="str">
        <f>'2) Ratio (H | H+L)'!B372</f>
        <v>KRT1</v>
      </c>
      <c r="C372" s="3">
        <f>-LN(1-'2) Ratio (H | H+L)'!O372)/3</f>
        <v>-3.7211238128424938E-2</v>
      </c>
      <c r="D372" s="4">
        <f>-LN(1-'2) Ratio (H | H+L)'!P372)/3</f>
        <v>-9.3245239878179745E-3</v>
      </c>
      <c r="E372" s="5">
        <f>-LN(1-'2) Ratio (H | H+L)'!Q372)/3</f>
        <v>-4.8753084756042363E-2</v>
      </c>
      <c r="F372" s="3">
        <f>-LN(1-'2) Ratio (H | H+L)'!R372)/3</f>
        <v>-5.8545745957306723E-2</v>
      </c>
      <c r="G372" s="4">
        <f>-LN(1-'2) Ratio (H | H+L)'!S372)/3</f>
        <v>3.9919049653359566E-2</v>
      </c>
      <c r="H372" s="5">
        <f>-LN(1-'2) Ratio (H | H+L)'!T372)/3</f>
        <v>-3.1757295849424265E-2</v>
      </c>
      <c r="I372" s="3">
        <f t="shared" si="51"/>
        <v>-18.627361394633727</v>
      </c>
      <c r="J372" s="4">
        <f t="shared" si="52"/>
        <v>-74.33593194306836</v>
      </c>
      <c r="K372" s="5">
        <f t="shared" si="53"/>
        <v>-14.217504062120664</v>
      </c>
      <c r="L372" s="3">
        <f t="shared" si="54"/>
        <v>-11.839411544357272</v>
      </c>
      <c r="M372" s="4">
        <f t="shared" si="55"/>
        <v>17.363819694580588</v>
      </c>
      <c r="N372" s="5">
        <f t="shared" si="56"/>
        <v>-21.826391763532708</v>
      </c>
      <c r="O372" s="65">
        <f t="shared" si="57"/>
        <v>-35.726932466607586</v>
      </c>
      <c r="P372" s="21">
        <f t="shared" si="58"/>
        <v>33.50899641668326</v>
      </c>
      <c r="Q372" s="65">
        <f t="shared" si="59"/>
        <v>-5.4339945377697978</v>
      </c>
      <c r="R372" s="21">
        <f t="shared" si="60"/>
        <v>20.365171096853537</v>
      </c>
    </row>
    <row r="373" spans="1:18" x14ac:dyDescent="0.25">
      <c r="A373" s="2" t="str">
        <f>'1) Raw Data'!A373</f>
        <v>P02533</v>
      </c>
      <c r="B373" s="26" t="str">
        <f>'2) Ratio (H | H+L)'!B373</f>
        <v>KRT14</v>
      </c>
      <c r="C373" s="3">
        <f>-LN(1-'2) Ratio (H | H+L)'!O373)/3</f>
        <v>-0.11368091413788162</v>
      </c>
      <c r="D373" s="4">
        <f>-LN(1-'2) Ratio (H | H+L)'!P373)/3</f>
        <v>0.11773784760563721</v>
      </c>
      <c r="E373" s="5">
        <f>-LN(1-'2) Ratio (H | H+L)'!Q373)/3</f>
        <v>-0.13073201776226673</v>
      </c>
      <c r="F373" s="3">
        <f>-LN(1-'2) Ratio (H | H+L)'!R373)/3</f>
        <v>-0.21056516694147176</v>
      </c>
      <c r="G373" s="4">
        <f>-LN(1-'2) Ratio (H | H+L)'!S373)/3</f>
        <v>1.4499499089776378E-2</v>
      </c>
      <c r="H373" s="5">
        <f>-LN(1-'2) Ratio (H | H+L)'!T373)/3</f>
        <v>3.8952727692144778E-2</v>
      </c>
      <c r="I373" s="3">
        <f t="shared" si="51"/>
        <v>-6.0973047746540727</v>
      </c>
      <c r="J373" s="4">
        <f t="shared" si="52"/>
        <v>5.887207849099136</v>
      </c>
      <c r="K373" s="5">
        <f t="shared" si="53"/>
        <v>-5.3020460666370042</v>
      </c>
      <c r="L373" s="3">
        <f t="shared" si="54"/>
        <v>-3.2918416214235995</v>
      </c>
      <c r="M373" s="4">
        <f t="shared" si="55"/>
        <v>47.804905277637111</v>
      </c>
      <c r="N373" s="5">
        <f t="shared" si="56"/>
        <v>17.794573618517749</v>
      </c>
      <c r="O373" s="65">
        <f t="shared" si="57"/>
        <v>-1.8373809973973136</v>
      </c>
      <c r="P373" s="21">
        <f t="shared" si="58"/>
        <v>6.7014971266674621</v>
      </c>
      <c r="Q373" s="65">
        <f t="shared" si="59"/>
        <v>20.769212424910421</v>
      </c>
      <c r="R373" s="21">
        <f t="shared" si="60"/>
        <v>25.677923259836266</v>
      </c>
    </row>
    <row r="374" spans="1:18" x14ac:dyDescent="0.25">
      <c r="A374" s="2" t="str">
        <f>'1) Raw Data'!A374</f>
        <v>P08779</v>
      </c>
      <c r="B374" s="26" t="str">
        <f>'2) Ratio (H | H+L)'!B374</f>
        <v>KRT16</v>
      </c>
      <c r="C374" s="3">
        <f>-LN(1-'2) Ratio (H | H+L)'!O374)/3</f>
        <v>-0.15595502255401453</v>
      </c>
      <c r="D374" s="4">
        <f>-LN(1-'2) Ratio (H | H+L)'!P374)/3</f>
        <v>1.6201743519674718E-2</v>
      </c>
      <c r="E374" s="5">
        <f>-LN(1-'2) Ratio (H | H+L)'!Q374)/3</f>
        <v>-2.4107201384168202E-2</v>
      </c>
      <c r="F374" s="3">
        <f>-LN(1-'2) Ratio (H | H+L)'!R374)/3</f>
        <v>7.4056603410049193E-3</v>
      </c>
      <c r="G374" s="4">
        <f>-LN(1-'2) Ratio (H | H+L)'!S374)/3</f>
        <v>-6.9109616937276977E-2</v>
      </c>
      <c r="H374" s="5">
        <f>-LN(1-'2) Ratio (H | H+L)'!T374)/3</f>
        <v>-6.6873130502540706E-2</v>
      </c>
      <c r="I374" s="3">
        <f t="shared" si="51"/>
        <v>-4.4445325915673921</v>
      </c>
      <c r="J374" s="4">
        <f t="shared" si="52"/>
        <v>42.782258571012214</v>
      </c>
      <c r="K374" s="5">
        <f t="shared" si="53"/>
        <v>-28.752702128881381</v>
      </c>
      <c r="L374" s="3">
        <f t="shared" si="54"/>
        <v>93.596944586022957</v>
      </c>
      <c r="M374" s="4">
        <f t="shared" si="55"/>
        <v>-10.029677652374154</v>
      </c>
      <c r="N374" s="5">
        <f t="shared" si="56"/>
        <v>-10.36510741086976</v>
      </c>
      <c r="O374" s="65">
        <f t="shared" si="57"/>
        <v>3.1950079501878128</v>
      </c>
      <c r="P374" s="21">
        <f t="shared" si="58"/>
        <v>36.374229687385423</v>
      </c>
      <c r="Q374" s="65">
        <f t="shared" si="59"/>
        <v>24.400719840926346</v>
      </c>
      <c r="R374" s="21">
        <f t="shared" si="60"/>
        <v>59.925923167784084</v>
      </c>
    </row>
    <row r="375" spans="1:18" x14ac:dyDescent="0.25">
      <c r="A375" s="2" t="str">
        <f>'1) Raw Data'!A375</f>
        <v>P35908</v>
      </c>
      <c r="B375" s="26" t="str">
        <f>'2) Ratio (H | H+L)'!B375</f>
        <v>KRT2</v>
      </c>
      <c r="C375" s="3">
        <f>-LN(1-'2) Ratio (H | H+L)'!O375)/3</f>
        <v>-7.182662910274841E-2</v>
      </c>
      <c r="D375" s="4">
        <f>-LN(1-'2) Ratio (H | H+L)'!P375)/3</f>
        <v>6.1385698975171619E-2</v>
      </c>
      <c r="E375" s="5">
        <f>-LN(1-'2) Ratio (H | H+L)'!Q375)/3</f>
        <v>-4.2308171260245026E-2</v>
      </c>
      <c r="F375" s="3">
        <f>-LN(1-'2) Ratio (H | H+L)'!R375)/3</f>
        <v>2.6942450620426644E-2</v>
      </c>
      <c r="G375" s="4">
        <f>-LN(1-'2) Ratio (H | H+L)'!S375)/3</f>
        <v>-2.7996811697707804E-3</v>
      </c>
      <c r="H375" s="5">
        <f>-LN(1-'2) Ratio (H | H+L)'!T375)/3</f>
        <v>-2.0664490603175226E-2</v>
      </c>
      <c r="I375" s="3">
        <f t="shared" si="51"/>
        <v>-9.650281368047974</v>
      </c>
      <c r="J375" s="4">
        <f t="shared" si="52"/>
        <v>11.29167203651618</v>
      </c>
      <c r="K375" s="5">
        <f t="shared" si="53"/>
        <v>-16.383293342940178</v>
      </c>
      <c r="L375" s="3">
        <f t="shared" si="54"/>
        <v>25.72695373279927</v>
      </c>
      <c r="M375" s="4">
        <f t="shared" si="55"/>
        <v>-247.58075599611783</v>
      </c>
      <c r="N375" s="5">
        <f t="shared" si="56"/>
        <v>-33.542911551540449</v>
      </c>
      <c r="O375" s="65">
        <f t="shared" si="57"/>
        <v>-4.9139675581573234</v>
      </c>
      <c r="P375" s="21">
        <f t="shared" si="58"/>
        <v>14.432616830216467</v>
      </c>
      <c r="Q375" s="65">
        <f t="shared" si="59"/>
        <v>-85.132237938286337</v>
      </c>
      <c r="R375" s="21">
        <f t="shared" si="60"/>
        <v>143.77193744641249</v>
      </c>
    </row>
    <row r="376" spans="1:18" x14ac:dyDescent="0.25">
      <c r="A376" s="2" t="str">
        <f>'1) Raw Data'!A376</f>
        <v>P35527</v>
      </c>
      <c r="B376" s="26" t="str">
        <f>'2) Ratio (H | H+L)'!B376</f>
        <v>KRT9</v>
      </c>
      <c r="C376" s="3">
        <f>-LN(1-'2) Ratio (H | H+L)'!O376)/3</f>
        <v>-8.0159159780690603E-2</v>
      </c>
      <c r="D376" s="4">
        <f>-LN(1-'2) Ratio (H | H+L)'!P376)/3</f>
        <v>-4.0331143826317563E-2</v>
      </c>
      <c r="E376" s="5">
        <f>-LN(1-'2) Ratio (H | H+L)'!Q376)/3</f>
        <v>-8.6797460986927408E-2</v>
      </c>
      <c r="F376" s="3">
        <f>-LN(1-'2) Ratio (H | H+L)'!R376)/3</f>
        <v>-3.7941523192984862E-2</v>
      </c>
      <c r="G376" s="4">
        <f>-LN(1-'2) Ratio (H | H+L)'!S376)/3</f>
        <v>-4.1222640643217984E-2</v>
      </c>
      <c r="H376" s="5">
        <f>-LN(1-'2) Ratio (H | H+L)'!T376)/3</f>
        <v>6.009749450033991E-2</v>
      </c>
      <c r="I376" s="3">
        <f t="shared" si="51"/>
        <v>-8.6471363030294164</v>
      </c>
      <c r="J376" s="4">
        <f t="shared" si="52"/>
        <v>-17.186400255468111</v>
      </c>
      <c r="K376" s="5">
        <f t="shared" si="53"/>
        <v>-7.9858001913712702</v>
      </c>
      <c r="L376" s="3">
        <f t="shared" si="54"/>
        <v>-18.268828508395352</v>
      </c>
      <c r="M376" s="4">
        <f t="shared" si="55"/>
        <v>-16.814720496902058</v>
      </c>
      <c r="N376" s="5">
        <f t="shared" si="56"/>
        <v>11.533711784873574</v>
      </c>
      <c r="O376" s="65">
        <f t="shared" si="57"/>
        <v>-11.273112249956265</v>
      </c>
      <c r="P376" s="21">
        <f t="shared" si="58"/>
        <v>5.1317221904779196</v>
      </c>
      <c r="Q376" s="65">
        <f t="shared" si="59"/>
        <v>-7.8499457401412798</v>
      </c>
      <c r="R376" s="21">
        <f t="shared" si="60"/>
        <v>16.80247725225572</v>
      </c>
    </row>
    <row r="377" spans="1:18" x14ac:dyDescent="0.25">
      <c r="A377" s="2" t="str">
        <f>'1) Raw Data'!A377</f>
        <v>Q86UP2</v>
      </c>
      <c r="B377" s="26" t="str">
        <f>'2) Ratio (H | H+L)'!B377</f>
        <v>KTN1</v>
      </c>
      <c r="C377" s="3">
        <f>-LN(1-'2) Ratio (H | H+L)'!O377)/3</f>
        <v>6.2883391212088136E-2</v>
      </c>
      <c r="D377" s="4">
        <f>-LN(1-'2) Ratio (H | H+L)'!P377)/3</f>
        <v>5.2583564887250044E-2</v>
      </c>
      <c r="E377" s="5">
        <f>-LN(1-'2) Ratio (H | H+L)'!Q377)/3</f>
        <v>7.7049186585161453E-2</v>
      </c>
      <c r="F377" s="3">
        <f>-LN(1-'2) Ratio (H | H+L)'!R377)/3</f>
        <v>4.216433550789387E-2</v>
      </c>
      <c r="G377" s="4">
        <f>-LN(1-'2) Ratio (H | H+L)'!S377)/3</f>
        <v>9.9309456471927141E-2</v>
      </c>
      <c r="H377" s="5">
        <f>-LN(1-'2) Ratio (H | H+L)'!T377)/3</f>
        <v>7.3522066482737528E-2</v>
      </c>
      <c r="I377" s="3">
        <f t="shared" si="51"/>
        <v>11.022738551458735</v>
      </c>
      <c r="J377" s="4">
        <f t="shared" si="52"/>
        <v>13.181821773517926</v>
      </c>
      <c r="K377" s="5">
        <f t="shared" si="53"/>
        <v>8.9961648043333824</v>
      </c>
      <c r="L377" s="3">
        <f t="shared" si="54"/>
        <v>16.439181887028116</v>
      </c>
      <c r="M377" s="4">
        <f t="shared" si="55"/>
        <v>6.9796694613456527</v>
      </c>
      <c r="N377" s="5">
        <f t="shared" si="56"/>
        <v>9.4277434479169795</v>
      </c>
      <c r="O377" s="65">
        <f t="shared" si="57"/>
        <v>11.066908376436681</v>
      </c>
      <c r="P377" s="21">
        <f t="shared" si="58"/>
        <v>2.0931780373393258</v>
      </c>
      <c r="Q377" s="65">
        <f t="shared" si="59"/>
        <v>10.948864932096917</v>
      </c>
      <c r="R377" s="21">
        <f t="shared" si="60"/>
        <v>4.9097812334294035</v>
      </c>
    </row>
    <row r="378" spans="1:18" x14ac:dyDescent="0.25">
      <c r="A378" s="2" t="str">
        <f>'1) Raw Data'!A378</f>
        <v>P83111</v>
      </c>
      <c r="B378" s="26" t="str">
        <f>'2) Ratio (H | H+L)'!B378</f>
        <v>LACTB</v>
      </c>
      <c r="C378" s="3">
        <f>-LN(1-'2) Ratio (H | H+L)'!O378)/3</f>
        <v>2.9432238749020387E-2</v>
      </c>
      <c r="D378" s="4">
        <f>-LN(1-'2) Ratio (H | H+L)'!P378)/3</f>
        <v>2.2969924483857017E-3</v>
      </c>
      <c r="E378" s="5">
        <f>-LN(1-'2) Ratio (H | H+L)'!Q378)/3</f>
        <v>6.3426202652534514E-2</v>
      </c>
      <c r="F378" s="3">
        <f>-LN(1-'2) Ratio (H | H+L)'!R378)/3</f>
        <v>7.6114883966279412E-2</v>
      </c>
      <c r="G378" s="4">
        <f>-LN(1-'2) Ratio (H | H+L)'!S378)/3</f>
        <v>7.6053709550343671E-2</v>
      </c>
      <c r="H378" s="5">
        <f>-LN(1-'2) Ratio (H | H+L)'!T378)/3</f>
        <v>6.5058347278343046E-2</v>
      </c>
      <c r="I378" s="3">
        <f t="shared" si="51"/>
        <v>23.55061014796286</v>
      </c>
      <c r="J378" s="4">
        <f t="shared" si="52"/>
        <v>301.76293398225175</v>
      </c>
      <c r="K378" s="5">
        <f t="shared" si="53"/>
        <v>10.928404217373513</v>
      </c>
      <c r="L378" s="3">
        <f t="shared" si="54"/>
        <v>9.1065918311985463</v>
      </c>
      <c r="M378" s="4">
        <f t="shared" si="55"/>
        <v>9.1139167919365889</v>
      </c>
      <c r="N378" s="5">
        <f t="shared" si="56"/>
        <v>10.654238995565196</v>
      </c>
      <c r="O378" s="65">
        <f t="shared" si="57"/>
        <v>112.08064944919603</v>
      </c>
      <c r="P378" s="21">
        <f t="shared" si="58"/>
        <v>164.39086598682385</v>
      </c>
      <c r="Q378" s="65">
        <f t="shared" si="59"/>
        <v>9.624915872900111</v>
      </c>
      <c r="R378" s="21">
        <f t="shared" si="60"/>
        <v>0.89142749671647759</v>
      </c>
    </row>
    <row r="379" spans="1:18" x14ac:dyDescent="0.25">
      <c r="A379" s="2" t="str">
        <f>'1) Raw Data'!A379</f>
        <v>Q53H82</v>
      </c>
      <c r="B379" s="26" t="str">
        <f>'2) Ratio (H | H+L)'!B379</f>
        <v>LACTB2</v>
      </c>
      <c r="C379" s="3">
        <f>-LN(1-'2) Ratio (H | H+L)'!O379)/3</f>
        <v>7.4845085310816559E-2</v>
      </c>
      <c r="D379" s="4">
        <f>-LN(1-'2) Ratio (H | H+L)'!P379)/3</f>
        <v>0.12413236061273962</v>
      </c>
      <c r="E379" s="5">
        <f>-LN(1-'2) Ratio (H | H+L)'!Q379)/3</f>
        <v>0.11559331286891213</v>
      </c>
      <c r="F379" s="3">
        <f>-LN(1-'2) Ratio (H | H+L)'!R379)/3</f>
        <v>0.22638859014426219</v>
      </c>
      <c r="G379" s="4">
        <f>-LN(1-'2) Ratio (H | H+L)'!S379)/3</f>
        <v>0.25872666361545743</v>
      </c>
      <c r="H379" s="5">
        <f>-LN(1-'2) Ratio (H | H+L)'!T379)/3</f>
        <v>0.16445393239230841</v>
      </c>
      <c r="I379" s="3">
        <f t="shared" si="51"/>
        <v>9.2610914622041616</v>
      </c>
      <c r="J379" s="4">
        <f t="shared" si="52"/>
        <v>5.5839361882626442</v>
      </c>
      <c r="K379" s="5">
        <f t="shared" si="53"/>
        <v>5.9964297532159536</v>
      </c>
      <c r="L379" s="3">
        <f t="shared" si="54"/>
        <v>3.0617584575187702</v>
      </c>
      <c r="M379" s="4">
        <f t="shared" si="55"/>
        <v>2.6790713058865947</v>
      </c>
      <c r="N379" s="5">
        <f t="shared" si="56"/>
        <v>4.2148410225085264</v>
      </c>
      <c r="O379" s="65">
        <f t="shared" si="57"/>
        <v>6.9471524678942531</v>
      </c>
      <c r="P379" s="21">
        <f t="shared" si="58"/>
        <v>2.0145155713776295</v>
      </c>
      <c r="Q379" s="65">
        <f t="shared" si="59"/>
        <v>3.3185569286379639</v>
      </c>
      <c r="R379" s="21">
        <f t="shared" si="60"/>
        <v>0.79944120903298221</v>
      </c>
    </row>
    <row r="380" spans="1:18" x14ac:dyDescent="0.25">
      <c r="A380" s="2" t="str">
        <f>'1) Raw Data'!A380</f>
        <v>P55268</v>
      </c>
      <c r="B380" s="26" t="str">
        <f>'2) Ratio (H | H+L)'!B380</f>
        <v>LAMB2</v>
      </c>
      <c r="C380" s="3">
        <f>-LN(1-'2) Ratio (H | H+L)'!O380)/3</f>
        <v>0.4813123685998309</v>
      </c>
      <c r="D380" s="4">
        <f>-LN(1-'2) Ratio (H | H+L)'!P380)/3</f>
        <v>0.2543564370114309</v>
      </c>
      <c r="E380" s="5">
        <f>-LN(1-'2) Ratio (H | H+L)'!Q380)/3</f>
        <v>0.49409206162084757</v>
      </c>
      <c r="F380" s="3">
        <f>-LN(1-'2) Ratio (H | H+L)'!R380)/3</f>
        <v>6.8476250736239997E-3</v>
      </c>
      <c r="G380" s="4">
        <f>-LN(1-'2) Ratio (H | H+L)'!S380)/3</f>
        <v>4.1055649082665922E-2</v>
      </c>
      <c r="H380" s="5">
        <f>-LN(1-'2) Ratio (H | H+L)'!T380)/3</f>
        <v>4.8022912145755027E-2</v>
      </c>
      <c r="I380" s="3">
        <f t="shared" si="51"/>
        <v>1.4401191944772906</v>
      </c>
      <c r="J380" s="4">
        <f t="shared" si="52"/>
        <v>2.7251017851331003</v>
      </c>
      <c r="K380" s="5">
        <f t="shared" si="53"/>
        <v>1.4028705061281617</v>
      </c>
      <c r="L380" s="3">
        <f t="shared" si="54"/>
        <v>101.22446441027296</v>
      </c>
      <c r="M380" s="4">
        <f t="shared" si="55"/>
        <v>16.883113433775875</v>
      </c>
      <c r="N380" s="5">
        <f t="shared" si="56"/>
        <v>14.43367654290028</v>
      </c>
      <c r="O380" s="65">
        <f t="shared" si="57"/>
        <v>1.8560304952461841</v>
      </c>
      <c r="P380" s="21">
        <f t="shared" si="58"/>
        <v>0.75286821315235097</v>
      </c>
      <c r="Q380" s="65">
        <f t="shared" si="59"/>
        <v>44.180418128983035</v>
      </c>
      <c r="R380" s="21">
        <f t="shared" si="60"/>
        <v>49.416771923882848</v>
      </c>
    </row>
    <row r="381" spans="1:18" x14ac:dyDescent="0.25">
      <c r="A381" s="2" t="str">
        <f>'1) Raw Data'!A381</f>
        <v>P11047</v>
      </c>
      <c r="B381" s="26" t="str">
        <f>'2) Ratio (H | H+L)'!B381</f>
        <v>LAMC1</v>
      </c>
      <c r="C381" s="3">
        <f>-LN(1-'2) Ratio (H | H+L)'!O381)/3</f>
        <v>0.38672645410625789</v>
      </c>
      <c r="D381" s="4">
        <f>-LN(1-'2) Ratio (H | H+L)'!P381)/3</f>
        <v>0.40431790608415991</v>
      </c>
      <c r="E381" s="5">
        <f>-LN(1-'2) Ratio (H | H+L)'!Q381)/3</f>
        <v>0.44912044655181577</v>
      </c>
      <c r="F381" s="3">
        <f>-LN(1-'2) Ratio (H | H+L)'!R381)/3</f>
        <v>0.1198541319127988</v>
      </c>
      <c r="G381" s="4">
        <f>-LN(1-'2) Ratio (H | H+L)'!S381)/3</f>
        <v>0.11143661805268296</v>
      </c>
      <c r="H381" s="5">
        <f>-LN(1-'2) Ratio (H | H+L)'!T381)/3</f>
        <v>9.442766765544687E-2</v>
      </c>
      <c r="I381" s="3">
        <f t="shared" si="51"/>
        <v>1.7923448815050405</v>
      </c>
      <c r="J381" s="4">
        <f t="shared" si="52"/>
        <v>1.7143618180879299</v>
      </c>
      <c r="K381" s="5">
        <f t="shared" si="53"/>
        <v>1.5433436306043924</v>
      </c>
      <c r="L381" s="3">
        <f t="shared" si="54"/>
        <v>5.7832564426252091</v>
      </c>
      <c r="M381" s="4">
        <f t="shared" si="55"/>
        <v>6.2201024463273997</v>
      </c>
      <c r="N381" s="5">
        <f t="shared" si="56"/>
        <v>7.3405093842743288</v>
      </c>
      <c r="O381" s="65">
        <f t="shared" si="57"/>
        <v>1.6833501100657877</v>
      </c>
      <c r="P381" s="21">
        <f t="shared" si="58"/>
        <v>0.12736443877063891</v>
      </c>
      <c r="Q381" s="65">
        <f t="shared" si="59"/>
        <v>6.4479560910756462</v>
      </c>
      <c r="R381" s="21">
        <f t="shared" si="60"/>
        <v>0.80324164710098056</v>
      </c>
    </row>
    <row r="382" spans="1:18" x14ac:dyDescent="0.25">
      <c r="A382" s="2" t="str">
        <f>'1) Raw Data'!A382</f>
        <v>P11279</v>
      </c>
      <c r="B382" s="26" t="str">
        <f>'2) Ratio (H | H+L)'!B382</f>
        <v>LAMP1</v>
      </c>
      <c r="C382" s="3">
        <f>-LN(1-'2) Ratio (H | H+L)'!O382)/3</f>
        <v>5.4504295129049869E-2</v>
      </c>
      <c r="D382" s="4">
        <f>-LN(1-'2) Ratio (H | H+L)'!P382)/3</f>
        <v>9.7655314718749428E-2</v>
      </c>
      <c r="E382" s="5">
        <f>-LN(1-'2) Ratio (H | H+L)'!Q382)/3</f>
        <v>0.10094357530273791</v>
      </c>
      <c r="F382" s="3">
        <f>-LN(1-'2) Ratio (H | H+L)'!R382)/3</f>
        <v>7.7979704069779554E-2</v>
      </c>
      <c r="G382" s="4">
        <f>-LN(1-'2) Ratio (H | H+L)'!S382)/3</f>
        <v>0.11951850677925678</v>
      </c>
      <c r="H382" s="5">
        <f>-LN(1-'2) Ratio (H | H+L)'!T382)/3</f>
        <v>5.9276729458215861E-2</v>
      </c>
      <c r="I382" s="3">
        <f t="shared" si="51"/>
        <v>12.7172946447391</v>
      </c>
      <c r="J382" s="4">
        <f t="shared" si="52"/>
        <v>7.0978951074627359</v>
      </c>
      <c r="K382" s="5">
        <f t="shared" si="53"/>
        <v>6.8666795135910439</v>
      </c>
      <c r="L382" s="3">
        <f t="shared" si="54"/>
        <v>8.8888152222235632</v>
      </c>
      <c r="M382" s="4">
        <f t="shared" si="55"/>
        <v>5.7994966573682589</v>
      </c>
      <c r="N382" s="5">
        <f t="shared" si="56"/>
        <v>11.693411341942278</v>
      </c>
      <c r="O382" s="65">
        <f t="shared" si="57"/>
        <v>8.8939564219309606</v>
      </c>
      <c r="P382" s="21">
        <f t="shared" si="58"/>
        <v>3.3131256446445954</v>
      </c>
      <c r="Q382" s="65">
        <f t="shared" si="59"/>
        <v>8.7939077405113668</v>
      </c>
      <c r="R382" s="21">
        <f t="shared" si="60"/>
        <v>2.9481033139669677</v>
      </c>
    </row>
    <row r="383" spans="1:18" x14ac:dyDescent="0.25">
      <c r="A383" s="2" t="str">
        <f>'1) Raw Data'!A383</f>
        <v>P13473</v>
      </c>
      <c r="B383" s="26" t="str">
        <f>'2) Ratio (H | H+L)'!B383</f>
        <v>LAMP2</v>
      </c>
      <c r="C383" s="3">
        <f>-LN(1-'2) Ratio (H | H+L)'!O383)/3</f>
        <v>0.13304378161968208</v>
      </c>
      <c r="D383" s="4">
        <f>-LN(1-'2) Ratio (H | H+L)'!P383)/3</f>
        <v>0.13704350776586433</v>
      </c>
      <c r="E383" s="5">
        <f>-LN(1-'2) Ratio (H | H+L)'!Q383)/3</f>
        <v>0.14203076586662713</v>
      </c>
      <c r="F383" s="3">
        <f>-LN(1-'2) Ratio (H | H+L)'!R383)/3</f>
        <v>0.17233352451865455</v>
      </c>
      <c r="G383" s="4">
        <f>-LN(1-'2) Ratio (H | H+L)'!S383)/3</f>
        <v>0.16765434358028089</v>
      </c>
      <c r="H383" s="5">
        <f>-LN(1-'2) Ratio (H | H+L)'!T383)/3</f>
        <v>0.1592705510048118</v>
      </c>
      <c r="I383" s="3">
        <f t="shared" si="51"/>
        <v>5.2099179091388912</v>
      </c>
      <c r="J383" s="4">
        <f t="shared" si="52"/>
        <v>5.0578622209829254</v>
      </c>
      <c r="K383" s="5">
        <f t="shared" si="53"/>
        <v>4.8802608106108476</v>
      </c>
      <c r="L383" s="3">
        <f t="shared" si="54"/>
        <v>4.022126179430134</v>
      </c>
      <c r="M383" s="4">
        <f t="shared" si="55"/>
        <v>4.1343824786026699</v>
      </c>
      <c r="N383" s="5">
        <f t="shared" si="56"/>
        <v>4.3520109410496373</v>
      </c>
      <c r="O383" s="65">
        <f t="shared" si="57"/>
        <v>5.0493469802442217</v>
      </c>
      <c r="P383" s="21">
        <f t="shared" si="58"/>
        <v>0.16499343213022336</v>
      </c>
      <c r="Q383" s="65">
        <f t="shared" si="59"/>
        <v>4.1695065330274801</v>
      </c>
      <c r="R383" s="21">
        <f t="shared" si="60"/>
        <v>0.16772377108393705</v>
      </c>
    </row>
    <row r="384" spans="1:18" x14ac:dyDescent="0.25">
      <c r="A384" s="2" t="str">
        <f>'1) Raw Data'!A384</f>
        <v>Q6IAA8</v>
      </c>
      <c r="B384" s="26" t="str">
        <f>'2) Ratio (H | H+L)'!B384</f>
        <v>LAMTOR1</v>
      </c>
      <c r="C384" s="3">
        <f>-LN(1-'2) Ratio (H | H+L)'!O384)/3</f>
        <v>0.23324299096249404</v>
      </c>
      <c r="D384" s="4">
        <f>-LN(1-'2) Ratio (H | H+L)'!P384)/3</f>
        <v>0.2963798414856858</v>
      </c>
      <c r="E384" s="5">
        <f>-LN(1-'2) Ratio (H | H+L)'!Q384)/3</f>
        <v>0.22689721265507187</v>
      </c>
      <c r="F384" s="3">
        <f>-LN(1-'2) Ratio (H | H+L)'!R384)/3</f>
        <v>0.28109437168782581</v>
      </c>
      <c r="G384" s="4">
        <f>-LN(1-'2) Ratio (H | H+L)'!S384)/3</f>
        <v>0.20989640907098814</v>
      </c>
      <c r="H384" s="5">
        <f>-LN(1-'2) Ratio (H | H+L)'!T384)/3</f>
        <v>0.27694348010614911</v>
      </c>
      <c r="I384" s="3">
        <f t="shared" si="51"/>
        <v>2.9717813928711143</v>
      </c>
      <c r="J384" s="4">
        <f t="shared" si="52"/>
        <v>2.3387122993431455</v>
      </c>
      <c r="K384" s="5">
        <f t="shared" si="53"/>
        <v>3.054895088612942</v>
      </c>
      <c r="L384" s="3">
        <f t="shared" si="54"/>
        <v>2.4658877956109766</v>
      </c>
      <c r="M384" s="4">
        <f t="shared" si="55"/>
        <v>3.3023298665653638</v>
      </c>
      <c r="N384" s="5">
        <f t="shared" si="56"/>
        <v>2.5028470801849902</v>
      </c>
      <c r="O384" s="65">
        <f t="shared" si="57"/>
        <v>2.7884629269424011</v>
      </c>
      <c r="P384" s="21">
        <f t="shared" si="58"/>
        <v>0.39170612948281086</v>
      </c>
      <c r="Q384" s="65">
        <f t="shared" si="59"/>
        <v>2.7570215807871103</v>
      </c>
      <c r="R384" s="21">
        <f t="shared" si="60"/>
        <v>0.47261225342014812</v>
      </c>
    </row>
    <row r="385" spans="1:18" x14ac:dyDescent="0.25">
      <c r="A385" s="2" t="str">
        <f>'1) Raw Data'!A385</f>
        <v>Q9Y2Q5</v>
      </c>
      <c r="B385" s="26" t="str">
        <f>'2) Ratio (H | H+L)'!B385</f>
        <v>LAMTOR2</v>
      </c>
      <c r="C385" s="3">
        <f>-LN(1-'2) Ratio (H | H+L)'!O385)/3</f>
        <v>0.13327442335918535</v>
      </c>
      <c r="D385" s="4">
        <f>-LN(1-'2) Ratio (H | H+L)'!P385)/3</f>
        <v>6.6834863608673592E-2</v>
      </c>
      <c r="E385" s="5">
        <f>-LN(1-'2) Ratio (H | H+L)'!Q385)/3</f>
        <v>0.12842869984140945</v>
      </c>
      <c r="F385" s="3">
        <f>-LN(1-'2) Ratio (H | H+L)'!R385)/3</f>
        <v>4.1231612653962052E-2</v>
      </c>
      <c r="G385" s="4">
        <f>-LN(1-'2) Ratio (H | H+L)'!S385)/3</f>
        <v>1.3930487918313477E-2</v>
      </c>
      <c r="H385" s="5">
        <f>-LN(1-'2) Ratio (H | H+L)'!T385)/3</f>
        <v>4.6976554035121999E-2</v>
      </c>
      <c r="I385" s="3">
        <f t="shared" si="51"/>
        <v>5.20090174160317</v>
      </c>
      <c r="J385" s="4">
        <f t="shared" si="52"/>
        <v>10.37104204503817</v>
      </c>
      <c r="K385" s="5">
        <f t="shared" si="53"/>
        <v>5.3971361651708696</v>
      </c>
      <c r="L385" s="3">
        <f t="shared" si="54"/>
        <v>16.811061608897294</v>
      </c>
      <c r="M385" s="4">
        <f t="shared" si="55"/>
        <v>49.757566613923927</v>
      </c>
      <c r="N385" s="5">
        <f t="shared" si="56"/>
        <v>14.755172975048662</v>
      </c>
      <c r="O385" s="65">
        <f t="shared" si="57"/>
        <v>6.9896933172707358</v>
      </c>
      <c r="P385" s="21">
        <f t="shared" si="58"/>
        <v>2.9299772015032945</v>
      </c>
      <c r="Q385" s="65">
        <f t="shared" si="59"/>
        <v>27.107933732623295</v>
      </c>
      <c r="R385" s="21">
        <f t="shared" si="60"/>
        <v>19.642074018849637</v>
      </c>
    </row>
    <row r="386" spans="1:18" x14ac:dyDescent="0.25">
      <c r="A386" s="2" t="str">
        <f>'1) Raw Data'!A386</f>
        <v>Q9UHA4</v>
      </c>
      <c r="B386" s="26" t="str">
        <f>'2) Ratio (H | H+L)'!B386</f>
        <v>LAMTOR3</v>
      </c>
      <c r="C386" s="3">
        <f>-LN(1-'2) Ratio (H | H+L)'!O386)/3</f>
        <v>0.15906994816583042</v>
      </c>
      <c r="D386" s="4">
        <f>-LN(1-'2) Ratio (H | H+L)'!P386)/3</f>
        <v>0.12374645848294728</v>
      </c>
      <c r="E386" s="5">
        <f>-LN(1-'2) Ratio (H | H+L)'!Q386)/3</f>
        <v>9.1120695429220577E-2</v>
      </c>
      <c r="F386" s="3">
        <f>-LN(1-'2) Ratio (H | H+L)'!R386)/3</f>
        <v>0.10307795166091753</v>
      </c>
      <c r="G386" s="4">
        <f>-LN(1-'2) Ratio (H | H+L)'!S386)/3</f>
        <v>0.10440769953611236</v>
      </c>
      <c r="H386" s="5">
        <f>-LN(1-'2) Ratio (H | H+L)'!T386)/3</f>
        <v>9.8578169776966804E-2</v>
      </c>
      <c r="I386" s="3">
        <f t="shared" si="51"/>
        <v>4.3574992545879212</v>
      </c>
      <c r="J386" s="4">
        <f t="shared" si="52"/>
        <v>5.6013496390724065</v>
      </c>
      <c r="K386" s="5">
        <f t="shared" si="53"/>
        <v>7.6069127577977955</v>
      </c>
      <c r="L386" s="3">
        <f t="shared" si="54"/>
        <v>6.724495097070843</v>
      </c>
      <c r="M386" s="4">
        <f t="shared" si="55"/>
        <v>6.6388511923893194</v>
      </c>
      <c r="N386" s="5">
        <f t="shared" si="56"/>
        <v>7.0314470447989796</v>
      </c>
      <c r="O386" s="65">
        <f t="shared" si="57"/>
        <v>5.8552538838193753</v>
      </c>
      <c r="P386" s="21">
        <f t="shared" si="58"/>
        <v>1.6395190004498452</v>
      </c>
      <c r="Q386" s="65">
        <f t="shared" si="59"/>
        <v>6.7982644447530474</v>
      </c>
      <c r="R386" s="21">
        <f t="shared" si="60"/>
        <v>0.20643234563752452</v>
      </c>
    </row>
    <row r="387" spans="1:18" x14ac:dyDescent="0.25">
      <c r="A387" s="2" t="str">
        <f>'1) Raw Data'!A387</f>
        <v>P28838</v>
      </c>
      <c r="B387" s="26" t="str">
        <f>'2) Ratio (H | H+L)'!B387</f>
        <v>LAP3</v>
      </c>
      <c r="C387" s="3">
        <f>-LN(1-'2) Ratio (H | H+L)'!O387)/3</f>
        <v>8.7951421074432948E-2</v>
      </c>
      <c r="D387" s="4">
        <f>-LN(1-'2) Ratio (H | H+L)'!P387)/3</f>
        <v>9.4428180924255978E-2</v>
      </c>
      <c r="E387" s="5">
        <f>-LN(1-'2) Ratio (H | H+L)'!Q387)/3</f>
        <v>6.1173441678480441E-2</v>
      </c>
      <c r="F387" s="3">
        <f>-LN(1-'2) Ratio (H | H+L)'!R387)/3</f>
        <v>9.1944219593975265E-2</v>
      </c>
      <c r="G387" s="4">
        <f>-LN(1-'2) Ratio (H | H+L)'!S387)/3</f>
        <v>0.11383947166380255</v>
      </c>
      <c r="H387" s="5">
        <f>-LN(1-'2) Ratio (H | H+L)'!T387)/3</f>
        <v>0.1073418367403197</v>
      </c>
      <c r="I387" s="3">
        <f t="shared" si="51"/>
        <v>7.8810230931156591</v>
      </c>
      <c r="J387" s="4">
        <f t="shared" si="52"/>
        <v>7.3404694845910665</v>
      </c>
      <c r="K387" s="5">
        <f t="shared" si="53"/>
        <v>11.330851453528407</v>
      </c>
      <c r="L387" s="3">
        <f t="shared" si="54"/>
        <v>7.5387793122925633</v>
      </c>
      <c r="M387" s="4">
        <f t="shared" si="55"/>
        <v>6.0888123462746604</v>
      </c>
      <c r="N387" s="5">
        <f t="shared" si="56"/>
        <v>6.4573814051347007</v>
      </c>
      <c r="O387" s="65">
        <f t="shared" si="57"/>
        <v>8.8507813437450444</v>
      </c>
      <c r="P387" s="21">
        <f t="shared" si="58"/>
        <v>2.1647425627549497</v>
      </c>
      <c r="Q387" s="65">
        <f t="shared" si="59"/>
        <v>6.6949910212339745</v>
      </c>
      <c r="R387" s="21">
        <f t="shared" si="60"/>
        <v>0.75362112356470201</v>
      </c>
    </row>
    <row r="388" spans="1:18" x14ac:dyDescent="0.25">
      <c r="A388" s="2" t="str">
        <f>'1) Raw Data'!A388</f>
        <v>P00338</v>
      </c>
      <c r="B388" s="26" t="str">
        <f>'2) Ratio (H | H+L)'!B388</f>
        <v>LDHA</v>
      </c>
      <c r="C388" s="3">
        <f>-LN(1-'2) Ratio (H | H+L)'!O388)/3</f>
        <v>4.1813743251386822E-2</v>
      </c>
      <c r="D388" s="4">
        <f>-LN(1-'2) Ratio (H | H+L)'!P388)/3</f>
        <v>-6.7778437393454022E-3</v>
      </c>
      <c r="E388" s="5">
        <f>-LN(1-'2) Ratio (H | H+L)'!Q388)/3</f>
        <v>-6.5184824248684617E-2</v>
      </c>
      <c r="F388" s="3">
        <f>-LN(1-'2) Ratio (H | H+L)'!R388)/3</f>
        <v>0.11268752249848502</v>
      </c>
      <c r="G388" s="4">
        <f>-LN(1-'2) Ratio (H | H+L)'!S388)/3</f>
        <v>0.12197532153105241</v>
      </c>
      <c r="H388" s="5">
        <f>-LN(1-'2) Ratio (H | H+L)'!T388)/3</f>
        <v>9.56867122020197E-2</v>
      </c>
      <c r="I388" s="3">
        <f t="shared" si="51"/>
        <v>16.577018144314451</v>
      </c>
      <c r="J388" s="4">
        <f t="shared" si="52"/>
        <v>-102.2666215416304</v>
      </c>
      <c r="K388" s="5">
        <f t="shared" si="53"/>
        <v>-10.633566762649245</v>
      </c>
      <c r="L388" s="3">
        <f t="shared" si="54"/>
        <v>6.1510552827112166</v>
      </c>
      <c r="M388" s="4">
        <f t="shared" si="55"/>
        <v>5.6826837745492993</v>
      </c>
      <c r="N388" s="5">
        <f t="shared" si="56"/>
        <v>7.2439230548179996</v>
      </c>
      <c r="O388" s="65">
        <f t="shared" si="57"/>
        <v>-32.107723386655067</v>
      </c>
      <c r="P388" s="21">
        <f t="shared" si="58"/>
        <v>62.264012282255962</v>
      </c>
      <c r="Q388" s="65">
        <f t="shared" si="59"/>
        <v>6.3592207040261712</v>
      </c>
      <c r="R388" s="21">
        <f t="shared" si="60"/>
        <v>0.80116580964050077</v>
      </c>
    </row>
    <row r="389" spans="1:18" x14ac:dyDescent="0.25">
      <c r="A389" s="2" t="str">
        <f>'1) Raw Data'!A389</f>
        <v>Q8NC56</v>
      </c>
      <c r="B389" s="26" t="str">
        <f>'2) Ratio (H | H+L)'!B389</f>
        <v>LEMD2</v>
      </c>
      <c r="C389" s="3">
        <f>-LN(1-'2) Ratio (H | H+L)'!O389)/3</f>
        <v>8.6544578027943353E-2</v>
      </c>
      <c r="D389" s="4">
        <f>-LN(1-'2) Ratio (H | H+L)'!P389)/3</f>
        <v>0.18415641948865658</v>
      </c>
      <c r="E389" s="5">
        <f>-LN(1-'2) Ratio (H | H+L)'!Q389)/3</f>
        <v>0.23379235073546759</v>
      </c>
      <c r="F389" s="3">
        <f>-LN(1-'2) Ratio (H | H+L)'!R389)/3</f>
        <v>5.7726982517071514E-2</v>
      </c>
      <c r="G389" s="4">
        <f>-LN(1-'2) Ratio (H | H+L)'!S389)/3</f>
        <v>0.18461494642763196</v>
      </c>
      <c r="H389" s="5">
        <f>-LN(1-'2) Ratio (H | H+L)'!T389)/3</f>
        <v>0.13677093163755272</v>
      </c>
      <c r="I389" s="3">
        <f t="shared" si="51"/>
        <v>8.0091346720315997</v>
      </c>
      <c r="J389" s="4">
        <f t="shared" si="52"/>
        <v>3.7639045246676339</v>
      </c>
      <c r="K389" s="5">
        <f t="shared" si="53"/>
        <v>2.9647983707740315</v>
      </c>
      <c r="L389" s="3">
        <f t="shared" si="54"/>
        <v>12.007334357983494</v>
      </c>
      <c r="M389" s="4">
        <f t="shared" si="55"/>
        <v>3.7545561395358376</v>
      </c>
      <c r="N389" s="5">
        <f t="shared" si="56"/>
        <v>5.0679422320292966</v>
      </c>
      <c r="O389" s="65">
        <f t="shared" si="57"/>
        <v>4.9126125224910888</v>
      </c>
      <c r="P389" s="21">
        <f t="shared" si="58"/>
        <v>2.711269025427741</v>
      </c>
      <c r="Q389" s="65">
        <f t="shared" si="59"/>
        <v>6.9432775765162091</v>
      </c>
      <c r="R389" s="21">
        <f t="shared" si="60"/>
        <v>4.4344953570200536</v>
      </c>
    </row>
    <row r="390" spans="1:18" x14ac:dyDescent="0.25">
      <c r="A390" s="2" t="str">
        <f>'1) Raw Data'!A390</f>
        <v>O95202</v>
      </c>
      <c r="B390" s="26" t="str">
        <f>'2) Ratio (H | H+L)'!B390</f>
        <v>LETM1</v>
      </c>
      <c r="C390" s="3">
        <f>-LN(1-'2) Ratio (H | H+L)'!O390)/3</f>
        <v>1.2235076363674937E-2</v>
      </c>
      <c r="D390" s="4">
        <f>-LN(1-'2) Ratio (H | H+L)'!P390)/3</f>
        <v>-2.8904226662241701E-2</v>
      </c>
      <c r="E390" s="5">
        <f>-LN(1-'2) Ratio (H | H+L)'!Q390)/3</f>
        <v>-2.7113357024458839E-2</v>
      </c>
      <c r="F390" s="3">
        <f>-LN(1-'2) Ratio (H | H+L)'!R390)/3</f>
        <v>3.2925854644730058E-2</v>
      </c>
      <c r="G390" s="4">
        <f>-LN(1-'2) Ratio (H | H+L)'!S390)/3</f>
        <v>3.9570153238450388E-3</v>
      </c>
      <c r="H390" s="5">
        <f>-LN(1-'2) Ratio (H | H+L)'!T390)/3</f>
        <v>5.0506198109699788E-3</v>
      </c>
      <c r="I390" s="3">
        <f t="shared" ref="I390:I453" si="61">LN(2)/C390</f>
        <v>56.652460512453317</v>
      </c>
      <c r="J390" s="4">
        <f t="shared" ref="J390:J453" si="62">LN(2)/D390</f>
        <v>-23.980824280810822</v>
      </c>
      <c r="K390" s="5">
        <f t="shared" ref="K390:K453" si="63">LN(2)/E390</f>
        <v>-25.564786386822565</v>
      </c>
      <c r="L390" s="3">
        <f t="shared" ref="L390:L453" si="64">LN(2)/F390</f>
        <v>21.051759720104542</v>
      </c>
      <c r="M390" s="4">
        <f t="shared" ref="M390:M453" si="65">LN(2)/G390</f>
        <v>175.16919289723975</v>
      </c>
      <c r="N390" s="5">
        <f t="shared" ref="N390:N453" si="66">LN(2)/H390</f>
        <v>137.24002330455068</v>
      </c>
      <c r="O390" s="65">
        <f t="shared" ref="O390:O453" si="67">AVERAGE(I390:K390)</f>
        <v>2.3689499482733098</v>
      </c>
      <c r="P390" s="21">
        <f t="shared" ref="P390:P453" si="68">_xlfn.STDEV.S(I390:K390)</f>
        <v>47.017569836890779</v>
      </c>
      <c r="Q390" s="65">
        <f t="shared" ref="Q390:Q453" si="69">AVERAGE(L390:N390)</f>
        <v>111.15365864063165</v>
      </c>
      <c r="R390" s="21">
        <f t="shared" ref="R390:R453" si="70">_xlfn.STDEV.S(L390:N390)</f>
        <v>80.302052391650676</v>
      </c>
    </row>
    <row r="391" spans="1:18" x14ac:dyDescent="0.25">
      <c r="A391" s="2" t="str">
        <f>'1) Raw Data'!A391</f>
        <v>P09382</v>
      </c>
      <c r="B391" s="26" t="str">
        <f>'2) Ratio (H | H+L)'!B391</f>
        <v>LGALS1</v>
      </c>
      <c r="C391" s="3">
        <f>-LN(1-'2) Ratio (H | H+L)'!O391)/3</f>
        <v>9.5342448232839841E-2</v>
      </c>
      <c r="D391" s="4">
        <f>-LN(1-'2) Ratio (H | H+L)'!P391)/3</f>
        <v>0.10331754916831802</v>
      </c>
      <c r="E391" s="5">
        <f>-LN(1-'2) Ratio (H | H+L)'!Q391)/3</f>
        <v>0.10931137535657882</v>
      </c>
      <c r="F391" s="3">
        <f>-LN(1-'2) Ratio (H | H+L)'!R391)/3</f>
        <v>0.14464909277806706</v>
      </c>
      <c r="G391" s="4">
        <f>-LN(1-'2) Ratio (H | H+L)'!S391)/3</f>
        <v>0.13486413907223482</v>
      </c>
      <c r="H391" s="5">
        <f>-LN(1-'2) Ratio (H | H+L)'!T391)/3</f>
        <v>0.12516247928880816</v>
      </c>
      <c r="I391" s="3">
        <f t="shared" si="61"/>
        <v>7.2700795228918516</v>
      </c>
      <c r="J391" s="4">
        <f t="shared" si="62"/>
        <v>6.7089007253812847</v>
      </c>
      <c r="K391" s="5">
        <f t="shared" si="63"/>
        <v>6.341034300399814</v>
      </c>
      <c r="L391" s="3">
        <f t="shared" si="64"/>
        <v>4.7919220732578713</v>
      </c>
      <c r="M391" s="4">
        <f t="shared" si="65"/>
        <v>5.1395959320860491</v>
      </c>
      <c r="N391" s="5">
        <f t="shared" si="66"/>
        <v>5.5379789893785318</v>
      </c>
      <c r="O391" s="65">
        <f t="shared" si="67"/>
        <v>6.773338182890984</v>
      </c>
      <c r="P391" s="21">
        <f t="shared" si="68"/>
        <v>0.46786258218258447</v>
      </c>
      <c r="Q391" s="65">
        <f t="shared" si="69"/>
        <v>5.156498998240818</v>
      </c>
      <c r="R391" s="21">
        <f t="shared" si="70"/>
        <v>0.37331557127575316</v>
      </c>
    </row>
    <row r="392" spans="1:18" x14ac:dyDescent="0.25">
      <c r="A392" s="2" t="str">
        <f>'1) Raw Data'!A392</f>
        <v>P17931</v>
      </c>
      <c r="B392" s="26" t="str">
        <f>'2) Ratio (H | H+L)'!B392</f>
        <v>LGALS3</v>
      </c>
      <c r="C392" s="3">
        <f>-LN(1-'2) Ratio (H | H+L)'!O392)/3</f>
        <v>0.20197591923742067</v>
      </c>
      <c r="D392" s="4">
        <f>-LN(1-'2) Ratio (H | H+L)'!P392)/3</f>
        <v>0.19285661364042819</v>
      </c>
      <c r="E392" s="5">
        <f>-LN(1-'2) Ratio (H | H+L)'!Q392)/3</f>
        <v>0.21543141194498047</v>
      </c>
      <c r="F392" s="3">
        <f>-LN(1-'2) Ratio (H | H+L)'!R392)/3</f>
        <v>0.20964209383568363</v>
      </c>
      <c r="G392" s="4">
        <f>-LN(1-'2) Ratio (H | H+L)'!S392)/3</f>
        <v>0.2139873563860224</v>
      </c>
      <c r="H392" s="5">
        <f>-LN(1-'2) Ratio (H | H+L)'!T392)/3</f>
        <v>0.17296164040367001</v>
      </c>
      <c r="I392" s="3">
        <f t="shared" si="61"/>
        <v>3.4318308003101978</v>
      </c>
      <c r="J392" s="4">
        <f t="shared" si="62"/>
        <v>3.5941063543316414</v>
      </c>
      <c r="K392" s="5">
        <f t="shared" si="63"/>
        <v>3.2174842763272133</v>
      </c>
      <c r="L392" s="3">
        <f t="shared" si="64"/>
        <v>3.3063358979004969</v>
      </c>
      <c r="M392" s="4">
        <f t="shared" si="65"/>
        <v>3.2391968958649255</v>
      </c>
      <c r="N392" s="5">
        <f t="shared" si="66"/>
        <v>4.0075196959408439</v>
      </c>
      <c r="O392" s="65">
        <f t="shared" si="67"/>
        <v>3.4144738103230181</v>
      </c>
      <c r="P392" s="21">
        <f t="shared" si="68"/>
        <v>0.18891002153447201</v>
      </c>
      <c r="Q392" s="65">
        <f t="shared" si="69"/>
        <v>3.5176841632354225</v>
      </c>
      <c r="R392" s="21">
        <f t="shared" si="70"/>
        <v>0.42553618908876173</v>
      </c>
    </row>
    <row r="393" spans="1:18" x14ac:dyDescent="0.25">
      <c r="A393" s="2" t="str">
        <f>'1) Raw Data'!A393</f>
        <v>Q08380</v>
      </c>
      <c r="B393" s="26" t="str">
        <f>'2) Ratio (H | H+L)'!B393</f>
        <v>LGALS3BP</v>
      </c>
      <c r="C393" s="3">
        <f>-LN(1-'2) Ratio (H | H+L)'!O393)/3</f>
        <v>0.11854900368626597</v>
      </c>
      <c r="D393" s="4">
        <f>-LN(1-'2) Ratio (H | H+L)'!P393)/3</f>
        <v>0.15837664000472559</v>
      </c>
      <c r="E393" s="5">
        <f>-LN(1-'2) Ratio (H | H+L)'!Q393)/3</f>
        <v>0.15864495878099241</v>
      </c>
      <c r="F393" s="3">
        <f>-LN(1-'2) Ratio (H | H+L)'!R393)/3</f>
        <v>-0.10190659670151363</v>
      </c>
      <c r="G393" s="4">
        <f>-LN(1-'2) Ratio (H | H+L)'!S393)/3</f>
        <v>-0.10870145878559913</v>
      </c>
      <c r="H393" s="5">
        <f>-LN(1-'2) Ratio (H | H+L)'!T393)/3</f>
        <v>-1.723812922610397E-2</v>
      </c>
      <c r="I393" s="3">
        <f t="shared" si="61"/>
        <v>5.8469253979925861</v>
      </c>
      <c r="J393" s="4">
        <f t="shared" si="62"/>
        <v>4.3765746043056817</v>
      </c>
      <c r="K393" s="5">
        <f t="shared" si="63"/>
        <v>4.3691724331236212</v>
      </c>
      <c r="L393" s="3">
        <f t="shared" si="64"/>
        <v>-6.8017891186199329</v>
      </c>
      <c r="M393" s="4">
        <f t="shared" si="65"/>
        <v>-6.3766134171860269</v>
      </c>
      <c r="N393" s="5">
        <f t="shared" si="66"/>
        <v>-40.210116275860237</v>
      </c>
      <c r="O393" s="65">
        <f t="shared" si="67"/>
        <v>4.8642241451406294</v>
      </c>
      <c r="P393" s="21">
        <f t="shared" si="68"/>
        <v>0.85105229704299346</v>
      </c>
      <c r="Q393" s="65">
        <f t="shared" si="69"/>
        <v>-17.796172937222064</v>
      </c>
      <c r="R393" s="21">
        <f t="shared" si="70"/>
        <v>19.412208415969431</v>
      </c>
    </row>
    <row r="394" spans="1:18" x14ac:dyDescent="0.25">
      <c r="A394" s="2" t="str">
        <f>'1) Raw Data'!A394</f>
        <v>P49257</v>
      </c>
      <c r="B394" s="26" t="str">
        <f>'2) Ratio (H | H+L)'!B394</f>
        <v>LMAN1</v>
      </c>
      <c r="C394" s="3">
        <f>-LN(1-'2) Ratio (H | H+L)'!O394)/3</f>
        <v>-1.6451119403074803E-2</v>
      </c>
      <c r="D394" s="4">
        <f>-LN(1-'2) Ratio (H | H+L)'!P394)/3</f>
        <v>-1.0098761105171523E-3</v>
      </c>
      <c r="E394" s="5">
        <f>-LN(1-'2) Ratio (H | H+L)'!Q394)/3</f>
        <v>-1.2389668739479819E-2</v>
      </c>
      <c r="F394" s="3">
        <f>-LN(1-'2) Ratio (H | H+L)'!R394)/3</f>
        <v>7.7762094140786386E-3</v>
      </c>
      <c r="G394" s="4">
        <f>-LN(1-'2) Ratio (H | H+L)'!S394)/3</f>
        <v>1.5490135213603743E-2</v>
      </c>
      <c r="H394" s="5">
        <f>-LN(1-'2) Ratio (H | H+L)'!T394)/3</f>
        <v>2.9097217389314964E-3</v>
      </c>
      <c r="I394" s="3">
        <f t="shared" si="61"/>
        <v>-42.133739569745771</v>
      </c>
      <c r="J394" s="4">
        <f t="shared" si="62"/>
        <v>-686.36852911095025</v>
      </c>
      <c r="K394" s="5">
        <f t="shared" si="63"/>
        <v>-55.945578137309191</v>
      </c>
      <c r="L394" s="3">
        <f t="shared" si="64"/>
        <v>89.136897381521024</v>
      </c>
      <c r="M394" s="4">
        <f t="shared" si="65"/>
        <v>44.747652038002208</v>
      </c>
      <c r="N394" s="5">
        <f t="shared" si="66"/>
        <v>238.21768634635205</v>
      </c>
      <c r="O394" s="65">
        <f t="shared" si="67"/>
        <v>-261.48261560600173</v>
      </c>
      <c r="P394" s="21">
        <f t="shared" si="68"/>
        <v>368.02679432665633</v>
      </c>
      <c r="Q394" s="65">
        <f t="shared" si="69"/>
        <v>124.03407858862511</v>
      </c>
      <c r="R394" s="21">
        <f t="shared" si="70"/>
        <v>101.34605806823274</v>
      </c>
    </row>
    <row r="395" spans="1:18" x14ac:dyDescent="0.25">
      <c r="A395" s="2" t="str">
        <f>'1) Raw Data'!A395</f>
        <v>Q12907</v>
      </c>
      <c r="B395" s="26" t="str">
        <f>'2) Ratio (H | H+L)'!B395</f>
        <v>LMAN2</v>
      </c>
      <c r="C395" s="3">
        <f>-LN(1-'2) Ratio (H | H+L)'!O395)/3</f>
        <v>-8.5128793503084929E-2</v>
      </c>
      <c r="D395" s="4">
        <f>-LN(1-'2) Ratio (H | H+L)'!P395)/3</f>
        <v>0.22612460463348172</v>
      </c>
      <c r="E395" s="5">
        <f>-LN(1-'2) Ratio (H | H+L)'!Q395)/3</f>
        <v>0.16624732994975969</v>
      </c>
      <c r="F395" s="3">
        <f>-LN(1-'2) Ratio (H | H+L)'!R395)/3</f>
        <v>0.41160632031972783</v>
      </c>
      <c r="G395" s="4">
        <f>-LN(1-'2) Ratio (H | H+L)'!S395)/3</f>
        <v>-0.12815392393441341</v>
      </c>
      <c r="H395" s="5">
        <f>-LN(1-'2) Ratio (H | H+L)'!T395)/3</f>
        <v>0.12049024491434222</v>
      </c>
      <c r="I395" s="3">
        <f t="shared" si="61"/>
        <v>-8.1423353020365159</v>
      </c>
      <c r="J395" s="4">
        <f t="shared" si="62"/>
        <v>3.065332857888003</v>
      </c>
      <c r="K395" s="5">
        <f t="shared" si="63"/>
        <v>4.1693733112550797</v>
      </c>
      <c r="L395" s="3">
        <f t="shared" si="64"/>
        <v>1.6840051921980255</v>
      </c>
      <c r="M395" s="4">
        <f t="shared" si="65"/>
        <v>-5.4087082102510102</v>
      </c>
      <c r="N395" s="5">
        <f t="shared" si="66"/>
        <v>5.7527244720326598</v>
      </c>
      <c r="O395" s="65">
        <f t="shared" si="67"/>
        <v>-0.30254304429781104</v>
      </c>
      <c r="P395" s="21">
        <f t="shared" si="68"/>
        <v>6.8118634245001237</v>
      </c>
      <c r="Q395" s="65">
        <f t="shared" si="69"/>
        <v>0.67600715132655831</v>
      </c>
      <c r="R395" s="21">
        <f t="shared" si="70"/>
        <v>5.6485785750123059</v>
      </c>
    </row>
    <row r="396" spans="1:18" x14ac:dyDescent="0.25">
      <c r="A396" s="2" t="str">
        <f>'1) Raw Data'!A396</f>
        <v>Q9BU23</v>
      </c>
      <c r="B396" s="26" t="str">
        <f>'2) Ratio (H | H+L)'!B396</f>
        <v>LMF2</v>
      </c>
      <c r="C396" s="3">
        <f>-LN(1-'2) Ratio (H | H+L)'!O396)/3</f>
        <v>4.2027504424996455E-2</v>
      </c>
      <c r="D396" s="4">
        <f>-LN(1-'2) Ratio (H | H+L)'!P396)/3</f>
        <v>-0.12574197798269407</v>
      </c>
      <c r="E396" s="5">
        <f>-LN(1-'2) Ratio (H | H+L)'!Q396)/3</f>
        <v>3.1848364132205549E-2</v>
      </c>
      <c r="F396" s="3">
        <f>-LN(1-'2) Ratio (H | H+L)'!R396)/3</f>
        <v>0.10117296811466796</v>
      </c>
      <c r="G396" s="4">
        <f>-LN(1-'2) Ratio (H | H+L)'!S396)/3</f>
        <v>8.0639708582992867E-2</v>
      </c>
      <c r="H396" s="5">
        <f>-LN(1-'2) Ratio (H | H+L)'!T396)/3</f>
        <v>3.0520541686104487E-2</v>
      </c>
      <c r="I396" s="3">
        <f t="shared" si="61"/>
        <v>16.492703767290216</v>
      </c>
      <c r="J396" s="4">
        <f t="shared" si="62"/>
        <v>-5.5124564738065711</v>
      </c>
      <c r="K396" s="5">
        <f t="shared" si="63"/>
        <v>21.763980645367727</v>
      </c>
      <c r="L396" s="3">
        <f t="shared" si="64"/>
        <v>6.8511104643519252</v>
      </c>
      <c r="M396" s="4">
        <f t="shared" si="65"/>
        <v>8.5956062185737103</v>
      </c>
      <c r="N396" s="5">
        <f t="shared" si="66"/>
        <v>22.710841363458634</v>
      </c>
      <c r="O396" s="65">
        <f t="shared" si="67"/>
        <v>10.914742646283791</v>
      </c>
      <c r="P396" s="21">
        <f t="shared" si="68"/>
        <v>14.468456834772041</v>
      </c>
      <c r="Q396" s="65">
        <f t="shared" si="69"/>
        <v>12.719186015461423</v>
      </c>
      <c r="R396" s="21">
        <f t="shared" si="70"/>
        <v>8.6968786816877834</v>
      </c>
    </row>
    <row r="397" spans="1:18" x14ac:dyDescent="0.25">
      <c r="A397" s="2" t="str">
        <f>'1) Raw Data'!A397</f>
        <v>P20700</v>
      </c>
      <c r="B397" s="26" t="str">
        <f>'2) Ratio (H | H+L)'!B397</f>
        <v>LMNB1</v>
      </c>
      <c r="C397" s="3">
        <f>-LN(1-'2) Ratio (H | H+L)'!O397)/3</f>
        <v>1.488547373919912E-2</v>
      </c>
      <c r="D397" s="4">
        <f>-LN(1-'2) Ratio (H | H+L)'!P397)/3</f>
        <v>2.1600166025193681E-2</v>
      </c>
      <c r="E397" s="5">
        <f>-LN(1-'2) Ratio (H | H+L)'!Q397)/3</f>
        <v>7.3066238119062895E-3</v>
      </c>
      <c r="F397" s="3">
        <f>-LN(1-'2) Ratio (H | H+L)'!R397)/3</f>
        <v>5.3057717755312511E-2</v>
      </c>
      <c r="G397" s="4">
        <f>-LN(1-'2) Ratio (H | H+L)'!S397)/3</f>
        <v>4.3034104800050897E-2</v>
      </c>
      <c r="H397" s="5">
        <f>-LN(1-'2) Ratio (H | H+L)'!T397)/3</f>
        <v>3.3325246045209443E-2</v>
      </c>
      <c r="I397" s="3">
        <f t="shared" si="61"/>
        <v>46.565342340071105</v>
      </c>
      <c r="J397" s="4">
        <f t="shared" si="62"/>
        <v>32.089900593888146</v>
      </c>
      <c r="K397" s="5">
        <f t="shared" si="63"/>
        <v>94.865590237511356</v>
      </c>
      <c r="L397" s="3">
        <f t="shared" si="64"/>
        <v>13.064021783909892</v>
      </c>
      <c r="M397" s="4">
        <f t="shared" si="65"/>
        <v>16.106926907867862</v>
      </c>
      <c r="N397" s="5">
        <f t="shared" si="66"/>
        <v>20.79946175399915</v>
      </c>
      <c r="O397" s="65">
        <f t="shared" si="67"/>
        <v>57.840277723823533</v>
      </c>
      <c r="P397" s="21">
        <f t="shared" si="68"/>
        <v>32.87156717421562</v>
      </c>
      <c r="Q397" s="65">
        <f t="shared" si="69"/>
        <v>16.656803481925635</v>
      </c>
      <c r="R397" s="21">
        <f t="shared" si="70"/>
        <v>3.8969258483754445</v>
      </c>
    </row>
    <row r="398" spans="1:18" x14ac:dyDescent="0.25">
      <c r="A398" s="2" t="str">
        <f>'1) Raw Data'!A398</f>
        <v>Q03252</v>
      </c>
      <c r="B398" s="26" t="str">
        <f>'2) Ratio (H | H+L)'!B398</f>
        <v>LMNB2</v>
      </c>
      <c r="C398" s="3">
        <f>-LN(1-'2) Ratio (H | H+L)'!O398)/3</f>
        <v>-8.7597195689285035E-2</v>
      </c>
      <c r="D398" s="4">
        <f>-LN(1-'2) Ratio (H | H+L)'!P398)/3</f>
        <v>1.2340624341126614E-2</v>
      </c>
      <c r="E398" s="5">
        <f>-LN(1-'2) Ratio (H | H+L)'!Q398)/3</f>
        <v>2.9256234893256797E-2</v>
      </c>
      <c r="F398" s="3">
        <f>-LN(1-'2) Ratio (H | H+L)'!R398)/3</f>
        <v>-5.988397574467582E-2</v>
      </c>
      <c r="G398" s="4">
        <f>-LN(1-'2) Ratio (H | H+L)'!S398)/3</f>
        <v>-5.0981763601632346E-3</v>
      </c>
      <c r="H398" s="5">
        <f>-LN(1-'2) Ratio (H | H+L)'!T398)/3</f>
        <v>-5.5170964335593493E-2</v>
      </c>
      <c r="I398" s="3">
        <f t="shared" si="61"/>
        <v>-7.9128923603741761</v>
      </c>
      <c r="J398" s="4">
        <f t="shared" si="62"/>
        <v>56.167918364547326</v>
      </c>
      <c r="K398" s="5">
        <f t="shared" si="63"/>
        <v>23.692289287700078</v>
      </c>
      <c r="L398" s="3">
        <f t="shared" si="64"/>
        <v>-11.574835704217113</v>
      </c>
      <c r="M398" s="4">
        <f t="shared" si="65"/>
        <v>-135.95982790555169</v>
      </c>
      <c r="N398" s="5">
        <f t="shared" si="66"/>
        <v>-12.563622711824923</v>
      </c>
      <c r="O398" s="65">
        <f t="shared" si="67"/>
        <v>23.982438430624409</v>
      </c>
      <c r="P398" s="21">
        <f t="shared" si="68"/>
        <v>32.041390664024846</v>
      </c>
      <c r="Q398" s="65">
        <f t="shared" si="69"/>
        <v>-53.366095440531247</v>
      </c>
      <c r="R398" s="21">
        <f t="shared" si="70"/>
        <v>71.529979077405955</v>
      </c>
    </row>
    <row r="399" spans="1:18" x14ac:dyDescent="0.25">
      <c r="A399" s="2" t="str">
        <f>'1) Raw Data'!A399</f>
        <v>P29536</v>
      </c>
      <c r="B399" s="26" t="str">
        <f>'2) Ratio (H | H+L)'!B399</f>
        <v>LMOD1</v>
      </c>
      <c r="C399" s="3">
        <f>-LN(1-'2) Ratio (H | H+L)'!O399)/3</f>
        <v>4.7680625290801686E-2</v>
      </c>
      <c r="D399" s="4">
        <f>-LN(1-'2) Ratio (H | H+L)'!P399)/3</f>
        <v>2.0356237878787164E-2</v>
      </c>
      <c r="E399" s="5">
        <f>-LN(1-'2) Ratio (H | H+L)'!Q399)/3</f>
        <v>8.3772969434280517E-2</v>
      </c>
      <c r="F399" s="3">
        <f>-LN(1-'2) Ratio (H | H+L)'!R399)/3</f>
        <v>3.5776241406211294E-2</v>
      </c>
      <c r="G399" s="4">
        <f>-LN(1-'2) Ratio (H | H+L)'!S399)/3</f>
        <v>2.5162045284033641E-2</v>
      </c>
      <c r="H399" s="5">
        <f>-LN(1-'2) Ratio (H | H+L)'!T399)/3</f>
        <v>3.3811335878841074E-2</v>
      </c>
      <c r="I399" s="3">
        <f t="shared" si="61"/>
        <v>14.537292167048486</v>
      </c>
      <c r="J399" s="4">
        <f t="shared" si="62"/>
        <v>34.050848918515555</v>
      </c>
      <c r="K399" s="5">
        <f t="shared" si="63"/>
        <v>8.27411497098376</v>
      </c>
      <c r="L399" s="3">
        <f t="shared" si="64"/>
        <v>19.374510941208165</v>
      </c>
      <c r="M399" s="4">
        <f t="shared" si="65"/>
        <v>27.547330621798693</v>
      </c>
      <c r="N399" s="5">
        <f t="shared" si="66"/>
        <v>20.500437576431651</v>
      </c>
      <c r="O399" s="65">
        <f t="shared" si="67"/>
        <v>18.954085352182599</v>
      </c>
      <c r="P399" s="21">
        <f t="shared" si="68"/>
        <v>13.443996793388674</v>
      </c>
      <c r="Q399" s="65">
        <f t="shared" si="69"/>
        <v>22.474093046479499</v>
      </c>
      <c r="R399" s="21">
        <f t="shared" si="70"/>
        <v>4.4294731423386633</v>
      </c>
    </row>
    <row r="400" spans="1:18" x14ac:dyDescent="0.25">
      <c r="A400" s="2" t="str">
        <f>'1) Raw Data'!A400</f>
        <v>Q9C0E8</v>
      </c>
      <c r="B400" s="26" t="str">
        <f>'2) Ratio (H | H+L)'!B400</f>
        <v>LNPK</v>
      </c>
      <c r="C400" s="3">
        <f>-LN(1-'2) Ratio (H | H+L)'!O400)/3</f>
        <v>0.11085119405203968</v>
      </c>
      <c r="D400" s="4">
        <f>-LN(1-'2) Ratio (H | H+L)'!P400)/3</f>
        <v>-6.1706554019230813E-3</v>
      </c>
      <c r="E400" s="5">
        <f>-LN(1-'2) Ratio (H | H+L)'!Q400)/3</f>
        <v>0.15350806698183875</v>
      </c>
      <c r="F400" s="3">
        <f>-LN(1-'2) Ratio (H | H+L)'!R400)/3</f>
        <v>0.13423418339641446</v>
      </c>
      <c r="G400" s="4">
        <f>-LN(1-'2) Ratio (H | H+L)'!S400)/3</f>
        <v>0.15508079277951634</v>
      </c>
      <c r="H400" s="5">
        <f>-LN(1-'2) Ratio (H | H+L)'!T400)/3</f>
        <v>8.0673174324747091E-2</v>
      </c>
      <c r="I400" s="3">
        <f t="shared" si="61"/>
        <v>6.2529518647723696</v>
      </c>
      <c r="J400" s="4">
        <f t="shared" si="62"/>
        <v>-112.32958825474623</v>
      </c>
      <c r="K400" s="5">
        <f t="shared" si="63"/>
        <v>4.5153795118920375</v>
      </c>
      <c r="L400" s="3">
        <f t="shared" si="64"/>
        <v>5.1637158510732961</v>
      </c>
      <c r="M400" s="4">
        <f t="shared" si="65"/>
        <v>4.4695875494099155</v>
      </c>
      <c r="N400" s="5">
        <f t="shared" si="66"/>
        <v>8.5920404937793222</v>
      </c>
      <c r="O400" s="65">
        <f t="shared" si="67"/>
        <v>-33.85375229269394</v>
      </c>
      <c r="P400" s="21">
        <f t="shared" si="68"/>
        <v>67.967620319366617</v>
      </c>
      <c r="Q400" s="65">
        <f t="shared" si="69"/>
        <v>6.0751146314208446</v>
      </c>
      <c r="R400" s="21">
        <f t="shared" si="70"/>
        <v>2.2071792795895067</v>
      </c>
    </row>
    <row r="401" spans="1:18" x14ac:dyDescent="0.25">
      <c r="A401" s="2" t="str">
        <f>'1) Raw Data'!A401</f>
        <v>Q9Y4K0</v>
      </c>
      <c r="B401" s="26" t="str">
        <f>'2) Ratio (H | H+L)'!B401</f>
        <v>LOXL2</v>
      </c>
      <c r="C401" s="3">
        <f>-LN(1-'2) Ratio (H | H+L)'!O401)/3</f>
        <v>0.17538967788632367</v>
      </c>
      <c r="D401" s="4">
        <f>-LN(1-'2) Ratio (H | H+L)'!P401)/3</f>
        <v>4.1366298843789097E-2</v>
      </c>
      <c r="E401" s="5">
        <f>-LN(1-'2) Ratio (H | H+L)'!Q401)/3</f>
        <v>8.4976479622619297E-2</v>
      </c>
      <c r="F401" s="3">
        <f>-LN(1-'2) Ratio (H | H+L)'!R401)/3</f>
        <v>0.45004489628694883</v>
      </c>
      <c r="G401" s="4">
        <f>-LN(1-'2) Ratio (H | H+L)'!S401)/3</f>
        <v>0.15487664785391508</v>
      </c>
      <c r="H401" s="5">
        <f>-LN(1-'2) Ratio (H | H+L)'!T401)/3</f>
        <v>0.15635910336584677</v>
      </c>
      <c r="I401" s="3">
        <f t="shared" si="61"/>
        <v>3.9520409006577841</v>
      </c>
      <c r="J401" s="4">
        <f t="shared" si="62"/>
        <v>16.756325799836869</v>
      </c>
      <c r="K401" s="5">
        <f t="shared" si="63"/>
        <v>8.1569298191477593</v>
      </c>
      <c r="L401" s="3">
        <f t="shared" si="64"/>
        <v>1.5401734055395093</v>
      </c>
      <c r="M401" s="4">
        <f t="shared" si="65"/>
        <v>4.4754789709404434</v>
      </c>
      <c r="N401" s="5">
        <f t="shared" si="66"/>
        <v>4.4330465296806514</v>
      </c>
      <c r="O401" s="65">
        <f t="shared" si="67"/>
        <v>9.6217655065474705</v>
      </c>
      <c r="P401" s="21">
        <f t="shared" si="68"/>
        <v>6.5266174729446353</v>
      </c>
      <c r="Q401" s="65">
        <f t="shared" si="69"/>
        <v>3.4828996353868682</v>
      </c>
      <c r="R401" s="21">
        <f t="shared" si="70"/>
        <v>1.6825840338956377</v>
      </c>
    </row>
    <row r="402" spans="1:18" x14ac:dyDescent="0.25">
      <c r="A402" s="2" t="str">
        <f>'1) Raw Data'!A402</f>
        <v>Q07954</v>
      </c>
      <c r="B402" s="26" t="str">
        <f>'2) Ratio (H | H+L)'!B402</f>
        <v>LRP1</v>
      </c>
      <c r="C402" s="3">
        <f>-LN(1-'2) Ratio (H | H+L)'!O402)/3</f>
        <v>0.20429029509019167</v>
      </c>
      <c r="D402" s="4">
        <f>-LN(1-'2) Ratio (H | H+L)'!P402)/3</f>
        <v>0.21923930216699328</v>
      </c>
      <c r="E402" s="5">
        <f>-LN(1-'2) Ratio (H | H+L)'!Q402)/3</f>
        <v>0.21802589891869406</v>
      </c>
      <c r="F402" s="3">
        <f>-LN(1-'2) Ratio (H | H+L)'!R402)/3</f>
        <v>0.21324583695715815</v>
      </c>
      <c r="G402" s="4">
        <f>-LN(1-'2) Ratio (H | H+L)'!S402)/3</f>
        <v>0.35416305690262467</v>
      </c>
      <c r="H402" s="5">
        <f>-LN(1-'2) Ratio (H | H+L)'!T402)/3</f>
        <v>0.18544694464074349</v>
      </c>
      <c r="I402" s="3">
        <f t="shared" si="61"/>
        <v>3.3929520746637976</v>
      </c>
      <c r="J402" s="4">
        <f t="shared" si="62"/>
        <v>3.1616009251478969</v>
      </c>
      <c r="K402" s="5">
        <f t="shared" si="63"/>
        <v>3.1791965266403182</v>
      </c>
      <c r="L402" s="3">
        <f t="shared" si="64"/>
        <v>3.250460550370327</v>
      </c>
      <c r="M402" s="4">
        <f t="shared" si="65"/>
        <v>1.9571413987160229</v>
      </c>
      <c r="N402" s="5">
        <f t="shared" si="66"/>
        <v>3.7377115158340435</v>
      </c>
      <c r="O402" s="65">
        <f t="shared" si="67"/>
        <v>3.2445831754840042</v>
      </c>
      <c r="P402" s="21">
        <f t="shared" si="68"/>
        <v>0.12879207654525096</v>
      </c>
      <c r="Q402" s="65">
        <f t="shared" si="69"/>
        <v>2.981771154973464</v>
      </c>
      <c r="R402" s="21">
        <f t="shared" si="70"/>
        <v>0.9201918163581293</v>
      </c>
    </row>
    <row r="403" spans="1:18" x14ac:dyDescent="0.25">
      <c r="A403" s="2" t="str">
        <f>'1) Raw Data'!A403</f>
        <v>P30533</v>
      </c>
      <c r="B403" s="26" t="str">
        <f>'2) Ratio (H | H+L)'!B403</f>
        <v>LRPAP1</v>
      </c>
      <c r="C403" s="3">
        <f>-LN(1-'2) Ratio (H | H+L)'!O403)/3</f>
        <v>0.11394392729672818</v>
      </c>
      <c r="D403" s="4">
        <f>-LN(1-'2) Ratio (H | H+L)'!P403)/3</f>
        <v>0.21421184072142874</v>
      </c>
      <c r="E403" s="5">
        <f>-LN(1-'2) Ratio (H | H+L)'!Q403)/3</f>
        <v>0.28866468587934507</v>
      </c>
      <c r="F403" s="3">
        <f>-LN(1-'2) Ratio (H | H+L)'!R403)/3</f>
        <v>0.42894457607101977</v>
      </c>
      <c r="G403" s="4">
        <f>-LN(1-'2) Ratio (H | H+L)'!S403)/3</f>
        <v>9.5191539772285338E-2</v>
      </c>
      <c r="H403" s="5">
        <f>-LN(1-'2) Ratio (H | H+L)'!T403)/3</f>
        <v>0.23618462507703619</v>
      </c>
      <c r="I403" s="3">
        <f t="shared" si="61"/>
        <v>6.083230559140544</v>
      </c>
      <c r="J403" s="4">
        <f t="shared" si="62"/>
        <v>3.2358023637981193</v>
      </c>
      <c r="K403" s="5">
        <f t="shared" si="63"/>
        <v>2.4012191808237473</v>
      </c>
      <c r="L403" s="3">
        <f t="shared" si="64"/>
        <v>1.6159364617893708</v>
      </c>
      <c r="M403" s="4">
        <f t="shared" si="65"/>
        <v>7.2816048802033615</v>
      </c>
      <c r="N403" s="5">
        <f t="shared" si="66"/>
        <v>2.9347684267503098</v>
      </c>
      <c r="O403" s="65">
        <f t="shared" si="67"/>
        <v>3.9067507012541376</v>
      </c>
      <c r="P403" s="21">
        <f t="shared" si="68"/>
        <v>1.9305260167023992</v>
      </c>
      <c r="Q403" s="65">
        <f t="shared" si="69"/>
        <v>3.9441032562476805</v>
      </c>
      <c r="R403" s="21">
        <f t="shared" si="70"/>
        <v>2.9646276756754446</v>
      </c>
    </row>
    <row r="404" spans="1:18" x14ac:dyDescent="0.25">
      <c r="A404" s="2" t="str">
        <f>'1) Raw Data'!A404</f>
        <v>P42704</v>
      </c>
      <c r="B404" s="26" t="str">
        <f>'2) Ratio (H | H+L)'!B404</f>
        <v>LRPPRC</v>
      </c>
      <c r="C404" s="3">
        <f>-LN(1-'2) Ratio (H | H+L)'!O404)/3</f>
        <v>0.14851348839679945</v>
      </c>
      <c r="D404" s="4">
        <f>-LN(1-'2) Ratio (H | H+L)'!P404)/3</f>
        <v>0.10791604945019752</v>
      </c>
      <c r="E404" s="5">
        <f>-LN(1-'2) Ratio (H | H+L)'!Q404)/3</f>
        <v>0.15708054047621575</v>
      </c>
      <c r="F404" s="3">
        <f>-LN(1-'2) Ratio (H | H+L)'!R404)/3</f>
        <v>9.5112400668396532E-2</v>
      </c>
      <c r="G404" s="4">
        <f>-LN(1-'2) Ratio (H | H+L)'!S404)/3</f>
        <v>0.10616688081450341</v>
      </c>
      <c r="H404" s="5">
        <f>-LN(1-'2) Ratio (H | H+L)'!T404)/3</f>
        <v>0.15514820771463497</v>
      </c>
      <c r="I404" s="3">
        <f t="shared" si="61"/>
        <v>4.6672338522410133</v>
      </c>
      <c r="J404" s="4">
        <f t="shared" si="62"/>
        <v>6.4230221926334297</v>
      </c>
      <c r="K404" s="5">
        <f t="shared" si="63"/>
        <v>4.4126865011958483</v>
      </c>
      <c r="L404" s="3">
        <f t="shared" si="64"/>
        <v>7.2876636031568562</v>
      </c>
      <c r="M404" s="4">
        <f t="shared" si="65"/>
        <v>6.5288456743023646</v>
      </c>
      <c r="N404" s="5">
        <f t="shared" si="66"/>
        <v>4.4676454260744993</v>
      </c>
      <c r="O404" s="65">
        <f t="shared" si="67"/>
        <v>5.167647515356764</v>
      </c>
      <c r="P404" s="21">
        <f t="shared" si="68"/>
        <v>1.0946107864175496</v>
      </c>
      <c r="Q404" s="65">
        <f t="shared" si="69"/>
        <v>6.094718234511241</v>
      </c>
      <c r="R404" s="21">
        <f t="shared" si="70"/>
        <v>1.4592722861938425</v>
      </c>
    </row>
    <row r="405" spans="1:18" x14ac:dyDescent="0.25">
      <c r="A405" s="2" t="str">
        <f>'1) Raw Data'!A405</f>
        <v>Q8N6Y2</v>
      </c>
      <c r="B405" s="26" t="str">
        <f>'2) Ratio (H | H+L)'!B405</f>
        <v>LRRC17</v>
      </c>
      <c r="C405" s="3">
        <f>-LN(1-'2) Ratio (H | H+L)'!O405)/3</f>
        <v>0.31003965450478782</v>
      </c>
      <c r="D405" s="4">
        <f>-LN(1-'2) Ratio (H | H+L)'!P405)/3</f>
        <v>0.39138604677902139</v>
      </c>
      <c r="E405" s="5">
        <f>-LN(1-'2) Ratio (H | H+L)'!Q405)/3</f>
        <v>0.43092234243706201</v>
      </c>
      <c r="F405" s="3">
        <f>-LN(1-'2) Ratio (H | H+L)'!R405)/3</f>
        <v>0.22014530313525568</v>
      </c>
      <c r="G405" s="4">
        <f>-LN(1-'2) Ratio (H | H+L)'!S405)/3</f>
        <v>0.24969130002927439</v>
      </c>
      <c r="H405" s="5">
        <f>-LN(1-'2) Ratio (H | H+L)'!T405)/3</f>
        <v>0.28048305041569926</v>
      </c>
      <c r="I405" s="3">
        <f t="shared" si="61"/>
        <v>2.2356726647340568</v>
      </c>
      <c r="J405" s="4">
        <f t="shared" si="62"/>
        <v>1.7710063663851048</v>
      </c>
      <c r="K405" s="5">
        <f t="shared" si="63"/>
        <v>1.6085199403676367</v>
      </c>
      <c r="L405" s="3">
        <f t="shared" si="64"/>
        <v>3.1485894574552002</v>
      </c>
      <c r="M405" s="4">
        <f t="shared" si="65"/>
        <v>2.7760165471471336</v>
      </c>
      <c r="N405" s="5">
        <f t="shared" si="66"/>
        <v>2.471262272471165</v>
      </c>
      <c r="O405" s="65">
        <f t="shared" si="67"/>
        <v>1.8717329904955993</v>
      </c>
      <c r="P405" s="21">
        <f t="shared" si="68"/>
        <v>0.32548352419681487</v>
      </c>
      <c r="Q405" s="65">
        <f t="shared" si="69"/>
        <v>2.7986227590244996</v>
      </c>
      <c r="R405" s="21">
        <f t="shared" si="70"/>
        <v>0.33922899270431267</v>
      </c>
    </row>
    <row r="406" spans="1:18" x14ac:dyDescent="0.25">
      <c r="A406" s="2" t="str">
        <f>'1) Raw Data'!A406</f>
        <v>Q9H9A6</v>
      </c>
      <c r="B406" s="26" t="str">
        <f>'2) Ratio (H | H+L)'!B406</f>
        <v>LRRC40</v>
      </c>
      <c r="C406" s="3">
        <f>-LN(1-'2) Ratio (H | H+L)'!O406)/3</f>
        <v>0.22913380775964232</v>
      </c>
      <c r="D406" s="4">
        <f>-LN(1-'2) Ratio (H | H+L)'!P406)/3</f>
        <v>0.23330388491560247</v>
      </c>
      <c r="E406" s="5">
        <f>-LN(1-'2) Ratio (H | H+L)'!Q406)/3</f>
        <v>0.23902394832075935</v>
      </c>
      <c r="F406" s="3">
        <f>-LN(1-'2) Ratio (H | H+L)'!R406)/3</f>
        <v>0.23218140411855617</v>
      </c>
      <c r="G406" s="4">
        <f>-LN(1-'2) Ratio (H | H+L)'!S406)/3</f>
        <v>0.25099026036446243</v>
      </c>
      <c r="H406" s="5">
        <f>-LN(1-'2) Ratio (H | H+L)'!T406)/3</f>
        <v>0.24607082737656147</v>
      </c>
      <c r="I406" s="3">
        <f t="shared" si="61"/>
        <v>3.0250759909120246</v>
      </c>
      <c r="J406" s="4">
        <f t="shared" si="62"/>
        <v>2.9710057370484457</v>
      </c>
      <c r="K406" s="5">
        <f t="shared" si="63"/>
        <v>2.8999068312174856</v>
      </c>
      <c r="L406" s="3">
        <f t="shared" si="64"/>
        <v>2.9853690617100899</v>
      </c>
      <c r="M406" s="4">
        <f t="shared" si="65"/>
        <v>2.761649713233604</v>
      </c>
      <c r="N406" s="5">
        <f t="shared" si="66"/>
        <v>2.8168604460341991</v>
      </c>
      <c r="O406" s="65">
        <f t="shared" si="67"/>
        <v>2.9653295197259855</v>
      </c>
      <c r="P406" s="21">
        <f t="shared" si="68"/>
        <v>6.277733840310612E-2</v>
      </c>
      <c r="Q406" s="65">
        <f t="shared" si="69"/>
        <v>2.8546264069926308</v>
      </c>
      <c r="R406" s="21">
        <f t="shared" si="70"/>
        <v>0.11654307176328066</v>
      </c>
    </row>
    <row r="407" spans="1:18" x14ac:dyDescent="0.25">
      <c r="A407" s="2" t="str">
        <f>'1) Raw Data'!A407</f>
        <v>Q8N1G4</v>
      </c>
      <c r="B407" s="26" t="str">
        <f>'2) Ratio (H | H+L)'!B407</f>
        <v>LRRC47</v>
      </c>
      <c r="C407" s="3">
        <f>-LN(1-'2) Ratio (H | H+L)'!O407)/3</f>
        <v>4.2526134554026623E-2</v>
      </c>
      <c r="D407" s="4">
        <f>-LN(1-'2) Ratio (H | H+L)'!P407)/3</f>
        <v>-2.351637989300678E-2</v>
      </c>
      <c r="E407" s="5">
        <f>-LN(1-'2) Ratio (H | H+L)'!Q407)/3</f>
        <v>3.0210150196796393E-2</v>
      </c>
      <c r="F407" s="3">
        <f>-LN(1-'2) Ratio (H | H+L)'!R407)/3</f>
        <v>5.1233512102172148E-2</v>
      </c>
      <c r="G407" s="4">
        <f>-LN(1-'2) Ratio (H | H+L)'!S407)/3</f>
        <v>7.7429210517081778E-2</v>
      </c>
      <c r="H407" s="5">
        <f>-LN(1-'2) Ratio (H | H+L)'!T407)/3</f>
        <v>6.6075669390011804E-2</v>
      </c>
      <c r="I407" s="3">
        <f t="shared" si="61"/>
        <v>16.299322471440426</v>
      </c>
      <c r="J407" s="4">
        <f t="shared" si="62"/>
        <v>-29.475080080929931</v>
      </c>
      <c r="K407" s="5">
        <f t="shared" si="63"/>
        <v>22.944181874125519</v>
      </c>
      <c r="L407" s="3">
        <f t="shared" si="64"/>
        <v>13.529175575112641</v>
      </c>
      <c r="M407" s="4">
        <f t="shared" si="65"/>
        <v>8.9520114686824677</v>
      </c>
      <c r="N407" s="5">
        <f t="shared" si="66"/>
        <v>10.49020292883667</v>
      </c>
      <c r="O407" s="65">
        <f t="shared" si="67"/>
        <v>3.2561414215453381</v>
      </c>
      <c r="P407" s="21">
        <f t="shared" si="68"/>
        <v>28.540115362475984</v>
      </c>
      <c r="Q407" s="65">
        <f t="shared" si="69"/>
        <v>10.990463324210594</v>
      </c>
      <c r="R407" s="21">
        <f t="shared" si="70"/>
        <v>2.329228018396412</v>
      </c>
    </row>
    <row r="408" spans="1:18" x14ac:dyDescent="0.25">
      <c r="A408" s="2" t="str">
        <f>'1) Raw Data'!A408</f>
        <v>Q96AG4</v>
      </c>
      <c r="B408" s="26" t="str">
        <f>'2) Ratio (H | H+L)'!B408</f>
        <v>LRRC59</v>
      </c>
      <c r="C408" s="3">
        <f>-LN(1-'2) Ratio (H | H+L)'!O408)/3</f>
        <v>9.7888715345756619E-2</v>
      </c>
      <c r="D408" s="4">
        <f>-LN(1-'2) Ratio (H | H+L)'!P408)/3</f>
        <v>0.12050161426531757</v>
      </c>
      <c r="E408" s="5">
        <f>-LN(1-'2) Ratio (H | H+L)'!Q408)/3</f>
        <v>0.10863214574208502</v>
      </c>
      <c r="F408" s="3">
        <f>-LN(1-'2) Ratio (H | H+L)'!R408)/3</f>
        <v>0.1504233461659096</v>
      </c>
      <c r="G408" s="4">
        <f>-LN(1-'2) Ratio (H | H+L)'!S408)/3</f>
        <v>0.13553816191127788</v>
      </c>
      <c r="H408" s="5">
        <f>-LN(1-'2) Ratio (H | H+L)'!T408)/3</f>
        <v>0.13747287028300678</v>
      </c>
      <c r="I408" s="3">
        <f t="shared" si="61"/>
        <v>7.0809712652950099</v>
      </c>
      <c r="J408" s="4">
        <f t="shared" si="62"/>
        <v>5.7521817013487508</v>
      </c>
      <c r="K408" s="5">
        <f t="shared" si="63"/>
        <v>6.3806820331582035</v>
      </c>
      <c r="L408" s="3">
        <f t="shared" si="64"/>
        <v>4.6079760770341975</v>
      </c>
      <c r="M408" s="4">
        <f t="shared" si="65"/>
        <v>5.1140370415652638</v>
      </c>
      <c r="N408" s="5">
        <f t="shared" si="66"/>
        <v>5.0420652390032057</v>
      </c>
      <c r="O408" s="65">
        <f t="shared" si="67"/>
        <v>6.4046116666006547</v>
      </c>
      <c r="P408" s="21">
        <f t="shared" si="68"/>
        <v>0.66471790771021044</v>
      </c>
      <c r="Q408" s="65">
        <f t="shared" si="69"/>
        <v>4.9213594525342224</v>
      </c>
      <c r="R408" s="21">
        <f t="shared" si="70"/>
        <v>0.27377333712553192</v>
      </c>
    </row>
    <row r="409" spans="1:18" x14ac:dyDescent="0.25">
      <c r="A409" s="2" t="str">
        <f>'1) Raw Data'!A409</f>
        <v>Q9Y333</v>
      </c>
      <c r="B409" s="26" t="str">
        <f>'2) Ratio (H | H+L)'!B409</f>
        <v>LSM2</v>
      </c>
      <c r="C409" s="3">
        <f>-LN(1-'2) Ratio (H | H+L)'!O409)/3</f>
        <v>6.0807836090746963E-2</v>
      </c>
      <c r="D409" s="4">
        <f>-LN(1-'2) Ratio (H | H+L)'!P409)/3</f>
        <v>5.3346850690688702E-2</v>
      </c>
      <c r="E409" s="5">
        <f>-LN(1-'2) Ratio (H | H+L)'!Q409)/3</f>
        <v>7.9628712744382088E-2</v>
      </c>
      <c r="F409" s="3">
        <f>-LN(1-'2) Ratio (H | H+L)'!R409)/3</f>
        <v>8.3181159174542593E-2</v>
      </c>
      <c r="G409" s="4">
        <f>-LN(1-'2) Ratio (H | H+L)'!S409)/3</f>
        <v>7.8608930073238881E-2</v>
      </c>
      <c r="H409" s="5">
        <f>-LN(1-'2) Ratio (H | H+L)'!T409)/3</f>
        <v>8.0374851447187631E-2</v>
      </c>
      <c r="I409" s="3">
        <f t="shared" si="61"/>
        <v>11.398977913397916</v>
      </c>
      <c r="J409" s="4">
        <f t="shared" si="62"/>
        <v>12.993216498925007</v>
      </c>
      <c r="K409" s="5">
        <f t="shared" si="63"/>
        <v>8.7047392412964477</v>
      </c>
      <c r="L409" s="3">
        <f t="shared" si="64"/>
        <v>8.3329829427537163</v>
      </c>
      <c r="M409" s="4">
        <f t="shared" si="65"/>
        <v>8.8176646077506646</v>
      </c>
      <c r="N409" s="5">
        <f t="shared" si="66"/>
        <v>8.6239310938620584</v>
      </c>
      <c r="O409" s="65">
        <f t="shared" si="67"/>
        <v>11.032311217873124</v>
      </c>
      <c r="P409" s="21">
        <f t="shared" si="68"/>
        <v>2.1676237326862351</v>
      </c>
      <c r="Q409" s="65">
        <f t="shared" si="69"/>
        <v>8.5915262147888125</v>
      </c>
      <c r="R409" s="21">
        <f t="shared" si="70"/>
        <v>0.24396031693057632</v>
      </c>
    </row>
    <row r="410" spans="1:18" x14ac:dyDescent="0.25">
      <c r="A410" s="2" t="str">
        <f>'1) Raw Data'!A410</f>
        <v>P09960</v>
      </c>
      <c r="B410" s="26" t="str">
        <f>'2) Ratio (H | H+L)'!B410</f>
        <v>LTA4H</v>
      </c>
      <c r="C410" s="3">
        <f>-LN(1-'2) Ratio (H | H+L)'!O410)/3</f>
        <v>5.647602291975639E-2</v>
      </c>
      <c r="D410" s="4">
        <f>-LN(1-'2) Ratio (H | H+L)'!P410)/3</f>
        <v>6.8048504574560145E-2</v>
      </c>
      <c r="E410" s="5">
        <f>-LN(1-'2) Ratio (H | H+L)'!Q410)/3</f>
        <v>6.0148831701443951E-2</v>
      </c>
      <c r="F410" s="3">
        <f>-LN(1-'2) Ratio (H | H+L)'!R410)/3</f>
        <v>5.9540295442014529E-2</v>
      </c>
      <c r="G410" s="4">
        <f>-LN(1-'2) Ratio (H | H+L)'!S410)/3</f>
        <v>6.2967628714158813E-2</v>
      </c>
      <c r="H410" s="5">
        <f>-LN(1-'2) Ratio (H | H+L)'!T410)/3</f>
        <v>4.4498268635547955E-2</v>
      </c>
      <c r="I410" s="3">
        <f t="shared" si="61"/>
        <v>12.273300149778592</v>
      </c>
      <c r="J410" s="4">
        <f t="shared" si="62"/>
        <v>10.186075137043902</v>
      </c>
      <c r="K410" s="5">
        <f t="shared" si="63"/>
        <v>11.523867728644602</v>
      </c>
      <c r="L410" s="3">
        <f t="shared" si="64"/>
        <v>11.64164832260518</v>
      </c>
      <c r="M410" s="4">
        <f t="shared" si="65"/>
        <v>11.007992435390618</v>
      </c>
      <c r="N410" s="5">
        <f t="shared" si="66"/>
        <v>15.576947189496192</v>
      </c>
      <c r="O410" s="65">
        <f t="shared" si="67"/>
        <v>11.327747671822365</v>
      </c>
      <c r="P410" s="21">
        <f t="shared" si="68"/>
        <v>1.0573430715535519</v>
      </c>
      <c r="Q410" s="65">
        <f t="shared" si="69"/>
        <v>12.74219598249733</v>
      </c>
      <c r="R410" s="21">
        <f t="shared" si="70"/>
        <v>2.4753263926271463</v>
      </c>
    </row>
    <row r="411" spans="1:18" x14ac:dyDescent="0.25">
      <c r="A411" s="2" t="str">
        <f>'1) Raw Data'!A411</f>
        <v>P51884</v>
      </c>
      <c r="B411" s="26" t="str">
        <f>'2) Ratio (H | H+L)'!B411</f>
        <v>LUM</v>
      </c>
      <c r="C411" s="3">
        <f>-LN(1-'2) Ratio (H | H+L)'!O411)/3</f>
        <v>0.51340766715714248</v>
      </c>
      <c r="D411" s="4">
        <f>-LN(1-'2) Ratio (H | H+L)'!P411)/3</f>
        <v>0.31040973736152283</v>
      </c>
      <c r="E411" s="5">
        <f>-LN(1-'2) Ratio (H | H+L)'!Q411)/3</f>
        <v>0.35357023633053136</v>
      </c>
      <c r="F411" s="3">
        <f>-LN(1-'2) Ratio (H | H+L)'!R411)/3</f>
        <v>0.19462004785390896</v>
      </c>
      <c r="G411" s="4">
        <f>-LN(1-'2) Ratio (H | H+L)'!S411)/3</f>
        <v>3.5994474840600435E-2</v>
      </c>
      <c r="H411" s="5">
        <f>-LN(1-'2) Ratio (H | H+L)'!T411)/3</f>
        <v>0.24204036211228053</v>
      </c>
      <c r="I411" s="3">
        <f t="shared" si="61"/>
        <v>1.3500912138653134</v>
      </c>
      <c r="J411" s="4">
        <f t="shared" si="62"/>
        <v>2.2330072067058326</v>
      </c>
      <c r="K411" s="5">
        <f t="shared" si="63"/>
        <v>1.9604228787854305</v>
      </c>
      <c r="L411" s="3">
        <f t="shared" si="64"/>
        <v>3.5615404898073728</v>
      </c>
      <c r="M411" s="4">
        <f t="shared" si="65"/>
        <v>19.257043855466975</v>
      </c>
      <c r="N411" s="5">
        <f t="shared" si="66"/>
        <v>2.8637669127201191</v>
      </c>
      <c r="O411" s="65">
        <f t="shared" si="67"/>
        <v>1.8478404331188589</v>
      </c>
      <c r="P411" s="21">
        <f t="shared" si="68"/>
        <v>0.45209652498950892</v>
      </c>
      <c r="Q411" s="65">
        <f t="shared" si="69"/>
        <v>8.5607837526648236</v>
      </c>
      <c r="R411" s="21">
        <f t="shared" si="70"/>
        <v>9.2698008140044799</v>
      </c>
    </row>
    <row r="412" spans="1:18" x14ac:dyDescent="0.25">
      <c r="A412" s="2" t="str">
        <f>'1) Raw Data'!A412</f>
        <v>Q9BS40</v>
      </c>
      <c r="B412" s="26" t="str">
        <f>'2) Ratio (H | H+L)'!B412</f>
        <v>LXN</v>
      </c>
      <c r="C412" s="3">
        <f>-LN(1-'2) Ratio (H | H+L)'!O412)/3</f>
        <v>5.3134273208666906E-2</v>
      </c>
      <c r="D412" s="4">
        <f>-LN(1-'2) Ratio (H | H+L)'!P412)/3</f>
        <v>5.8163394008176821E-2</v>
      </c>
      <c r="E412" s="5">
        <f>-LN(1-'2) Ratio (H | H+L)'!Q412)/3</f>
        <v>4.6171324319597369E-2</v>
      </c>
      <c r="F412" s="3">
        <f>-LN(1-'2) Ratio (H | H+L)'!R412)/3</f>
        <v>0.15781839448470128</v>
      </c>
      <c r="G412" s="4">
        <f>-LN(1-'2) Ratio (H | H+L)'!S412)/3</f>
        <v>0.11229300494708501</v>
      </c>
      <c r="H412" s="5">
        <f>-LN(1-'2) Ratio (H | H+L)'!T412)/3</f>
        <v>0.15576410723585918</v>
      </c>
      <c r="I412" s="3">
        <f t="shared" si="61"/>
        <v>13.045199241511105</v>
      </c>
      <c r="J412" s="4">
        <f t="shared" si="62"/>
        <v>11.917240944751267</v>
      </c>
      <c r="K412" s="5">
        <f t="shared" si="63"/>
        <v>15.012503773164239</v>
      </c>
      <c r="L412" s="3">
        <f t="shared" si="64"/>
        <v>4.3920557094954997</v>
      </c>
      <c r="M412" s="4">
        <f t="shared" si="65"/>
        <v>6.1726657051039986</v>
      </c>
      <c r="N412" s="5">
        <f t="shared" si="66"/>
        <v>4.4499801196842901</v>
      </c>
      <c r="O412" s="65">
        <f t="shared" si="67"/>
        <v>13.32498131980887</v>
      </c>
      <c r="P412" s="21">
        <f t="shared" si="68"/>
        <v>1.5664838022594521</v>
      </c>
      <c r="Q412" s="65">
        <f t="shared" si="69"/>
        <v>5.0049005114279295</v>
      </c>
      <c r="R412" s="21">
        <f t="shared" si="70"/>
        <v>1.0117289508534009</v>
      </c>
    </row>
    <row r="413" spans="1:18" x14ac:dyDescent="0.25">
      <c r="A413" s="2" t="str">
        <f>'1) Raw Data'!A413</f>
        <v>O00754</v>
      </c>
      <c r="B413" s="26" t="str">
        <f>'2) Ratio (H | H+L)'!B413</f>
        <v>MAN2B1</v>
      </c>
      <c r="C413" s="3">
        <f>-LN(1-'2) Ratio (H | H+L)'!O413)/3</f>
        <v>1.752688098025481E-2</v>
      </c>
      <c r="D413" s="4">
        <f>-LN(1-'2) Ratio (H | H+L)'!P413)/3</f>
        <v>8.8414982730080499E-3</v>
      </c>
      <c r="E413" s="5">
        <f>-LN(1-'2) Ratio (H | H+L)'!Q413)/3</f>
        <v>0.14941505127570956</v>
      </c>
      <c r="F413" s="3">
        <f>-LN(1-'2) Ratio (H | H+L)'!R413)/3</f>
        <v>9.9991921467872599E-2</v>
      </c>
      <c r="G413" s="4">
        <f>-LN(1-'2) Ratio (H | H+L)'!S413)/3</f>
        <v>0.14058880055413664</v>
      </c>
      <c r="H413" s="5">
        <f>-LN(1-'2) Ratio (H | H+L)'!T413)/3</f>
        <v>0.17536131963680371</v>
      </c>
      <c r="I413" s="3">
        <f t="shared" si="61"/>
        <v>39.547662892263688</v>
      </c>
      <c r="J413" s="4">
        <f t="shared" si="62"/>
        <v>78.397027195722458</v>
      </c>
      <c r="K413" s="5">
        <f t="shared" si="63"/>
        <v>4.6390719987165738</v>
      </c>
      <c r="L413" s="3">
        <f t="shared" si="64"/>
        <v>6.9320318120164686</v>
      </c>
      <c r="M413" s="4">
        <f t="shared" si="65"/>
        <v>4.9303157707290817</v>
      </c>
      <c r="N413" s="5">
        <f t="shared" si="66"/>
        <v>3.9526799980494216</v>
      </c>
      <c r="O413" s="65">
        <f t="shared" si="67"/>
        <v>40.861254028900909</v>
      </c>
      <c r="P413" s="21">
        <f t="shared" si="68"/>
        <v>36.896519212068924</v>
      </c>
      <c r="Q413" s="65">
        <f t="shared" si="69"/>
        <v>5.2716758602649909</v>
      </c>
      <c r="R413" s="21">
        <f t="shared" si="70"/>
        <v>1.5187262231531888</v>
      </c>
    </row>
    <row r="414" spans="1:18" x14ac:dyDescent="0.25">
      <c r="A414" s="2" t="str">
        <f>'1) Raw Data'!A414</f>
        <v>P55145</v>
      </c>
      <c r="B414" s="26" t="str">
        <f>'2) Ratio (H | H+L)'!B414</f>
        <v>MANF</v>
      </c>
      <c r="C414" s="3">
        <f>-LN(1-'2) Ratio (H | H+L)'!O414)/3</f>
        <v>0.11068711982291557</v>
      </c>
      <c r="D414" s="4">
        <f>-LN(1-'2) Ratio (H | H+L)'!P414)/3</f>
        <v>0.43085615523102655</v>
      </c>
      <c r="E414" s="5">
        <f>-LN(1-'2) Ratio (H | H+L)'!Q414)/3</f>
        <v>0.42415237767878189</v>
      </c>
      <c r="F414" s="3">
        <f>-LN(1-'2) Ratio (H | H+L)'!R414)/3</f>
        <v>0.21031128113312805</v>
      </c>
      <c r="G414" s="4">
        <f>-LN(1-'2) Ratio (H | H+L)'!S414)/3</f>
        <v>0.22036784443581703</v>
      </c>
      <c r="H414" s="5">
        <f>-LN(1-'2) Ratio (H | H+L)'!T414)/3</f>
        <v>0.19238906491897953</v>
      </c>
      <c r="I414" s="3">
        <f t="shared" si="61"/>
        <v>6.2622207684948989</v>
      </c>
      <c r="J414" s="4">
        <f t="shared" si="62"/>
        <v>1.6087670377791803</v>
      </c>
      <c r="K414" s="5">
        <f t="shared" si="63"/>
        <v>1.6341937875092567</v>
      </c>
      <c r="L414" s="3">
        <f t="shared" si="64"/>
        <v>3.2958155017903192</v>
      </c>
      <c r="M414" s="4">
        <f t="shared" si="65"/>
        <v>3.1454098139160545</v>
      </c>
      <c r="N414" s="5">
        <f t="shared" si="66"/>
        <v>3.6028408415615987</v>
      </c>
      <c r="O414" s="65">
        <f t="shared" si="67"/>
        <v>3.1683938645944454</v>
      </c>
      <c r="P414" s="21">
        <f t="shared" si="68"/>
        <v>2.6793628558622213</v>
      </c>
      <c r="Q414" s="65">
        <f t="shared" si="69"/>
        <v>3.348022052422658</v>
      </c>
      <c r="R414" s="21">
        <f t="shared" si="70"/>
        <v>0.2331414360638405</v>
      </c>
    </row>
    <row r="415" spans="1:18" x14ac:dyDescent="0.25">
      <c r="A415" s="2" t="str">
        <f>'1) Raw Data'!A415</f>
        <v>P46821</v>
      </c>
      <c r="B415" s="26" t="str">
        <f>'2) Ratio (H | H+L)'!B415</f>
        <v>MAP1B</v>
      </c>
      <c r="C415" s="3">
        <f>-LN(1-'2) Ratio (H | H+L)'!O415)/3</f>
        <v>0.23217244171230422</v>
      </c>
      <c r="D415" s="4">
        <f>-LN(1-'2) Ratio (H | H+L)'!P415)/3</f>
        <v>0.23549057838501297</v>
      </c>
      <c r="E415" s="5">
        <f>-LN(1-'2) Ratio (H | H+L)'!Q415)/3</f>
        <v>0.22987581998381623</v>
      </c>
      <c r="F415" s="3">
        <f>-LN(1-'2) Ratio (H | H+L)'!R415)/3</f>
        <v>0.17893265940107592</v>
      </c>
      <c r="G415" s="4">
        <f>-LN(1-'2) Ratio (H | H+L)'!S415)/3</f>
        <v>0.17934685459494046</v>
      </c>
      <c r="H415" s="5">
        <f>-LN(1-'2) Ratio (H | H+L)'!T415)/3</f>
        <v>0.1643270177507446</v>
      </c>
      <c r="I415" s="3">
        <f t="shared" si="61"/>
        <v>2.9854843040280228</v>
      </c>
      <c r="J415" s="4">
        <f t="shared" si="62"/>
        <v>2.9434178866667491</v>
      </c>
      <c r="K415" s="5">
        <f t="shared" si="63"/>
        <v>3.0153113999060204</v>
      </c>
      <c r="L415" s="3">
        <f t="shared" si="64"/>
        <v>3.8737879539713442</v>
      </c>
      <c r="M415" s="4">
        <f t="shared" si="65"/>
        <v>3.8648415782113172</v>
      </c>
      <c r="N415" s="5">
        <f t="shared" si="66"/>
        <v>4.2180962695454536</v>
      </c>
      <c r="O415" s="65">
        <f t="shared" si="67"/>
        <v>2.9814045302002641</v>
      </c>
      <c r="P415" s="21">
        <f t="shared" si="68"/>
        <v>3.6119976845723031E-2</v>
      </c>
      <c r="Q415" s="65">
        <f t="shared" si="69"/>
        <v>3.9855752672427052</v>
      </c>
      <c r="R415" s="21">
        <f t="shared" si="70"/>
        <v>0.20141877219791604</v>
      </c>
    </row>
    <row r="416" spans="1:18" x14ac:dyDescent="0.25">
      <c r="A416" s="2" t="str">
        <f>'1) Raw Data'!A416</f>
        <v>Q3KQU3</v>
      </c>
      <c r="B416" s="26" t="str">
        <f>'2) Ratio (H | H+L)'!B416</f>
        <v>MAP7D1</v>
      </c>
      <c r="C416" s="3">
        <f>-LN(1-'2) Ratio (H | H+L)'!O416)/3</f>
        <v>-4.4553672939884416E-2</v>
      </c>
      <c r="D416" s="4">
        <f>-LN(1-'2) Ratio (H | H+L)'!P416)/3</f>
        <v>7.6275398959886664E-2</v>
      </c>
      <c r="E416" s="5">
        <f>-LN(1-'2) Ratio (H | H+L)'!Q416)/3</f>
        <v>0.24753776747115949</v>
      </c>
      <c r="F416" s="3">
        <f>-LN(1-'2) Ratio (H | H+L)'!R416)/3</f>
        <v>0.27027239099932138</v>
      </c>
      <c r="G416" s="4">
        <f>-LN(1-'2) Ratio (H | H+L)'!S416)/3</f>
        <v>0.18384407283747825</v>
      </c>
      <c r="H416" s="5">
        <f>-LN(1-'2) Ratio (H | H+L)'!T416)/3</f>
        <v>4.6510376548770521E-2</v>
      </c>
      <c r="I416" s="3">
        <f t="shared" si="61"/>
        <v>-15.557576622138383</v>
      </c>
      <c r="J416" s="4">
        <f t="shared" si="62"/>
        <v>9.0874277947005204</v>
      </c>
      <c r="K416" s="5">
        <f t="shared" si="63"/>
        <v>2.8001673750277463</v>
      </c>
      <c r="L416" s="3">
        <f t="shared" si="64"/>
        <v>2.5646244442396107</v>
      </c>
      <c r="M416" s="4">
        <f t="shared" si="65"/>
        <v>3.7702993077873166</v>
      </c>
      <c r="N416" s="5">
        <f t="shared" si="66"/>
        <v>14.903065337110634</v>
      </c>
      <c r="O416" s="65">
        <f t="shared" si="67"/>
        <v>-1.2233271508033721</v>
      </c>
      <c r="P416" s="21">
        <f t="shared" si="68"/>
        <v>12.805680061052868</v>
      </c>
      <c r="Q416" s="65">
        <f t="shared" si="69"/>
        <v>7.0793296963791876</v>
      </c>
      <c r="R416" s="21">
        <f t="shared" si="70"/>
        <v>6.8023189061662137</v>
      </c>
    </row>
    <row r="417" spans="1:18" x14ac:dyDescent="0.25">
      <c r="A417" s="2" t="str">
        <f>'1) Raw Data'!A417</f>
        <v>P28482</v>
      </c>
      <c r="B417" s="26" t="str">
        <f>'2) Ratio (H | H+L)'!B417</f>
        <v>MAPK1</v>
      </c>
      <c r="C417" s="3">
        <f>-LN(1-'2) Ratio (H | H+L)'!O417)/3</f>
        <v>0.12347978580932795</v>
      </c>
      <c r="D417" s="4">
        <f>-LN(1-'2) Ratio (H | H+L)'!P417)/3</f>
        <v>0.12635812374579206</v>
      </c>
      <c r="E417" s="5">
        <f>-LN(1-'2) Ratio (H | H+L)'!Q417)/3</f>
        <v>0.11653605731787577</v>
      </c>
      <c r="F417" s="3">
        <f>-LN(1-'2) Ratio (H | H+L)'!R417)/3</f>
        <v>0.11643574934426604</v>
      </c>
      <c r="G417" s="4">
        <f>-LN(1-'2) Ratio (H | H+L)'!S417)/3</f>
        <v>9.8915985882658666E-2</v>
      </c>
      <c r="H417" s="5">
        <f>-LN(1-'2) Ratio (H | H+L)'!T417)/3</f>
        <v>0.10383676940309572</v>
      </c>
      <c r="I417" s="3">
        <f t="shared" si="61"/>
        <v>5.6134465735976633</v>
      </c>
      <c r="J417" s="4">
        <f t="shared" si="62"/>
        <v>5.4855767085812577</v>
      </c>
      <c r="K417" s="5">
        <f t="shared" si="63"/>
        <v>5.947920296198502</v>
      </c>
      <c r="L417" s="3">
        <f t="shared" si="64"/>
        <v>5.9530443567680775</v>
      </c>
      <c r="M417" s="4">
        <f t="shared" si="65"/>
        <v>7.0074333726219633</v>
      </c>
      <c r="N417" s="5">
        <f t="shared" si="66"/>
        <v>6.6753538707385891</v>
      </c>
      <c r="O417" s="65">
        <f t="shared" si="67"/>
        <v>5.6823145261258077</v>
      </c>
      <c r="P417" s="21">
        <f t="shared" si="68"/>
        <v>0.23874148030193704</v>
      </c>
      <c r="Q417" s="65">
        <f t="shared" si="69"/>
        <v>6.5452772000428761</v>
      </c>
      <c r="R417" s="21">
        <f t="shared" si="70"/>
        <v>0.53909554290755557</v>
      </c>
    </row>
    <row r="418" spans="1:18" x14ac:dyDescent="0.25">
      <c r="A418" s="2" t="str">
        <f>'1) Raw Data'!A418</f>
        <v>Q8NDC0</v>
      </c>
      <c r="B418" s="26" t="str">
        <f>'2) Ratio (H | H+L)'!B418</f>
        <v>MAPK1IP1L</v>
      </c>
      <c r="C418" s="3">
        <f>-LN(1-'2) Ratio (H | H+L)'!O418)/3</f>
        <v>0.1762362121427091</v>
      </c>
      <c r="D418" s="4">
        <f>-LN(1-'2) Ratio (H | H+L)'!P418)/3</f>
        <v>0.16228817989006289</v>
      </c>
      <c r="E418" s="5">
        <f>-LN(1-'2) Ratio (H | H+L)'!Q418)/3</f>
        <v>0.19199890142716455</v>
      </c>
      <c r="F418" s="3">
        <f>-LN(1-'2) Ratio (H | H+L)'!R418)/3</f>
        <v>0.22312432359951032</v>
      </c>
      <c r="G418" s="4">
        <f>-LN(1-'2) Ratio (H | H+L)'!S418)/3</f>
        <v>0.23940564343080287</v>
      </c>
      <c r="H418" s="5">
        <f>-LN(1-'2) Ratio (H | H+L)'!T418)/3</f>
        <v>0.20722352516815323</v>
      </c>
      <c r="I418" s="3">
        <f t="shared" si="61"/>
        <v>3.9330576397015511</v>
      </c>
      <c r="J418" s="4">
        <f t="shared" si="62"/>
        <v>4.271088510755968</v>
      </c>
      <c r="K418" s="5">
        <f t="shared" si="63"/>
        <v>3.6101622218025713</v>
      </c>
      <c r="L418" s="3">
        <f t="shared" si="64"/>
        <v>3.1065514031723724</v>
      </c>
      <c r="M418" s="4">
        <f t="shared" si="65"/>
        <v>2.8952833802361497</v>
      </c>
      <c r="N418" s="5">
        <f t="shared" si="66"/>
        <v>3.344925147844509</v>
      </c>
      <c r="O418" s="65">
        <f t="shared" si="67"/>
        <v>3.9381027907533634</v>
      </c>
      <c r="P418" s="21">
        <f t="shared" si="68"/>
        <v>0.33049202716446718</v>
      </c>
      <c r="Q418" s="65">
        <f t="shared" si="69"/>
        <v>3.1155866437510107</v>
      </c>
      <c r="R418" s="21">
        <f t="shared" si="70"/>
        <v>0.22495701027913723</v>
      </c>
    </row>
    <row r="419" spans="1:18" x14ac:dyDescent="0.25">
      <c r="A419" s="2" t="str">
        <f>'1) Raw Data'!A419</f>
        <v>Q15691</v>
      </c>
      <c r="B419" s="26" t="str">
        <f>'2) Ratio (H | H+L)'!B419</f>
        <v>MAPRE1</v>
      </c>
      <c r="C419" s="3">
        <f>-LN(1-'2) Ratio (H | H+L)'!O419)/3</f>
        <v>0.19027901135283123</v>
      </c>
      <c r="D419" s="4">
        <f>-LN(1-'2) Ratio (H | H+L)'!P419)/3</f>
        <v>0.17591543255169584</v>
      </c>
      <c r="E419" s="5">
        <f>-LN(1-'2) Ratio (H | H+L)'!Q419)/3</f>
        <v>0.20767963237530349</v>
      </c>
      <c r="F419" s="3">
        <f>-LN(1-'2) Ratio (H | H+L)'!R419)/3</f>
        <v>0.19376077698515912</v>
      </c>
      <c r="G419" s="4">
        <f>-LN(1-'2) Ratio (H | H+L)'!S419)/3</f>
        <v>0.2027023352742264</v>
      </c>
      <c r="H419" s="5">
        <f>-LN(1-'2) Ratio (H | H+L)'!T419)/3</f>
        <v>0.15964153738190553</v>
      </c>
      <c r="I419" s="3">
        <f t="shared" si="61"/>
        <v>3.6427936829809036</v>
      </c>
      <c r="J419" s="4">
        <f t="shared" si="62"/>
        <v>3.9402295211152198</v>
      </c>
      <c r="K419" s="5">
        <f t="shared" si="63"/>
        <v>3.3375790039311135</v>
      </c>
      <c r="L419" s="3">
        <f t="shared" si="64"/>
        <v>3.577334852517835</v>
      </c>
      <c r="M419" s="4">
        <f t="shared" si="65"/>
        <v>3.4195322891678543</v>
      </c>
      <c r="N419" s="5">
        <f t="shared" si="66"/>
        <v>4.3418974279967664</v>
      </c>
      <c r="O419" s="65">
        <f t="shared" si="67"/>
        <v>3.6402007360090791</v>
      </c>
      <c r="P419" s="21">
        <f t="shared" si="68"/>
        <v>0.30133362573079481</v>
      </c>
      <c r="Q419" s="65">
        <f t="shared" si="69"/>
        <v>3.7795881898941519</v>
      </c>
      <c r="R419" s="21">
        <f t="shared" si="70"/>
        <v>0.4933246108715959</v>
      </c>
    </row>
    <row r="420" spans="1:18" x14ac:dyDescent="0.25">
      <c r="A420" s="2" t="str">
        <f>'1) Raw Data'!A420</f>
        <v>P29966</v>
      </c>
      <c r="B420" s="26" t="str">
        <f>'2) Ratio (H | H+L)'!B420</f>
        <v>MARCKS</v>
      </c>
      <c r="C420" s="3">
        <f>-LN(1-'2) Ratio (H | H+L)'!O420)/3</f>
        <v>0.39552644209954618</v>
      </c>
      <c r="D420" s="4">
        <f>-LN(1-'2) Ratio (H | H+L)'!P420)/3</f>
        <v>0.36724115891527548</v>
      </c>
      <c r="E420" s="5">
        <f>-LN(1-'2) Ratio (H | H+L)'!Q420)/3</f>
        <v>0.38793957366199527</v>
      </c>
      <c r="F420" s="3">
        <f>-LN(1-'2) Ratio (H | H+L)'!R420)/3</f>
        <v>0.4668646926357482</v>
      </c>
      <c r="G420" s="4">
        <f>-LN(1-'2) Ratio (H | H+L)'!S420)/3</f>
        <v>0.4627451791033233</v>
      </c>
      <c r="H420" s="5">
        <f>-LN(1-'2) Ratio (H | H+L)'!T420)/3</f>
        <v>0.41243043407332497</v>
      </c>
      <c r="I420" s="3">
        <f t="shared" si="61"/>
        <v>1.7524673619304922</v>
      </c>
      <c r="J420" s="4">
        <f t="shared" si="62"/>
        <v>1.8874441596015605</v>
      </c>
      <c r="K420" s="5">
        <f t="shared" si="63"/>
        <v>1.7867400688641057</v>
      </c>
      <c r="L420" s="3">
        <f t="shared" si="64"/>
        <v>1.4846853735001644</v>
      </c>
      <c r="M420" s="4">
        <f t="shared" si="65"/>
        <v>1.4979025430434081</v>
      </c>
      <c r="N420" s="5">
        <f t="shared" si="66"/>
        <v>1.6806402323760432</v>
      </c>
      <c r="O420" s="65">
        <f t="shared" si="67"/>
        <v>1.8088838634653861</v>
      </c>
      <c r="P420" s="21">
        <f t="shared" si="68"/>
        <v>7.0160136166429285E-2</v>
      </c>
      <c r="Q420" s="65">
        <f t="shared" si="69"/>
        <v>1.5544093829732051</v>
      </c>
      <c r="R420" s="21">
        <f t="shared" si="70"/>
        <v>0.10951869200463081</v>
      </c>
    </row>
    <row r="421" spans="1:18" x14ac:dyDescent="0.25">
      <c r="A421" s="2" t="str">
        <f>'1) Raw Data'!A421</f>
        <v>P49006</v>
      </c>
      <c r="B421" s="26" t="str">
        <f>'2) Ratio (H | H+L)'!B421</f>
        <v>MARCKSL1</v>
      </c>
      <c r="C421" s="3">
        <f>-LN(1-'2) Ratio (H | H+L)'!O421)/3</f>
        <v>0.16440357488108637</v>
      </c>
      <c r="D421" s="4">
        <f>-LN(1-'2) Ratio (H | H+L)'!P421)/3</f>
        <v>0.16021544255659523</v>
      </c>
      <c r="E421" s="5">
        <f>-LN(1-'2) Ratio (H | H+L)'!Q421)/3</f>
        <v>0.14242651977407486</v>
      </c>
      <c r="F421" s="3">
        <f>-LN(1-'2) Ratio (H | H+L)'!R421)/3</f>
        <v>0.32517731128260507</v>
      </c>
      <c r="G421" s="4">
        <f>-LN(1-'2) Ratio (H | H+L)'!S421)/3</f>
        <v>0.32189355477503939</v>
      </c>
      <c r="H421" s="5">
        <f>-LN(1-'2) Ratio (H | H+L)'!T421)/3</f>
        <v>0.20169893119906554</v>
      </c>
      <c r="I421" s="3">
        <f t="shared" si="61"/>
        <v>4.216132046163235</v>
      </c>
      <c r="J421" s="4">
        <f t="shared" si="62"/>
        <v>4.3263443866535827</v>
      </c>
      <c r="K421" s="5">
        <f t="shared" si="63"/>
        <v>4.8667002582065138</v>
      </c>
      <c r="L421" s="3">
        <f t="shared" si="64"/>
        <v>2.1315976130866798</v>
      </c>
      <c r="M421" s="4">
        <f t="shared" si="65"/>
        <v>2.153342837337525</v>
      </c>
      <c r="N421" s="5">
        <f t="shared" si="66"/>
        <v>3.4365436467080128</v>
      </c>
      <c r="O421" s="65">
        <f t="shared" si="67"/>
        <v>4.4697255636744435</v>
      </c>
      <c r="P421" s="21">
        <f t="shared" si="68"/>
        <v>0.34817864821555722</v>
      </c>
      <c r="Q421" s="65">
        <f t="shared" si="69"/>
        <v>2.5738280323774059</v>
      </c>
      <c r="R421" s="21">
        <f t="shared" si="70"/>
        <v>0.74721274554293071</v>
      </c>
    </row>
    <row r="422" spans="1:18" x14ac:dyDescent="0.25">
      <c r="A422" s="2" t="str">
        <f>'1) Raw Data'!A422</f>
        <v>P56192</v>
      </c>
      <c r="B422" s="26" t="str">
        <f>'2) Ratio (H | H+L)'!B422</f>
        <v>MARS1</v>
      </c>
      <c r="C422" s="3">
        <f>-LN(1-'2) Ratio (H | H+L)'!O422)/3</f>
        <v>0.12101899011461893</v>
      </c>
      <c r="D422" s="4">
        <f>-LN(1-'2) Ratio (H | H+L)'!P422)/3</f>
        <v>0.24705616834672517</v>
      </c>
      <c r="E422" s="5">
        <f>-LN(1-'2) Ratio (H | H+L)'!Q422)/3</f>
        <v>0.13249233405913585</v>
      </c>
      <c r="F422" s="3">
        <f>-LN(1-'2) Ratio (H | H+L)'!R422)/3</f>
        <v>1.4608459829586312E-2</v>
      </c>
      <c r="G422" s="4">
        <f>-LN(1-'2) Ratio (H | H+L)'!S422)/3</f>
        <v>0.23615361130275517</v>
      </c>
      <c r="H422" s="5">
        <f>-LN(1-'2) Ratio (H | H+L)'!T422)/3</f>
        <v>8.891289672465176E-2</v>
      </c>
      <c r="I422" s="3">
        <f t="shared" si="61"/>
        <v>5.7275901897995931</v>
      </c>
      <c r="J422" s="4">
        <f t="shared" si="62"/>
        <v>2.8056258833706358</v>
      </c>
      <c r="K422" s="5">
        <f t="shared" si="63"/>
        <v>5.2316021563222668</v>
      </c>
      <c r="L422" s="3">
        <f t="shared" si="64"/>
        <v>47.448340800179622</v>
      </c>
      <c r="M422" s="4">
        <f t="shared" si="65"/>
        <v>2.9351538464144524</v>
      </c>
      <c r="N422" s="5">
        <f t="shared" si="66"/>
        <v>7.7958002280198464</v>
      </c>
      <c r="O422" s="65">
        <f t="shared" si="67"/>
        <v>4.5882727431641648</v>
      </c>
      <c r="P422" s="21">
        <f t="shared" si="68"/>
        <v>1.5636090951343886</v>
      </c>
      <c r="Q422" s="65">
        <f t="shared" si="69"/>
        <v>19.393098291537971</v>
      </c>
      <c r="R422" s="21">
        <f t="shared" si="70"/>
        <v>24.417799757057832</v>
      </c>
    </row>
    <row r="423" spans="1:18" x14ac:dyDescent="0.25">
      <c r="A423" s="2" t="str">
        <f>'1) Raw Data'!A423</f>
        <v>P31153</v>
      </c>
      <c r="B423" s="26" t="str">
        <f>'2) Ratio (H | H+L)'!B423</f>
        <v>MAT2A</v>
      </c>
      <c r="C423" s="3">
        <f>-LN(1-'2) Ratio (H | H+L)'!O423)/3</f>
        <v>3.1978829632221248E-2</v>
      </c>
      <c r="D423" s="4">
        <f>-LN(1-'2) Ratio (H | H+L)'!P423)/3</f>
        <v>4.9812579315270146E-2</v>
      </c>
      <c r="E423" s="5">
        <f>-LN(1-'2) Ratio (H | H+L)'!Q423)/3</f>
        <v>2.7822353971616989E-2</v>
      </c>
      <c r="F423" s="3">
        <f>-LN(1-'2) Ratio (H | H+L)'!R423)/3</f>
        <v>0.33817060703913254</v>
      </c>
      <c r="G423" s="4">
        <f>-LN(1-'2) Ratio (H | H+L)'!S423)/3</f>
        <v>0.13886892073348106</v>
      </c>
      <c r="H423" s="5">
        <f>-LN(1-'2) Ratio (H | H+L)'!T423)/3</f>
        <v>0.2595766260028099</v>
      </c>
      <c r="I423" s="3">
        <f t="shared" si="61"/>
        <v>21.675189133924516</v>
      </c>
      <c r="J423" s="4">
        <f t="shared" si="62"/>
        <v>13.915103174499933</v>
      </c>
      <c r="K423" s="5">
        <f t="shared" si="63"/>
        <v>24.913319026386489</v>
      </c>
      <c r="L423" s="3">
        <f t="shared" si="64"/>
        <v>2.0496967096839835</v>
      </c>
      <c r="M423" s="4">
        <f t="shared" si="65"/>
        <v>4.9913773139365132</v>
      </c>
      <c r="N423" s="5">
        <f t="shared" si="66"/>
        <v>2.6702989064679579</v>
      </c>
      <c r="O423" s="65">
        <f t="shared" si="67"/>
        <v>20.16787044493698</v>
      </c>
      <c r="P423" s="21">
        <f t="shared" si="68"/>
        <v>5.6519196034445152</v>
      </c>
      <c r="Q423" s="65">
        <f t="shared" si="69"/>
        <v>3.2371243100294849</v>
      </c>
      <c r="R423" s="21">
        <f t="shared" si="70"/>
        <v>1.5505932648347525</v>
      </c>
    </row>
    <row r="424" spans="1:18" x14ac:dyDescent="0.25">
      <c r="A424" s="2" t="str">
        <f>'1) Raw Data'!A424</f>
        <v>Q7Z434</v>
      </c>
      <c r="B424" s="26" t="str">
        <f>'2) Ratio (H | H+L)'!B424</f>
        <v>MAVS</v>
      </c>
      <c r="C424" s="3">
        <f>-LN(1-'2) Ratio (H | H+L)'!O424)/3</f>
        <v>0.17230898279852194</v>
      </c>
      <c r="D424" s="4">
        <f>-LN(1-'2) Ratio (H | H+L)'!P424)/3</f>
        <v>9.5574315115522168E-2</v>
      </c>
      <c r="E424" s="5">
        <f>-LN(1-'2) Ratio (H | H+L)'!Q424)/3</f>
        <v>0.1817503481743753</v>
      </c>
      <c r="F424" s="3">
        <f>-LN(1-'2) Ratio (H | H+L)'!R424)/3</f>
        <v>0.10029111879090323</v>
      </c>
      <c r="G424" s="4">
        <f>-LN(1-'2) Ratio (H | H+L)'!S424)/3</f>
        <v>0.13385999538321017</v>
      </c>
      <c r="H424" s="5">
        <f>-LN(1-'2) Ratio (H | H+L)'!T424)/3</f>
        <v>0.15402075393757589</v>
      </c>
      <c r="I424" s="3">
        <f t="shared" si="61"/>
        <v>4.0226990450662159</v>
      </c>
      <c r="J424" s="4">
        <f t="shared" si="62"/>
        <v>7.252442036567329</v>
      </c>
      <c r="K424" s="5">
        <f t="shared" si="63"/>
        <v>3.8137323395657243</v>
      </c>
      <c r="L424" s="3">
        <f t="shared" si="64"/>
        <v>6.9113515624956436</v>
      </c>
      <c r="M424" s="4">
        <f t="shared" si="65"/>
        <v>5.1781503396561863</v>
      </c>
      <c r="N424" s="5">
        <f t="shared" si="66"/>
        <v>4.500349224630309</v>
      </c>
      <c r="O424" s="65">
        <f t="shared" si="67"/>
        <v>5.0296244737330902</v>
      </c>
      <c r="P424" s="21">
        <f t="shared" si="68"/>
        <v>1.9278498928171726</v>
      </c>
      <c r="Q424" s="65">
        <f t="shared" si="69"/>
        <v>5.5299503755940469</v>
      </c>
      <c r="R424" s="21">
        <f t="shared" si="70"/>
        <v>1.2434048082834612</v>
      </c>
    </row>
    <row r="425" spans="1:18" x14ac:dyDescent="0.25">
      <c r="A425" s="2" t="str">
        <f>'1) Raw Data'!A425</f>
        <v>Q96N66</v>
      </c>
      <c r="B425" s="26" t="str">
        <f>'2) Ratio (H | H+L)'!B425</f>
        <v>MBOAT7</v>
      </c>
      <c r="C425" s="3">
        <f>-LN(1-'2) Ratio (H | H+L)'!O425)/3</f>
        <v>0.13301693706454026</v>
      </c>
      <c r="D425" s="4">
        <f>-LN(1-'2) Ratio (H | H+L)'!P425)/3</f>
        <v>0.12440939111253624</v>
      </c>
      <c r="E425" s="5">
        <f>-LN(1-'2) Ratio (H | H+L)'!Q425)/3</f>
        <v>0.1113403971754983</v>
      </c>
      <c r="F425" s="3">
        <f>-LN(1-'2) Ratio (H | H+L)'!R425)/3</f>
        <v>0.15531745466481578</v>
      </c>
      <c r="G425" s="4">
        <f>-LN(1-'2) Ratio (H | H+L)'!S425)/3</f>
        <v>8.9889878953879968E-2</v>
      </c>
      <c r="H425" s="5">
        <f>-LN(1-'2) Ratio (H | H+L)'!T425)/3</f>
        <v>0.14334137725059268</v>
      </c>
      <c r="I425" s="3">
        <f t="shared" si="61"/>
        <v>5.2109693386160885</v>
      </c>
      <c r="J425" s="4">
        <f t="shared" si="62"/>
        <v>5.5715020736091327</v>
      </c>
      <c r="K425" s="5">
        <f t="shared" si="63"/>
        <v>6.2254778871264893</v>
      </c>
      <c r="L425" s="3">
        <f t="shared" si="64"/>
        <v>4.4627771041947462</v>
      </c>
      <c r="M425" s="4">
        <f t="shared" si="65"/>
        <v>7.7110703521536621</v>
      </c>
      <c r="N425" s="5">
        <f t="shared" si="66"/>
        <v>4.8356391842682624</v>
      </c>
      <c r="O425" s="65">
        <f t="shared" si="67"/>
        <v>5.6693164331172357</v>
      </c>
      <c r="P425" s="21">
        <f t="shared" si="68"/>
        <v>0.51427875266693213</v>
      </c>
      <c r="Q425" s="65">
        <f t="shared" si="69"/>
        <v>5.6698288802055572</v>
      </c>
      <c r="R425" s="21">
        <f t="shared" si="70"/>
        <v>1.7775704185178804</v>
      </c>
    </row>
    <row r="426" spans="1:18" x14ac:dyDescent="0.25">
      <c r="A426" s="2" t="str">
        <f>'1) Raw Data'!A426</f>
        <v>Q9ULC4</v>
      </c>
      <c r="B426" s="26" t="str">
        <f>'2) Ratio (H | H+L)'!B426</f>
        <v>MCTS1</v>
      </c>
      <c r="C426" s="3">
        <f>-LN(1-'2) Ratio (H | H+L)'!O426)/3</f>
        <v>0.19337003750452739</v>
      </c>
      <c r="D426" s="4">
        <f>-LN(1-'2) Ratio (H | H+L)'!P426)/3</f>
        <v>0.23250044303818376</v>
      </c>
      <c r="E426" s="5">
        <f>-LN(1-'2) Ratio (H | H+L)'!Q426)/3</f>
        <v>0.34858045875168558</v>
      </c>
      <c r="F426" s="3">
        <f>-LN(1-'2) Ratio (H | H+L)'!R426)/3</f>
        <v>4.0119332866769622E-2</v>
      </c>
      <c r="G426" s="4">
        <f>-LN(1-'2) Ratio (H | H+L)'!S426)/3</f>
        <v>2.9029571480087553E-3</v>
      </c>
      <c r="H426" s="5">
        <f>-LN(1-'2) Ratio (H | H+L)'!T426)/3</f>
        <v>3.3960657751444329E-2</v>
      </c>
      <c r="I426" s="3">
        <f t="shared" si="61"/>
        <v>3.584563511002663</v>
      </c>
      <c r="J426" s="4">
        <f t="shared" si="62"/>
        <v>2.9812725150210104</v>
      </c>
      <c r="K426" s="5">
        <f t="shared" si="63"/>
        <v>1.9884854791981179</v>
      </c>
      <c r="L426" s="3">
        <f t="shared" si="64"/>
        <v>17.277136259014693</v>
      </c>
      <c r="M426" s="4">
        <f t="shared" si="65"/>
        <v>238.77279106079826</v>
      </c>
      <c r="N426" s="5">
        <f t="shared" si="66"/>
        <v>20.410299047593274</v>
      </c>
      <c r="O426" s="65">
        <f t="shared" si="67"/>
        <v>2.8514405017405973</v>
      </c>
      <c r="P426" s="21">
        <f t="shared" si="68"/>
        <v>0.80592092332722232</v>
      </c>
      <c r="Q426" s="65">
        <f t="shared" si="69"/>
        <v>92.153408789135412</v>
      </c>
      <c r="R426" s="21">
        <f t="shared" si="70"/>
        <v>126.98577329983833</v>
      </c>
    </row>
    <row r="427" spans="1:18" x14ac:dyDescent="0.25">
      <c r="A427" s="2" t="str">
        <f>'1) Raw Data'!A427</f>
        <v>P40926</v>
      </c>
      <c r="B427" s="26" t="str">
        <f>'2) Ratio (H | H+L)'!B427</f>
        <v>MDH2</v>
      </c>
      <c r="C427" s="3">
        <f>-LN(1-'2) Ratio (H | H+L)'!O427)/3</f>
        <v>0.11160762933427243</v>
      </c>
      <c r="D427" s="4">
        <f>-LN(1-'2) Ratio (H | H+L)'!P427)/3</f>
        <v>0.11460983718730082</v>
      </c>
      <c r="E427" s="5">
        <f>-LN(1-'2) Ratio (H | H+L)'!Q427)/3</f>
        <v>0.11843880743727593</v>
      </c>
      <c r="F427" s="3">
        <f>-LN(1-'2) Ratio (H | H+L)'!R427)/3</f>
        <v>0.14473066887666453</v>
      </c>
      <c r="G427" s="4">
        <f>-LN(1-'2) Ratio (H | H+L)'!S427)/3</f>
        <v>0.14930264042226629</v>
      </c>
      <c r="H427" s="5">
        <f>-LN(1-'2) Ratio (H | H+L)'!T427)/3</f>
        <v>0.13479691502214905</v>
      </c>
      <c r="I427" s="3">
        <f t="shared" si="61"/>
        <v>6.2105716669594546</v>
      </c>
      <c r="J427" s="4">
        <f t="shared" si="62"/>
        <v>6.0478855704783117</v>
      </c>
      <c r="K427" s="5">
        <f t="shared" si="63"/>
        <v>5.8523654160147593</v>
      </c>
      <c r="L427" s="3">
        <f t="shared" si="64"/>
        <v>4.7892211508441669</v>
      </c>
      <c r="M427" s="4">
        <f t="shared" si="65"/>
        <v>4.6425647838480728</v>
      </c>
      <c r="N427" s="5">
        <f t="shared" si="66"/>
        <v>5.1421590801692405</v>
      </c>
      <c r="O427" s="65">
        <f t="shared" si="67"/>
        <v>6.0369408844841752</v>
      </c>
      <c r="P427" s="21">
        <f t="shared" si="68"/>
        <v>0.17935375426122585</v>
      </c>
      <c r="Q427" s="65">
        <f t="shared" si="69"/>
        <v>4.8579816716204931</v>
      </c>
      <c r="R427" s="21">
        <f t="shared" si="70"/>
        <v>0.25679684994608948</v>
      </c>
    </row>
    <row r="428" spans="1:18" x14ac:dyDescent="0.25">
      <c r="A428" s="2" t="str">
        <f>'1) Raw Data'!A428</f>
        <v>P48163</v>
      </c>
      <c r="B428" s="26" t="str">
        <f>'2) Ratio (H | H+L)'!B428</f>
        <v>ME1</v>
      </c>
      <c r="C428" s="3">
        <f>-LN(1-'2) Ratio (H | H+L)'!O428)/3</f>
        <v>3.5127478582205125E-3</v>
      </c>
      <c r="D428" s="4">
        <f>-LN(1-'2) Ratio (H | H+L)'!P428)/3</f>
        <v>0.72640425684115073</v>
      </c>
      <c r="E428" s="5">
        <f>-LN(1-'2) Ratio (H | H+L)'!Q428)/3</f>
        <v>0.17212985282532398</v>
      </c>
      <c r="F428" s="3">
        <f>-LN(1-'2) Ratio (H | H+L)'!R428)/3</f>
        <v>-0.13256683618412043</v>
      </c>
      <c r="G428" s="4">
        <f>-LN(1-'2) Ratio (H | H+L)'!S428)/3</f>
        <v>-0.10564872822716015</v>
      </c>
      <c r="H428" s="5">
        <f>-LN(1-'2) Ratio (H | H+L)'!T428)/3</f>
        <v>1.1795874224583692E-2</v>
      </c>
      <c r="I428" s="3">
        <f t="shared" si="61"/>
        <v>197.32335155734171</v>
      </c>
      <c r="J428" s="4">
        <f t="shared" si="62"/>
        <v>0.95421684830726694</v>
      </c>
      <c r="K428" s="5">
        <f t="shared" si="63"/>
        <v>4.0268853379160534</v>
      </c>
      <c r="L428" s="3">
        <f t="shared" si="64"/>
        <v>-5.2286620131541932</v>
      </c>
      <c r="M428" s="4">
        <f t="shared" si="65"/>
        <v>-6.5608662990204474</v>
      </c>
      <c r="N428" s="5">
        <f t="shared" si="66"/>
        <v>58.761832091712414</v>
      </c>
      <c r="O428" s="65">
        <f t="shared" si="67"/>
        <v>67.434817914521673</v>
      </c>
      <c r="P428" s="21">
        <f t="shared" si="68"/>
        <v>112.49726086364616</v>
      </c>
      <c r="Q428" s="65">
        <f t="shared" si="69"/>
        <v>15.657434593179259</v>
      </c>
      <c r="R428" s="21">
        <f t="shared" si="70"/>
        <v>37.33544568969927</v>
      </c>
    </row>
    <row r="429" spans="1:18" x14ac:dyDescent="0.25">
      <c r="A429" s="2" t="str">
        <f>'1) Raw Data'!A429</f>
        <v>Q14696</v>
      </c>
      <c r="B429" s="26" t="str">
        <f>'2) Ratio (H | H+L)'!B429</f>
        <v>MESD</v>
      </c>
      <c r="C429" s="3">
        <f>-LN(1-'2) Ratio (H | H+L)'!O429)/3</f>
        <v>0.2528306037473213</v>
      </c>
      <c r="D429" s="4">
        <f>-LN(1-'2) Ratio (H | H+L)'!P429)/3</f>
        <v>0.23986236607978115</v>
      </c>
      <c r="E429" s="5">
        <f>-LN(1-'2) Ratio (H | H+L)'!Q429)/3</f>
        <v>0.36962143251153451</v>
      </c>
      <c r="F429" s="3">
        <f>-LN(1-'2) Ratio (H | H+L)'!R429)/3</f>
        <v>0.25138265376060925</v>
      </c>
      <c r="G429" s="4">
        <f>-LN(1-'2) Ratio (H | H+L)'!S429)/3</f>
        <v>0.23104958038760634</v>
      </c>
      <c r="H429" s="5">
        <f>-LN(1-'2) Ratio (H | H+L)'!T429)/3</f>
        <v>0.28500506091256461</v>
      </c>
      <c r="I429" s="3">
        <f t="shared" si="61"/>
        <v>2.7415477805553792</v>
      </c>
      <c r="J429" s="4">
        <f t="shared" si="62"/>
        <v>2.889770462488459</v>
      </c>
      <c r="K429" s="5">
        <f t="shared" si="63"/>
        <v>1.87528947077038</v>
      </c>
      <c r="L429" s="3">
        <f t="shared" si="64"/>
        <v>2.7573389420100032</v>
      </c>
      <c r="M429" s="4">
        <f t="shared" si="65"/>
        <v>2.9999932455931271</v>
      </c>
      <c r="N429" s="5">
        <f t="shared" si="66"/>
        <v>2.432052183005244</v>
      </c>
      <c r="O429" s="65">
        <f t="shared" si="67"/>
        <v>2.5022025712714058</v>
      </c>
      <c r="P429" s="21">
        <f t="shared" si="68"/>
        <v>0.54795758735938538</v>
      </c>
      <c r="Q429" s="65">
        <f t="shared" si="69"/>
        <v>2.7297947902027917</v>
      </c>
      <c r="R429" s="21">
        <f t="shared" si="70"/>
        <v>0.28497065264242122</v>
      </c>
    </row>
    <row r="430" spans="1:18" x14ac:dyDescent="0.25">
      <c r="A430" s="2" t="str">
        <f>'1) Raw Data'!A430</f>
        <v>Q08431</v>
      </c>
      <c r="B430" s="26" t="str">
        <f>'2) Ratio (H | H+L)'!B430</f>
        <v>MFGE8</v>
      </c>
      <c r="C430" s="3">
        <f>-LN(1-'2) Ratio (H | H+L)'!O430)/3</f>
        <v>0.22097489185994756</v>
      </c>
      <c r="D430" s="4">
        <f>-LN(1-'2) Ratio (H | H+L)'!P430)/3</f>
        <v>0.23658304965399402</v>
      </c>
      <c r="E430" s="5">
        <f>-LN(1-'2) Ratio (H | H+L)'!Q430)/3</f>
        <v>0.31956789495272303</v>
      </c>
      <c r="F430" s="3">
        <f>-LN(1-'2) Ratio (H | H+L)'!R430)/3</f>
        <v>0.31664037600416423</v>
      </c>
      <c r="G430" s="4">
        <f>-LN(1-'2) Ratio (H | H+L)'!S430)/3</f>
        <v>0.24743512666439438</v>
      </c>
      <c r="H430" s="5">
        <f>-LN(1-'2) Ratio (H | H+L)'!T430)/3</f>
        <v>0.2649516377228639</v>
      </c>
      <c r="I430" s="3">
        <f t="shared" si="61"/>
        <v>3.1367689547247632</v>
      </c>
      <c r="J430" s="4">
        <f t="shared" si="62"/>
        <v>2.9298260444849396</v>
      </c>
      <c r="K430" s="5">
        <f t="shared" si="63"/>
        <v>2.1690138199348521</v>
      </c>
      <c r="L430" s="3">
        <f t="shared" si="64"/>
        <v>2.1890675766214649</v>
      </c>
      <c r="M430" s="4">
        <f t="shared" si="65"/>
        <v>2.8013289378273565</v>
      </c>
      <c r="N430" s="5">
        <f t="shared" si="66"/>
        <v>2.6161271789720679</v>
      </c>
      <c r="O430" s="65">
        <f t="shared" si="67"/>
        <v>2.7452029397148521</v>
      </c>
      <c r="P430" s="21">
        <f t="shared" si="68"/>
        <v>0.50960942724724734</v>
      </c>
      <c r="Q430" s="65">
        <f t="shared" si="69"/>
        <v>2.5355078978069634</v>
      </c>
      <c r="R430" s="21">
        <f t="shared" si="70"/>
        <v>0.31399139315928015</v>
      </c>
    </row>
    <row r="431" spans="1:18" x14ac:dyDescent="0.25">
      <c r="A431" s="2" t="str">
        <f>'1) Raw Data'!A431</f>
        <v>Q8TDB4</v>
      </c>
      <c r="B431" s="26" t="str">
        <f>'2) Ratio (H | H+L)'!B431</f>
        <v>MGARP</v>
      </c>
      <c r="C431" s="3">
        <f>-LN(1-'2) Ratio (H | H+L)'!O431)/3</f>
        <v>2.1886286837817168E-2</v>
      </c>
      <c r="D431" s="4">
        <f>-LN(1-'2) Ratio (H | H+L)'!P431)/3</f>
        <v>-1.5568487530072424E-2</v>
      </c>
      <c r="E431" s="5">
        <f>-LN(1-'2) Ratio (H | H+L)'!Q431)/3</f>
        <v>0.33626298729767939</v>
      </c>
      <c r="F431" s="3">
        <f>-LN(1-'2) Ratio (H | H+L)'!R431)/3</f>
        <v>7.6148866491878617E-2</v>
      </c>
      <c r="G431" s="4">
        <f>-LN(1-'2) Ratio (H | H+L)'!S431)/3</f>
        <v>8.286736883769627E-2</v>
      </c>
      <c r="H431" s="5">
        <f>-LN(1-'2) Ratio (H | H+L)'!T431)/3</f>
        <v>4.1489326105795483E-2</v>
      </c>
      <c r="I431" s="3">
        <f t="shared" si="61"/>
        <v>31.670387293026835</v>
      </c>
      <c r="J431" s="4">
        <f t="shared" si="62"/>
        <v>-44.52244826101748</v>
      </c>
      <c r="K431" s="5">
        <f t="shared" si="63"/>
        <v>2.0613246379873842</v>
      </c>
      <c r="L431" s="3">
        <f t="shared" si="64"/>
        <v>9.1025278837718542</v>
      </c>
      <c r="M431" s="4">
        <f t="shared" si="65"/>
        <v>8.3645370944206139</v>
      </c>
      <c r="N431" s="5">
        <f t="shared" si="66"/>
        <v>16.706638685633465</v>
      </c>
      <c r="O431" s="65">
        <f t="shared" si="67"/>
        <v>-3.596912110001087</v>
      </c>
      <c r="P431" s="21">
        <f t="shared" si="68"/>
        <v>38.410269196708647</v>
      </c>
      <c r="Q431" s="65">
        <f t="shared" si="69"/>
        <v>11.391234554608644</v>
      </c>
      <c r="R431" s="21">
        <f t="shared" si="70"/>
        <v>4.6180405377582625</v>
      </c>
    </row>
    <row r="432" spans="1:18" x14ac:dyDescent="0.25">
      <c r="A432" s="2" t="str">
        <f>'1) Raw Data'!A432</f>
        <v>Q5JRA6</v>
      </c>
      <c r="B432" s="26" t="str">
        <f>'2) Ratio (H | H+L)'!B432</f>
        <v>MIA3</v>
      </c>
      <c r="C432" s="3">
        <f>-LN(1-'2) Ratio (H | H+L)'!O432)/3</f>
        <v>0.46065807054403796</v>
      </c>
      <c r="D432" s="4">
        <f>-LN(1-'2) Ratio (H | H+L)'!P432)/3</f>
        <v>0.42691860807374588</v>
      </c>
      <c r="E432" s="5">
        <f>-LN(1-'2) Ratio (H | H+L)'!Q432)/3</f>
        <v>0.4433312182844123</v>
      </c>
      <c r="F432" s="3">
        <f>-LN(1-'2) Ratio (H | H+L)'!R432)/3</f>
        <v>0.334056402459528</v>
      </c>
      <c r="G432" s="4">
        <f>-LN(1-'2) Ratio (H | H+L)'!S432)/3</f>
        <v>0.38560719331084581</v>
      </c>
      <c r="H432" s="5">
        <f>-LN(1-'2) Ratio (H | H+L)'!T432)/3</f>
        <v>0.22121783868259501</v>
      </c>
      <c r="I432" s="3">
        <f t="shared" si="61"/>
        <v>1.5046891064805124</v>
      </c>
      <c r="J432" s="4">
        <f t="shared" si="62"/>
        <v>1.6236049857077468</v>
      </c>
      <c r="K432" s="5">
        <f t="shared" si="63"/>
        <v>1.5634973400751295</v>
      </c>
      <c r="L432" s="3">
        <f t="shared" si="64"/>
        <v>2.0749405652954738</v>
      </c>
      <c r="M432" s="4">
        <f t="shared" si="65"/>
        <v>1.7975473294689948</v>
      </c>
      <c r="N432" s="5">
        <f t="shared" si="66"/>
        <v>3.1333240785996375</v>
      </c>
      <c r="O432" s="65">
        <f t="shared" si="67"/>
        <v>1.5639304774211296</v>
      </c>
      <c r="P432" s="21">
        <f t="shared" si="68"/>
        <v>5.9459122841385138E-2</v>
      </c>
      <c r="Q432" s="65">
        <f t="shared" si="69"/>
        <v>2.3352706577880351</v>
      </c>
      <c r="R432" s="21">
        <f t="shared" si="70"/>
        <v>0.70491396544003582</v>
      </c>
    </row>
    <row r="433" spans="1:18" x14ac:dyDescent="0.25">
      <c r="A433" s="2" t="str">
        <f>'1) Raw Data'!A433</f>
        <v>Q8TDZ2</v>
      </c>
      <c r="B433" s="26" t="str">
        <f>'2) Ratio (H | H+L)'!B433</f>
        <v>MICAL1</v>
      </c>
      <c r="C433" s="3">
        <f>-LN(1-'2) Ratio (H | H+L)'!O433)/3</f>
        <v>0.13625105569882789</v>
      </c>
      <c r="D433" s="4">
        <f>-LN(1-'2) Ratio (H | H+L)'!P433)/3</f>
        <v>8.1909072939577762E-2</v>
      </c>
      <c r="E433" s="5">
        <f>-LN(1-'2) Ratio (H | H+L)'!Q433)/3</f>
        <v>-9.9313402133590356E-2</v>
      </c>
      <c r="F433" s="3">
        <f>-LN(1-'2) Ratio (H | H+L)'!R433)/3</f>
        <v>-4.4326651425220139E-2</v>
      </c>
      <c r="G433" s="4">
        <f>-LN(1-'2) Ratio (H | H+L)'!S433)/3</f>
        <v>-0.1124667381157075</v>
      </c>
      <c r="H433" s="5">
        <f>-LN(1-'2) Ratio (H | H+L)'!T433)/3</f>
        <v>0.12406248143759419</v>
      </c>
      <c r="I433" s="3">
        <f t="shared" si="61"/>
        <v>5.08727933889989</v>
      </c>
      <c r="J433" s="4">
        <f t="shared" si="62"/>
        <v>8.4623980675652657</v>
      </c>
      <c r="K433" s="5">
        <f t="shared" si="63"/>
        <v>-6.9793921632809015</v>
      </c>
      <c r="L433" s="3">
        <f t="shared" si="64"/>
        <v>-15.637255652602072</v>
      </c>
      <c r="M433" s="4">
        <f t="shared" si="65"/>
        <v>-6.1631304701557621</v>
      </c>
      <c r="N433" s="5">
        <f t="shared" si="66"/>
        <v>5.5870813845409959</v>
      </c>
      <c r="O433" s="65">
        <f t="shared" si="67"/>
        <v>2.1900950810614179</v>
      </c>
      <c r="P433" s="21">
        <f t="shared" si="68"/>
        <v>8.1183421245513117</v>
      </c>
      <c r="Q433" s="65">
        <f t="shared" si="69"/>
        <v>-5.4044349127389468</v>
      </c>
      <c r="R433" s="21">
        <f t="shared" si="70"/>
        <v>10.632489589846477</v>
      </c>
    </row>
    <row r="434" spans="1:18" x14ac:dyDescent="0.25">
      <c r="A434" s="2" t="str">
        <f>'1) Raw Data'!A434</f>
        <v>P14174</v>
      </c>
      <c r="B434" s="26" t="str">
        <f>'2) Ratio (H | H+L)'!B434</f>
        <v>MIF</v>
      </c>
      <c r="C434" s="3">
        <f>-LN(1-'2) Ratio (H | H+L)'!O434)/3</f>
        <v>0.18798297382425533</v>
      </c>
      <c r="D434" s="4">
        <f>-LN(1-'2) Ratio (H | H+L)'!P434)/3</f>
        <v>0.17653851132077023</v>
      </c>
      <c r="E434" s="5">
        <f>-LN(1-'2) Ratio (H | H+L)'!Q434)/3</f>
        <v>0.18418794056378451</v>
      </c>
      <c r="F434" s="3">
        <f>-LN(1-'2) Ratio (H | H+L)'!R434)/3</f>
        <v>0.21769769390202445</v>
      </c>
      <c r="G434" s="4">
        <f>-LN(1-'2) Ratio (H | H+L)'!S434)/3</f>
        <v>0.22156353172123086</v>
      </c>
      <c r="H434" s="5">
        <f>-LN(1-'2) Ratio (H | H+L)'!T434)/3</f>
        <v>0.21118529015117293</v>
      </c>
      <c r="I434" s="3">
        <f t="shared" si="61"/>
        <v>3.6872870263663682</v>
      </c>
      <c r="J434" s="4">
        <f t="shared" si="62"/>
        <v>3.9263227914078072</v>
      </c>
      <c r="K434" s="5">
        <f t="shared" si="63"/>
        <v>3.7632603873971191</v>
      </c>
      <c r="L434" s="3">
        <f t="shared" si="64"/>
        <v>3.1839895413494754</v>
      </c>
      <c r="M434" s="4">
        <f t="shared" si="65"/>
        <v>3.1284353303776387</v>
      </c>
      <c r="N434" s="5">
        <f t="shared" si="66"/>
        <v>3.2821754775807026</v>
      </c>
      <c r="O434" s="65">
        <f t="shared" si="67"/>
        <v>3.7922900683904319</v>
      </c>
      <c r="P434" s="21">
        <f t="shared" si="68"/>
        <v>0.12213339439386189</v>
      </c>
      <c r="Q434" s="65">
        <f t="shared" si="69"/>
        <v>3.1982001164359386</v>
      </c>
      <c r="R434" s="21">
        <f t="shared" si="70"/>
        <v>7.7848979111616839E-2</v>
      </c>
    </row>
    <row r="435" spans="1:18" x14ac:dyDescent="0.25">
      <c r="A435" s="2" t="str">
        <f>'1) Raw Data'!A435</f>
        <v>Q9UNW1</v>
      </c>
      <c r="B435" s="26" t="str">
        <f>'2) Ratio (H | H+L)'!B435</f>
        <v>MINPP1</v>
      </c>
      <c r="C435" s="3">
        <f>-LN(1-'2) Ratio (H | H+L)'!O435)/3</f>
        <v>0.19379417502448371</v>
      </c>
      <c r="D435" s="4">
        <f>-LN(1-'2) Ratio (H | H+L)'!P435)/3</f>
        <v>0.18834984433233615</v>
      </c>
      <c r="E435" s="5">
        <f>-LN(1-'2) Ratio (H | H+L)'!Q435)/3</f>
        <v>0.18328960703652808</v>
      </c>
      <c r="F435" s="3">
        <f>-LN(1-'2) Ratio (H | H+L)'!R435)/3</f>
        <v>0.23636970909004415</v>
      </c>
      <c r="G435" s="4">
        <f>-LN(1-'2) Ratio (H | H+L)'!S435)/3</f>
        <v>0.28085586708434435</v>
      </c>
      <c r="H435" s="5">
        <f>-LN(1-'2) Ratio (H | H+L)'!T435)/3</f>
        <v>0.26082447886972193</v>
      </c>
      <c r="I435" s="3">
        <f t="shared" si="61"/>
        <v>3.5767183429139395</v>
      </c>
      <c r="J435" s="4">
        <f t="shared" si="62"/>
        <v>3.680104876205331</v>
      </c>
      <c r="K435" s="5">
        <f t="shared" si="63"/>
        <v>3.7817047663908565</v>
      </c>
      <c r="L435" s="3">
        <f t="shared" si="64"/>
        <v>2.9324704219858115</v>
      </c>
      <c r="M435" s="4">
        <f t="shared" si="65"/>
        <v>2.467981843340965</v>
      </c>
      <c r="N435" s="5">
        <f t="shared" si="66"/>
        <v>2.6575234945879536</v>
      </c>
      <c r="O435" s="65">
        <f t="shared" si="67"/>
        <v>3.6795093285033755</v>
      </c>
      <c r="P435" s="21">
        <f t="shared" si="68"/>
        <v>0.10249450941520459</v>
      </c>
      <c r="Q435" s="65">
        <f t="shared" si="69"/>
        <v>2.6859919199715772</v>
      </c>
      <c r="R435" s="21">
        <f t="shared" si="70"/>
        <v>0.23354924182224318</v>
      </c>
    </row>
    <row r="436" spans="1:18" x14ac:dyDescent="0.25">
      <c r="A436" s="2" t="str">
        <f>'1) Raw Data'!A436</f>
        <v>P22033</v>
      </c>
      <c r="B436" s="26" t="str">
        <f>'2) Ratio (H | H+L)'!B436</f>
        <v>MMUT</v>
      </c>
      <c r="C436" s="3">
        <f>-LN(1-'2) Ratio (H | H+L)'!O436)/3</f>
        <v>8.4569920231708381E-2</v>
      </c>
      <c r="D436" s="4">
        <f>-LN(1-'2) Ratio (H | H+L)'!P436)/3</f>
        <v>4.1900234836223037E-2</v>
      </c>
      <c r="E436" s="5">
        <f>-LN(1-'2) Ratio (H | H+L)'!Q436)/3</f>
        <v>0.11191053579234474</v>
      </c>
      <c r="F436" s="3">
        <f>-LN(1-'2) Ratio (H | H+L)'!R436)/3</f>
        <v>0.15817688112465825</v>
      </c>
      <c r="G436" s="4">
        <f>-LN(1-'2) Ratio (H | H+L)'!S436)/3</f>
        <v>8.5050339110883624E-2</v>
      </c>
      <c r="H436" s="5">
        <f>-LN(1-'2) Ratio (H | H+L)'!T436)/3</f>
        <v>8.4608544449705003E-2</v>
      </c>
      <c r="I436" s="3">
        <f t="shared" si="61"/>
        <v>8.1961432464501591</v>
      </c>
      <c r="J436" s="4">
        <f t="shared" si="62"/>
        <v>16.542799420320069</v>
      </c>
      <c r="K436" s="5">
        <f t="shared" si="63"/>
        <v>6.1937616119192969</v>
      </c>
      <c r="L436" s="3">
        <f t="shared" si="64"/>
        <v>4.3821017055816149</v>
      </c>
      <c r="M436" s="4">
        <f t="shared" si="65"/>
        <v>8.1498461711747066</v>
      </c>
      <c r="N436" s="5">
        <f t="shared" si="66"/>
        <v>8.1924016666186965</v>
      </c>
      <c r="O436" s="65">
        <f t="shared" si="67"/>
        <v>10.310901426229842</v>
      </c>
      <c r="P436" s="21">
        <f t="shared" si="68"/>
        <v>5.4890616237327814</v>
      </c>
      <c r="Q436" s="65">
        <f t="shared" si="69"/>
        <v>6.9081165144583396</v>
      </c>
      <c r="R436" s="21">
        <f t="shared" si="70"/>
        <v>2.187696471987485</v>
      </c>
    </row>
    <row r="437" spans="1:18" x14ac:dyDescent="0.25">
      <c r="A437" s="2" t="str">
        <f>'1) Raw Data'!A437</f>
        <v>Q9UBG0</v>
      </c>
      <c r="B437" s="26" t="str">
        <f>'2) Ratio (H | H+L)'!B437</f>
        <v>MRC2</v>
      </c>
      <c r="C437" s="3">
        <f>-LN(1-'2) Ratio (H | H+L)'!O437)/3</f>
        <v>1.7270373208338425E-2</v>
      </c>
      <c r="D437" s="4">
        <f>-LN(1-'2) Ratio (H | H+L)'!P437)/3</f>
        <v>5.3662136954517548E-2</v>
      </c>
      <c r="E437" s="5">
        <f>-LN(1-'2) Ratio (H | H+L)'!Q437)/3</f>
        <v>1.4170700079014879E-2</v>
      </c>
      <c r="F437" s="3">
        <f>-LN(1-'2) Ratio (H | H+L)'!R437)/3</f>
        <v>0.2198036058435916</v>
      </c>
      <c r="G437" s="4">
        <f>-LN(1-'2) Ratio (H | H+L)'!S437)/3</f>
        <v>0.20614898286609384</v>
      </c>
      <c r="H437" s="5">
        <f>-LN(1-'2) Ratio (H | H+L)'!T437)/3</f>
        <v>0.2096889727490554</v>
      </c>
      <c r="I437" s="3">
        <f t="shared" si="61"/>
        <v>40.13504353370211</v>
      </c>
      <c r="J437" s="4">
        <f t="shared" si="62"/>
        <v>12.916876216603832</v>
      </c>
      <c r="K437" s="5">
        <f t="shared" si="63"/>
        <v>48.914109867190952</v>
      </c>
      <c r="L437" s="3">
        <f t="shared" si="64"/>
        <v>3.1534841200611452</v>
      </c>
      <c r="M437" s="4">
        <f t="shared" si="65"/>
        <v>3.3623604197464609</v>
      </c>
      <c r="N437" s="5">
        <f t="shared" si="66"/>
        <v>3.3055967200977561</v>
      </c>
      <c r="O437" s="65">
        <f t="shared" si="67"/>
        <v>33.988676539165631</v>
      </c>
      <c r="P437" s="21">
        <f t="shared" si="68"/>
        <v>18.76921889816904</v>
      </c>
      <c r="Q437" s="65">
        <f t="shared" si="69"/>
        <v>3.2738137533017877</v>
      </c>
      <c r="R437" s="21">
        <f t="shared" si="70"/>
        <v>0.10800437433883266</v>
      </c>
    </row>
    <row r="438" spans="1:18" x14ac:dyDescent="0.25">
      <c r="A438" s="2" t="str">
        <f>'1) Raw Data'!A438</f>
        <v>P26038</v>
      </c>
      <c r="B438" s="26" t="str">
        <f>'2) Ratio (H | H+L)'!B438</f>
        <v>MSN</v>
      </c>
      <c r="C438" s="3">
        <f>-LN(1-'2) Ratio (H | H+L)'!O438)/3</f>
        <v>0.13988953649516744</v>
      </c>
      <c r="D438" s="4">
        <f>-LN(1-'2) Ratio (H | H+L)'!P438)/3</f>
        <v>0.145488777200136</v>
      </c>
      <c r="E438" s="5">
        <f>-LN(1-'2) Ratio (H | H+L)'!Q438)/3</f>
        <v>0.12553315243614246</v>
      </c>
      <c r="F438" s="3">
        <f>-LN(1-'2) Ratio (H | H+L)'!R438)/3</f>
        <v>0.14421047517606053</v>
      </c>
      <c r="G438" s="4">
        <f>-LN(1-'2) Ratio (H | H+L)'!S438)/3</f>
        <v>0.14384607352798323</v>
      </c>
      <c r="H438" s="5">
        <f>-LN(1-'2) Ratio (H | H+L)'!T438)/3</f>
        <v>0.12286045955849546</v>
      </c>
      <c r="I438" s="3">
        <f t="shared" si="61"/>
        <v>4.9549608778916099</v>
      </c>
      <c r="J438" s="4">
        <f t="shared" si="62"/>
        <v>4.7642656285882738</v>
      </c>
      <c r="K438" s="5">
        <f t="shared" si="63"/>
        <v>5.5216264955390386</v>
      </c>
      <c r="L438" s="3">
        <f t="shared" si="64"/>
        <v>4.8064967521514017</v>
      </c>
      <c r="M438" s="4">
        <f t="shared" si="65"/>
        <v>4.8186729297487796</v>
      </c>
      <c r="N438" s="5">
        <f t="shared" si="66"/>
        <v>5.641743348924467</v>
      </c>
      <c r="O438" s="65">
        <f t="shared" si="67"/>
        <v>5.0802843340063077</v>
      </c>
      <c r="P438" s="21">
        <f t="shared" si="68"/>
        <v>0.39392682973682169</v>
      </c>
      <c r="Q438" s="65">
        <f t="shared" si="69"/>
        <v>5.0889710102748831</v>
      </c>
      <c r="R438" s="21">
        <f t="shared" si="70"/>
        <v>0.4787535990541677</v>
      </c>
    </row>
    <row r="439" spans="1:18" x14ac:dyDescent="0.25">
      <c r="A439" s="2" t="str">
        <f>'1) Raw Data'!A439</f>
        <v>Q9Y6C9</v>
      </c>
      <c r="B439" s="26" t="str">
        <f>'2) Ratio (H | H+L)'!B439</f>
        <v>MTCH2</v>
      </c>
      <c r="C439" s="3">
        <f>-LN(1-'2) Ratio (H | H+L)'!O439)/3</f>
        <v>5.0642477748321035E-2</v>
      </c>
      <c r="D439" s="4">
        <f>-LN(1-'2) Ratio (H | H+L)'!P439)/3</f>
        <v>2.9249151298184926E-2</v>
      </c>
      <c r="E439" s="5">
        <f>-LN(1-'2) Ratio (H | H+L)'!Q439)/3</f>
        <v>3.5271856548227544E-2</v>
      </c>
      <c r="F439" s="3">
        <f>-LN(1-'2) Ratio (H | H+L)'!R439)/3</f>
        <v>4.9993338945215821E-2</v>
      </c>
      <c r="G439" s="4">
        <f>-LN(1-'2) Ratio (H | H+L)'!S439)/3</f>
        <v>-0.10880743379888787</v>
      </c>
      <c r="H439" s="5">
        <f>-LN(1-'2) Ratio (H | H+L)'!T439)/3</f>
        <v>4.8449451545012956E-2</v>
      </c>
      <c r="I439" s="3">
        <f t="shared" si="61"/>
        <v>13.68707084208425</v>
      </c>
      <c r="J439" s="4">
        <f t="shared" si="62"/>
        <v>23.698027115164841</v>
      </c>
      <c r="K439" s="5">
        <f t="shared" si="63"/>
        <v>19.651564969714553</v>
      </c>
      <c r="L439" s="3">
        <f t="shared" si="64"/>
        <v>13.864790693806558</v>
      </c>
      <c r="M439" s="4">
        <f t="shared" si="65"/>
        <v>-6.3704027965691257</v>
      </c>
      <c r="N439" s="5">
        <f t="shared" si="66"/>
        <v>14.306605306273957</v>
      </c>
      <c r="O439" s="65">
        <f t="shared" si="67"/>
        <v>19.012220975654547</v>
      </c>
      <c r="P439" s="21">
        <f t="shared" si="68"/>
        <v>5.0360085318075409</v>
      </c>
      <c r="Q439" s="65">
        <f t="shared" si="69"/>
        <v>7.2669977345037964</v>
      </c>
      <c r="R439" s="21">
        <f t="shared" si="70"/>
        <v>11.812401109496259</v>
      </c>
    </row>
    <row r="440" spans="1:18" x14ac:dyDescent="0.25">
      <c r="A440" s="2" t="str">
        <f>'1) Raw Data'!A440</f>
        <v>P00403</v>
      </c>
      <c r="B440" s="26" t="str">
        <f>'2) Ratio (H | H+L)'!B440</f>
        <v>MT-CO2</v>
      </c>
      <c r="C440" s="3">
        <f>-LN(1-'2) Ratio (H | H+L)'!O440)/3</f>
        <v>0.15068036103974941</v>
      </c>
      <c r="D440" s="4">
        <f>-LN(1-'2) Ratio (H | H+L)'!P440)/3</f>
        <v>0.10887800534397941</v>
      </c>
      <c r="E440" s="5">
        <f>-LN(1-'2) Ratio (H | H+L)'!Q440)/3</f>
        <v>0.14586150155543204</v>
      </c>
      <c r="F440" s="3">
        <f>-LN(1-'2) Ratio (H | H+L)'!R440)/3</f>
        <v>0.14554461293722362</v>
      </c>
      <c r="G440" s="4">
        <f>-LN(1-'2) Ratio (H | H+L)'!S440)/3</f>
        <v>0.14802103285787363</v>
      </c>
      <c r="H440" s="5">
        <f>-LN(1-'2) Ratio (H | H+L)'!T440)/3</f>
        <v>0.14629840237760189</v>
      </c>
      <c r="I440" s="3">
        <f t="shared" si="61"/>
        <v>4.6001162711383028</v>
      </c>
      <c r="J440" s="4">
        <f t="shared" si="62"/>
        <v>6.3662736874181167</v>
      </c>
      <c r="K440" s="5">
        <f t="shared" si="63"/>
        <v>4.7520913549386927</v>
      </c>
      <c r="L440" s="3">
        <f t="shared" si="64"/>
        <v>4.7624378983983</v>
      </c>
      <c r="M440" s="4">
        <f t="shared" si="65"/>
        <v>4.6827614101672239</v>
      </c>
      <c r="N440" s="5">
        <f t="shared" si="66"/>
        <v>4.7378998628495292</v>
      </c>
      <c r="O440" s="65">
        <f t="shared" si="67"/>
        <v>5.2394937711650371</v>
      </c>
      <c r="P440" s="21">
        <f t="shared" si="68"/>
        <v>0.97877415233418785</v>
      </c>
      <c r="Q440" s="65">
        <f t="shared" si="69"/>
        <v>4.727699723805018</v>
      </c>
      <c r="R440" s="21">
        <f t="shared" si="70"/>
        <v>4.0805855236776108E-2</v>
      </c>
    </row>
    <row r="441" spans="1:18" x14ac:dyDescent="0.25">
      <c r="A441" s="2" t="str">
        <f>'1) Raw Data'!A441</f>
        <v>P58546</v>
      </c>
      <c r="B441" s="26" t="str">
        <f>'2) Ratio (H | H+L)'!B441</f>
        <v>MTPN</v>
      </c>
      <c r="C441" s="3">
        <f>-LN(1-'2) Ratio (H | H+L)'!O441)/3</f>
        <v>0.11554380420035976</v>
      </c>
      <c r="D441" s="4">
        <f>-LN(1-'2) Ratio (H | H+L)'!P441)/3</f>
        <v>9.7752442783100343E-2</v>
      </c>
      <c r="E441" s="5">
        <f>-LN(1-'2) Ratio (H | H+L)'!Q441)/3</f>
        <v>0.13294579715285679</v>
      </c>
      <c r="F441" s="3">
        <f>-LN(1-'2) Ratio (H | H+L)'!R441)/3</f>
        <v>0.10652038991250734</v>
      </c>
      <c r="G441" s="4">
        <f>-LN(1-'2) Ratio (H | H+L)'!S441)/3</f>
        <v>0.16181133617371418</v>
      </c>
      <c r="H441" s="5">
        <f>-LN(1-'2) Ratio (H | H+L)'!T441)/3</f>
        <v>8.8861910339652295E-2</v>
      </c>
      <c r="I441" s="3">
        <f t="shared" si="61"/>
        <v>5.9989991272745984</v>
      </c>
      <c r="J441" s="4">
        <f t="shared" si="62"/>
        <v>7.0908425490496088</v>
      </c>
      <c r="K441" s="5">
        <f t="shared" si="63"/>
        <v>5.2137577524394176</v>
      </c>
      <c r="L441" s="3">
        <f t="shared" si="64"/>
        <v>6.5071784015180159</v>
      </c>
      <c r="M441" s="4">
        <f t="shared" si="65"/>
        <v>4.2836750313699294</v>
      </c>
      <c r="N441" s="5">
        <f t="shared" si="66"/>
        <v>7.800273231923156</v>
      </c>
      <c r="O441" s="65">
        <f t="shared" si="67"/>
        <v>6.1011998095878752</v>
      </c>
      <c r="P441" s="21">
        <f t="shared" si="68"/>
        <v>0.94270651213155621</v>
      </c>
      <c r="Q441" s="65">
        <f t="shared" si="69"/>
        <v>6.1970422216037013</v>
      </c>
      <c r="R441" s="21">
        <f t="shared" si="70"/>
        <v>1.7786944829291</v>
      </c>
    </row>
    <row r="442" spans="1:18" x14ac:dyDescent="0.25">
      <c r="A442" s="2" t="str">
        <f>'1) Raw Data'!A442</f>
        <v>Q13505</v>
      </c>
      <c r="B442" s="26" t="str">
        <f>'2) Ratio (H | H+L)'!B442</f>
        <v>MTX1</v>
      </c>
      <c r="C442" s="3">
        <f>-LN(1-'2) Ratio (H | H+L)'!O442)/3</f>
        <v>0.29622172101902505</v>
      </c>
      <c r="D442" s="4">
        <f>-LN(1-'2) Ratio (H | H+L)'!P442)/3</f>
        <v>0.2799342185085027</v>
      </c>
      <c r="E442" s="5">
        <f>-LN(1-'2) Ratio (H | H+L)'!Q442)/3</f>
        <v>0.31918170895308956</v>
      </c>
      <c r="F442" s="3">
        <f>-LN(1-'2) Ratio (H | H+L)'!R442)/3</f>
        <v>0.1518364656369208</v>
      </c>
      <c r="G442" s="4">
        <f>-LN(1-'2) Ratio (H | H+L)'!S442)/3</f>
        <v>0.18530409208514001</v>
      </c>
      <c r="H442" s="5">
        <f>-LN(1-'2) Ratio (H | H+L)'!T442)/3</f>
        <v>0.20475011318619626</v>
      </c>
      <c r="I442" s="3">
        <f t="shared" si="61"/>
        <v>2.339960682746244</v>
      </c>
      <c r="J442" s="4">
        <f t="shared" si="62"/>
        <v>2.4761073664129123</v>
      </c>
      <c r="K442" s="5">
        <f t="shared" si="63"/>
        <v>2.1716381644595359</v>
      </c>
      <c r="L442" s="3">
        <f t="shared" si="64"/>
        <v>4.5650903269668737</v>
      </c>
      <c r="M442" s="4">
        <f t="shared" si="65"/>
        <v>3.7405929505402997</v>
      </c>
      <c r="N442" s="5">
        <f t="shared" si="66"/>
        <v>3.3853323437707163</v>
      </c>
      <c r="O442" s="65">
        <f t="shared" si="67"/>
        <v>2.3292354045395638</v>
      </c>
      <c r="P442" s="21">
        <f t="shared" si="68"/>
        <v>0.15251769546183644</v>
      </c>
      <c r="Q442" s="65">
        <f t="shared" si="69"/>
        <v>3.8970052070926298</v>
      </c>
      <c r="R442" s="21">
        <f t="shared" si="70"/>
        <v>0.60523203833621608</v>
      </c>
    </row>
    <row r="443" spans="1:18" x14ac:dyDescent="0.25">
      <c r="A443" s="2" t="str">
        <f>'1) Raw Data'!A443</f>
        <v>Q14764</v>
      </c>
      <c r="B443" s="26" t="str">
        <f>'2) Ratio (H | H+L)'!B443</f>
        <v>MVP</v>
      </c>
      <c r="C443" s="3">
        <f>-LN(1-'2) Ratio (H | H+L)'!O443)/3</f>
        <v>8.0145447269860601E-2</v>
      </c>
      <c r="D443" s="4">
        <f>-LN(1-'2) Ratio (H | H+L)'!P443)/3</f>
        <v>9.7696224779235993E-2</v>
      </c>
      <c r="E443" s="5">
        <f>-LN(1-'2) Ratio (H | H+L)'!Q443)/3</f>
        <v>5.6517512431942092E-2</v>
      </c>
      <c r="F443" s="3">
        <f>-LN(1-'2) Ratio (H | H+L)'!R443)/3</f>
        <v>0.1423652618163615</v>
      </c>
      <c r="G443" s="4">
        <f>-LN(1-'2) Ratio (H | H+L)'!S443)/3</f>
        <v>0.15103190754186482</v>
      </c>
      <c r="H443" s="5">
        <f>-LN(1-'2) Ratio (H | H+L)'!T443)/3</f>
        <v>0.13387805327696453</v>
      </c>
      <c r="I443" s="3">
        <f t="shared" si="61"/>
        <v>8.648615787569625</v>
      </c>
      <c r="J443" s="4">
        <f t="shared" si="62"/>
        <v>7.0949228808610458</v>
      </c>
      <c r="K443" s="5">
        <f t="shared" si="63"/>
        <v>12.264290318768492</v>
      </c>
      <c r="L443" s="3">
        <f t="shared" si="64"/>
        <v>4.8687943373014928</v>
      </c>
      <c r="M443" s="4">
        <f t="shared" si="65"/>
        <v>4.5894088993599613</v>
      </c>
      <c r="N443" s="5">
        <f t="shared" si="66"/>
        <v>5.1774518944189811</v>
      </c>
      <c r="O443" s="65">
        <f t="shared" si="67"/>
        <v>9.3359429957330544</v>
      </c>
      <c r="P443" s="21">
        <f t="shared" si="68"/>
        <v>2.6523393344999748</v>
      </c>
      <c r="Q443" s="65">
        <f t="shared" si="69"/>
        <v>4.8785517103601448</v>
      </c>
      <c r="R443" s="21">
        <f t="shared" si="70"/>
        <v>0.294142900230908</v>
      </c>
    </row>
    <row r="444" spans="1:18" x14ac:dyDescent="0.25">
      <c r="A444" s="2" t="str">
        <f>'1) Raw Data'!A444</f>
        <v>P35580</v>
      </c>
      <c r="B444" s="26" t="str">
        <f>'2) Ratio (H | H+L)'!B444</f>
        <v>MYH10</v>
      </c>
      <c r="C444" s="3">
        <f>-LN(1-'2) Ratio (H | H+L)'!O444)/3</f>
        <v>8.5239141144296149E-2</v>
      </c>
      <c r="D444" s="4">
        <f>-LN(1-'2) Ratio (H | H+L)'!P444)/3</f>
        <v>7.5337100507315055E-2</v>
      </c>
      <c r="E444" s="5">
        <f>-LN(1-'2) Ratio (H | H+L)'!Q444)/3</f>
        <v>8.7432970070020946E-2</v>
      </c>
      <c r="F444" s="3">
        <f>-LN(1-'2) Ratio (H | H+L)'!R444)/3</f>
        <v>0.12432903716634554</v>
      </c>
      <c r="G444" s="4">
        <f>-LN(1-'2) Ratio (H | H+L)'!S444)/3</f>
        <v>0.11996237380522008</v>
      </c>
      <c r="H444" s="5">
        <f>-LN(1-'2) Ratio (H | H+L)'!T444)/3</f>
        <v>0.10384451302953758</v>
      </c>
      <c r="I444" s="3">
        <f t="shared" si="61"/>
        <v>8.1317945166359511</v>
      </c>
      <c r="J444" s="4">
        <f t="shared" si="62"/>
        <v>9.2006086761016554</v>
      </c>
      <c r="K444" s="5">
        <f t="shared" si="63"/>
        <v>7.9277551706734473</v>
      </c>
      <c r="L444" s="3">
        <f t="shared" si="64"/>
        <v>5.5751029394086897</v>
      </c>
      <c r="M444" s="4">
        <f t="shared" si="65"/>
        <v>5.7780382179281569</v>
      </c>
      <c r="N444" s="5">
        <f t="shared" si="66"/>
        <v>6.6748560933863326</v>
      </c>
      <c r="O444" s="65">
        <f t="shared" si="67"/>
        <v>8.4200527878036855</v>
      </c>
      <c r="P444" s="21">
        <f t="shared" si="68"/>
        <v>0.68363633222838394</v>
      </c>
      <c r="Q444" s="65">
        <f t="shared" si="69"/>
        <v>6.0093324169077258</v>
      </c>
      <c r="R444" s="21">
        <f t="shared" si="70"/>
        <v>0.58522389286677601</v>
      </c>
    </row>
    <row r="445" spans="1:18" x14ac:dyDescent="0.25">
      <c r="A445" s="2" t="str">
        <f>'1) Raw Data'!A445</f>
        <v>P35749</v>
      </c>
      <c r="B445" s="26" t="str">
        <f>'2) Ratio (H | H+L)'!B445</f>
        <v>MYH11</v>
      </c>
      <c r="C445" s="3">
        <f>-LN(1-'2) Ratio (H | H+L)'!O445)/3</f>
        <v>0.10034925015666879</v>
      </c>
      <c r="D445" s="4">
        <f>-LN(1-'2) Ratio (H | H+L)'!P445)/3</f>
        <v>0.12624735075128371</v>
      </c>
      <c r="E445" s="5">
        <f>-LN(1-'2) Ratio (H | H+L)'!Q445)/3</f>
        <v>0.12794790026431077</v>
      </c>
      <c r="F445" s="3">
        <f>-LN(1-'2) Ratio (H | H+L)'!R445)/3</f>
        <v>0.19465966292619255</v>
      </c>
      <c r="G445" s="4">
        <f>-LN(1-'2) Ratio (H | H+L)'!S445)/3</f>
        <v>0.19600623197710934</v>
      </c>
      <c r="H445" s="5">
        <f>-LN(1-'2) Ratio (H | H+L)'!T445)/3</f>
        <v>0.22724654862679161</v>
      </c>
      <c r="I445" s="3">
        <f t="shared" si="61"/>
        <v>6.9073478822988656</v>
      </c>
      <c r="J445" s="4">
        <f t="shared" si="62"/>
        <v>5.4903899086602985</v>
      </c>
      <c r="K445" s="5">
        <f t="shared" si="63"/>
        <v>5.4174173951121007</v>
      </c>
      <c r="L445" s="3">
        <f t="shared" si="64"/>
        <v>3.5608156828195066</v>
      </c>
      <c r="M445" s="4">
        <f t="shared" si="65"/>
        <v>3.5363527657676452</v>
      </c>
      <c r="N445" s="5">
        <f t="shared" si="66"/>
        <v>3.0501989348067289</v>
      </c>
      <c r="O445" s="65">
        <f t="shared" si="67"/>
        <v>5.9383850620237553</v>
      </c>
      <c r="P445" s="21">
        <f t="shared" si="68"/>
        <v>0.83993925806572811</v>
      </c>
      <c r="Q445" s="65">
        <f t="shared" si="69"/>
        <v>3.3824557944646272</v>
      </c>
      <c r="R445" s="21">
        <f t="shared" si="70"/>
        <v>0.28800273292100487</v>
      </c>
    </row>
    <row r="446" spans="1:18" x14ac:dyDescent="0.25">
      <c r="A446" s="2" t="str">
        <f>'1) Raw Data'!A446</f>
        <v>P35579</v>
      </c>
      <c r="B446" s="26" t="str">
        <f>'2) Ratio (H | H+L)'!B446</f>
        <v>MYH9</v>
      </c>
      <c r="C446" s="3">
        <f>-LN(1-'2) Ratio (H | H+L)'!O446)/3</f>
        <v>0.10142459801963544</v>
      </c>
      <c r="D446" s="4">
        <f>-LN(1-'2) Ratio (H | H+L)'!P446)/3</f>
        <v>9.3147888211207563E-2</v>
      </c>
      <c r="E446" s="5">
        <f>-LN(1-'2) Ratio (H | H+L)'!Q446)/3</f>
        <v>0.10410242163913809</v>
      </c>
      <c r="F446" s="3">
        <f>-LN(1-'2) Ratio (H | H+L)'!R446)/3</f>
        <v>0.12882305936645902</v>
      </c>
      <c r="G446" s="4">
        <f>-LN(1-'2) Ratio (H | H+L)'!S446)/3</f>
        <v>0.1285099088813805</v>
      </c>
      <c r="H446" s="5">
        <f>-LN(1-'2) Ratio (H | H+L)'!T446)/3</f>
        <v>0.11270623274421422</v>
      </c>
      <c r="I446" s="3">
        <f t="shared" si="61"/>
        <v>6.8341131647941511</v>
      </c>
      <c r="J446" s="4">
        <f t="shared" si="62"/>
        <v>7.4413622667244299</v>
      </c>
      <c r="K446" s="5">
        <f t="shared" si="63"/>
        <v>6.6583194669829986</v>
      </c>
      <c r="L446" s="3">
        <f t="shared" si="64"/>
        <v>5.3806141848267295</v>
      </c>
      <c r="M446" s="4">
        <f t="shared" si="65"/>
        <v>5.3937255624369502</v>
      </c>
      <c r="N446" s="5">
        <f t="shared" si="66"/>
        <v>6.1500341523528386</v>
      </c>
      <c r="O446" s="65">
        <f t="shared" si="67"/>
        <v>6.9779316328338608</v>
      </c>
      <c r="P446" s="21">
        <f t="shared" si="68"/>
        <v>0.41085498703154544</v>
      </c>
      <c r="Q446" s="65">
        <f t="shared" si="69"/>
        <v>5.64145796653884</v>
      </c>
      <c r="R446" s="21">
        <f t="shared" si="70"/>
        <v>0.4404886827587583</v>
      </c>
    </row>
    <row r="447" spans="1:18" x14ac:dyDescent="0.25">
      <c r="A447" s="2" t="str">
        <f>'1) Raw Data'!A447</f>
        <v>P24844</v>
      </c>
      <c r="B447" s="26" t="str">
        <f>'2) Ratio (H | H+L)'!B447</f>
        <v>MYL9</v>
      </c>
      <c r="C447" s="3">
        <f>-LN(1-'2) Ratio (H | H+L)'!O447)/3</f>
        <v>0.46197488277271642</v>
      </c>
      <c r="D447" s="4">
        <f>-LN(1-'2) Ratio (H | H+L)'!P447)/3</f>
        <v>0.50488277691466543</v>
      </c>
      <c r="E447" s="5">
        <f>-LN(1-'2) Ratio (H | H+L)'!Q447)/3</f>
        <v>0.50604487108930229</v>
      </c>
      <c r="F447" s="3">
        <f>-LN(1-'2) Ratio (H | H+L)'!R447)/3</f>
        <v>0.62749186742005192</v>
      </c>
      <c r="G447" s="4">
        <f>-LN(1-'2) Ratio (H | H+L)'!S447)/3</f>
        <v>0.61264070273711535</v>
      </c>
      <c r="H447" s="5">
        <f>-LN(1-'2) Ratio (H | H+L)'!T447)/3</f>
        <v>0.5802020203507855</v>
      </c>
      <c r="I447" s="3">
        <f t="shared" si="61"/>
        <v>1.5004001438341434</v>
      </c>
      <c r="J447" s="4">
        <f t="shared" si="62"/>
        <v>1.3728873557457477</v>
      </c>
      <c r="K447" s="5">
        <f t="shared" si="63"/>
        <v>1.369734622678598</v>
      </c>
      <c r="L447" s="3">
        <f t="shared" si="64"/>
        <v>1.1046313371515664</v>
      </c>
      <c r="M447" s="4">
        <f t="shared" si="65"/>
        <v>1.1314089603631434</v>
      </c>
      <c r="N447" s="5">
        <f t="shared" si="66"/>
        <v>1.194665230811975</v>
      </c>
      <c r="O447" s="65">
        <f t="shared" si="67"/>
        <v>1.4143407074194965</v>
      </c>
      <c r="P447" s="21">
        <f t="shared" si="68"/>
        <v>7.4546327062124149E-2</v>
      </c>
      <c r="Q447" s="65">
        <f t="shared" si="69"/>
        <v>1.1435685094422283</v>
      </c>
      <c r="R447" s="21">
        <f t="shared" si="70"/>
        <v>4.6232201735029288E-2</v>
      </c>
    </row>
    <row r="448" spans="1:18" x14ac:dyDescent="0.25">
      <c r="A448" s="2" t="str">
        <f>'1) Raw Data'!A448</f>
        <v>Q15746</v>
      </c>
      <c r="B448" s="26" t="str">
        <f>'2) Ratio (H | H+L)'!B448</f>
        <v>MYLK</v>
      </c>
      <c r="C448" s="3">
        <f>-LN(1-'2) Ratio (H | H+L)'!O448)/3</f>
        <v>0.18893612523606954</v>
      </c>
      <c r="D448" s="4">
        <f>-LN(1-'2) Ratio (H | H+L)'!P448)/3</f>
        <v>0.15869318308645974</v>
      </c>
      <c r="E448" s="5">
        <f>-LN(1-'2) Ratio (H | H+L)'!Q448)/3</f>
        <v>0.17800302757203282</v>
      </c>
      <c r="F448" s="3">
        <f>-LN(1-'2) Ratio (H | H+L)'!R448)/3</f>
        <v>0.17722616476479935</v>
      </c>
      <c r="G448" s="4">
        <f>-LN(1-'2) Ratio (H | H+L)'!S448)/3</f>
        <v>0.21119416695534601</v>
      </c>
      <c r="H448" s="5">
        <f>-LN(1-'2) Ratio (H | H+L)'!T448)/3</f>
        <v>0.17131615351839016</v>
      </c>
      <c r="I448" s="3">
        <f t="shared" si="61"/>
        <v>3.6686852749514181</v>
      </c>
      <c r="J448" s="4">
        <f t="shared" si="62"/>
        <v>4.3678447119073951</v>
      </c>
      <c r="K448" s="5">
        <f t="shared" si="63"/>
        <v>3.8940190513301696</v>
      </c>
      <c r="L448" s="3">
        <f t="shared" si="64"/>
        <v>3.9110883061755346</v>
      </c>
      <c r="M448" s="4">
        <f t="shared" si="65"/>
        <v>3.2820375228758158</v>
      </c>
      <c r="N448" s="5">
        <f t="shared" si="66"/>
        <v>4.0460118110551582</v>
      </c>
      <c r="O448" s="65">
        <f t="shared" si="67"/>
        <v>3.9768496793963273</v>
      </c>
      <c r="P448" s="21">
        <f t="shared" si="68"/>
        <v>0.35686364942443405</v>
      </c>
      <c r="Q448" s="65">
        <f t="shared" si="69"/>
        <v>3.7463792133688365</v>
      </c>
      <c r="R448" s="21">
        <f t="shared" si="70"/>
        <v>0.40775114002254781</v>
      </c>
    </row>
    <row r="449" spans="1:18" x14ac:dyDescent="0.25">
      <c r="A449" s="2" t="str">
        <f>'1) Raw Data'!A449</f>
        <v>Q9NZM1</v>
      </c>
      <c r="B449" s="26" t="str">
        <f>'2) Ratio (H | H+L)'!B449</f>
        <v>MYOF</v>
      </c>
      <c r="C449" s="3">
        <f>-LN(1-'2) Ratio (H | H+L)'!O449)/3</f>
        <v>8.9648112726559481E-2</v>
      </c>
      <c r="D449" s="4">
        <f>-LN(1-'2) Ratio (H | H+L)'!P449)/3</f>
        <v>4.7733722639400809E-2</v>
      </c>
      <c r="E449" s="5">
        <f>-LN(1-'2) Ratio (H | H+L)'!Q449)/3</f>
        <v>0.10007007996087036</v>
      </c>
      <c r="F449" s="3">
        <f>-LN(1-'2) Ratio (H | H+L)'!R449)/3</f>
        <v>2.4416233541505669E-2</v>
      </c>
      <c r="G449" s="4">
        <f>-LN(1-'2) Ratio (H | H+L)'!S449)/3</f>
        <v>3.7286994389998072E-2</v>
      </c>
      <c r="H449" s="5">
        <f>-LN(1-'2) Ratio (H | H+L)'!T449)/3</f>
        <v>-1.854834816851313E-2</v>
      </c>
      <c r="I449" s="3">
        <f t="shared" si="61"/>
        <v>7.7318658416619508</v>
      </c>
      <c r="J449" s="4">
        <f t="shared" si="62"/>
        <v>14.521121384063211</v>
      </c>
      <c r="K449" s="5">
        <f t="shared" si="63"/>
        <v>6.9266176346714357</v>
      </c>
      <c r="L449" s="3">
        <f t="shared" si="64"/>
        <v>28.388784018700093</v>
      </c>
      <c r="M449" s="4">
        <f t="shared" si="65"/>
        <v>18.589516047071797</v>
      </c>
      <c r="N449" s="5">
        <f t="shared" si="66"/>
        <v>-37.369752511795191</v>
      </c>
      <c r="O449" s="65">
        <f t="shared" si="67"/>
        <v>9.7265349534655314</v>
      </c>
      <c r="P449" s="21">
        <f t="shared" si="68"/>
        <v>4.1717083370088206</v>
      </c>
      <c r="Q449" s="65">
        <f t="shared" si="69"/>
        <v>3.2028491846588998</v>
      </c>
      <c r="R449" s="21">
        <f t="shared" si="70"/>
        <v>35.476871613901885</v>
      </c>
    </row>
    <row r="450" spans="1:18" x14ac:dyDescent="0.25">
      <c r="A450" s="2" t="str">
        <f>'1) Raw Data'!A450</f>
        <v>P17050</v>
      </c>
      <c r="B450" s="26" t="str">
        <f>'2) Ratio (H | H+L)'!B450</f>
        <v>NAGA</v>
      </c>
      <c r="C450" s="3">
        <f>-LN(1-'2) Ratio (H | H+L)'!O450)/3</f>
        <v>0.28510137041179623</v>
      </c>
      <c r="D450" s="4">
        <f>-LN(1-'2) Ratio (H | H+L)'!P450)/3</f>
        <v>-1.2173740117110747E-2</v>
      </c>
      <c r="E450" s="5">
        <f>-LN(1-'2) Ratio (H | H+L)'!Q450)/3</f>
        <v>0.20767347949153739</v>
      </c>
      <c r="F450" s="3">
        <f>-LN(1-'2) Ratio (H | H+L)'!R450)/3</f>
        <v>2.0460142234165746E-2</v>
      </c>
      <c r="G450" s="4">
        <f>-LN(1-'2) Ratio (H | H+L)'!S450)/3</f>
        <v>-9.5449285707475615E-2</v>
      </c>
      <c r="H450" s="5">
        <f>-LN(1-'2) Ratio (H | H+L)'!T450)/3</f>
        <v>-0.13843142871188432</v>
      </c>
      <c r="I450" s="3">
        <f t="shared" si="61"/>
        <v>2.431230616530442</v>
      </c>
      <c r="J450" s="4">
        <f t="shared" si="62"/>
        <v>-56.937898615536838</v>
      </c>
      <c r="K450" s="5">
        <f t="shared" si="63"/>
        <v>3.3376778886597833</v>
      </c>
      <c r="L450" s="3">
        <f t="shared" si="64"/>
        <v>33.87792580456653</v>
      </c>
      <c r="M450" s="4">
        <f t="shared" si="65"/>
        <v>-7.261942039925164</v>
      </c>
      <c r="N450" s="5">
        <f t="shared" si="66"/>
        <v>-5.0071518224563309</v>
      </c>
      <c r="O450" s="65">
        <f t="shared" si="67"/>
        <v>-17.056330036782203</v>
      </c>
      <c r="P450" s="21">
        <f t="shared" si="68"/>
        <v>34.541425070351679</v>
      </c>
      <c r="Q450" s="65">
        <f t="shared" si="69"/>
        <v>7.2029439807283451</v>
      </c>
      <c r="R450" s="21">
        <f t="shared" si="70"/>
        <v>23.128705350878839</v>
      </c>
    </row>
    <row r="451" spans="1:18" x14ac:dyDescent="0.25">
      <c r="A451" s="2" t="str">
        <f>'1) Raw Data'!A451</f>
        <v>P54802</v>
      </c>
      <c r="B451" s="26" t="str">
        <f>'2) Ratio (H | H+L)'!B451</f>
        <v>NAGLU</v>
      </c>
      <c r="C451" s="3">
        <f>-LN(1-'2) Ratio (H | H+L)'!O451)/3</f>
        <v>5.9510597762038896E-2</v>
      </c>
      <c r="D451" s="4">
        <f>-LN(1-'2) Ratio (H | H+L)'!P451)/3</f>
        <v>-6.8197418481831763E-3</v>
      </c>
      <c r="E451" s="5">
        <f>-LN(1-'2) Ratio (H | H+L)'!Q451)/3</f>
        <v>8.7308207164371598E-2</v>
      </c>
      <c r="F451" s="3">
        <f>-LN(1-'2) Ratio (H | H+L)'!R451)/3</f>
        <v>9.2319658640094171E-2</v>
      </c>
      <c r="G451" s="4">
        <f>-LN(1-'2) Ratio (H | H+L)'!S451)/3</f>
        <v>7.3193591423006757E-2</v>
      </c>
      <c r="H451" s="5">
        <f>-LN(1-'2) Ratio (H | H+L)'!T451)/3</f>
        <v>7.9690181564084694E-2</v>
      </c>
      <c r="I451" s="3">
        <f t="shared" si="61"/>
        <v>11.64745787517691</v>
      </c>
      <c r="J451" s="4">
        <f t="shared" si="62"/>
        <v>-101.63833118472134</v>
      </c>
      <c r="K451" s="5">
        <f t="shared" si="63"/>
        <v>7.9390838853784427</v>
      </c>
      <c r="L451" s="3">
        <f t="shared" si="64"/>
        <v>7.5081211387724238</v>
      </c>
      <c r="M451" s="4">
        <f t="shared" si="65"/>
        <v>9.4700528705313687</v>
      </c>
      <c r="N451" s="5">
        <f t="shared" si="66"/>
        <v>8.6980248627308629</v>
      </c>
      <c r="O451" s="65">
        <f t="shared" si="67"/>
        <v>-27.350596474721996</v>
      </c>
      <c r="P451" s="21">
        <f t="shared" si="68"/>
        <v>64.361779463199142</v>
      </c>
      <c r="Q451" s="65">
        <f t="shared" si="69"/>
        <v>8.5587329573448852</v>
      </c>
      <c r="R451" s="21">
        <f t="shared" si="70"/>
        <v>0.98835505067774365</v>
      </c>
    </row>
    <row r="452" spans="1:18" x14ac:dyDescent="0.25">
      <c r="A452" s="2" t="str">
        <f>'1) Raw Data'!A452</f>
        <v>Q9NR45</v>
      </c>
      <c r="B452" s="26" t="str">
        <f>'2) Ratio (H | H+L)'!B452</f>
        <v>NANS</v>
      </c>
      <c r="C452" s="3">
        <f>-LN(1-'2) Ratio (H | H+L)'!O452)/3</f>
        <v>0.17828107855732769</v>
      </c>
      <c r="D452" s="4">
        <f>-LN(1-'2) Ratio (H | H+L)'!P452)/3</f>
        <v>0.18699700304002639</v>
      </c>
      <c r="E452" s="5">
        <f>-LN(1-'2) Ratio (H | H+L)'!Q452)/3</f>
        <v>0.23315486353804613</v>
      </c>
      <c r="F452" s="3">
        <f>-LN(1-'2) Ratio (H | H+L)'!R452)/3</f>
        <v>0.11240517797081419</v>
      </c>
      <c r="G452" s="4">
        <f>-LN(1-'2) Ratio (H | H+L)'!S452)/3</f>
        <v>0.14569484712534767</v>
      </c>
      <c r="H452" s="5">
        <f>-LN(1-'2) Ratio (H | H+L)'!T452)/3</f>
        <v>0.15190448358524769</v>
      </c>
      <c r="I452" s="3">
        <f t="shared" si="61"/>
        <v>3.8879458558865423</v>
      </c>
      <c r="J452" s="4">
        <f t="shared" si="62"/>
        <v>3.7067288207371876</v>
      </c>
      <c r="K452" s="5">
        <f t="shared" si="63"/>
        <v>2.9729046610551952</v>
      </c>
      <c r="L452" s="3">
        <f t="shared" si="64"/>
        <v>6.1665057880155638</v>
      </c>
      <c r="M452" s="4">
        <f t="shared" si="65"/>
        <v>4.7575270796200524</v>
      </c>
      <c r="N452" s="5">
        <f t="shared" si="66"/>
        <v>4.5630462261566898</v>
      </c>
      <c r="O452" s="65">
        <f t="shared" si="67"/>
        <v>3.522526445892975</v>
      </c>
      <c r="P452" s="21">
        <f t="shared" si="68"/>
        <v>0.48453377924896113</v>
      </c>
      <c r="Q452" s="65">
        <f t="shared" si="69"/>
        <v>5.1623596979307687</v>
      </c>
      <c r="R452" s="21">
        <f t="shared" si="70"/>
        <v>0.87503584398890988</v>
      </c>
    </row>
    <row r="453" spans="1:18" x14ac:dyDescent="0.25">
      <c r="A453" s="2" t="str">
        <f>'1) Raw Data'!A453</f>
        <v>O43776</v>
      </c>
      <c r="B453" s="26" t="str">
        <f>'2) Ratio (H | H+L)'!B453</f>
        <v>NARS1</v>
      </c>
      <c r="C453" s="3">
        <f>-LN(1-'2) Ratio (H | H+L)'!O453)/3</f>
        <v>0.11001073996355559</v>
      </c>
      <c r="D453" s="4">
        <f>-LN(1-'2) Ratio (H | H+L)'!P453)/3</f>
        <v>0.12556729717703374</v>
      </c>
      <c r="E453" s="5">
        <f>-LN(1-'2) Ratio (H | H+L)'!Q453)/3</f>
        <v>0.11464723697399677</v>
      </c>
      <c r="F453" s="3">
        <f>-LN(1-'2) Ratio (H | H+L)'!R453)/3</f>
        <v>7.6465135388380082E-2</v>
      </c>
      <c r="G453" s="4">
        <f>-LN(1-'2) Ratio (H | H+L)'!S453)/3</f>
        <v>4.7676622301789533E-2</v>
      </c>
      <c r="H453" s="5">
        <f>-LN(1-'2) Ratio (H | H+L)'!T453)/3</f>
        <v>0.11038942263299399</v>
      </c>
      <c r="I453" s="3">
        <f t="shared" si="61"/>
        <v>6.3007228275127627</v>
      </c>
      <c r="J453" s="4">
        <f t="shared" si="62"/>
        <v>5.5201250336916701</v>
      </c>
      <c r="K453" s="5">
        <f t="shared" si="63"/>
        <v>6.0459126521920323</v>
      </c>
      <c r="L453" s="3">
        <f t="shared" si="64"/>
        <v>9.0648787455789748</v>
      </c>
      <c r="M453" s="4">
        <f t="shared" si="65"/>
        <v>14.538512736333843</v>
      </c>
      <c r="N453" s="5">
        <f t="shared" si="66"/>
        <v>6.2791086684492941</v>
      </c>
      <c r="O453" s="65">
        <f t="shared" si="67"/>
        <v>5.9555868377988217</v>
      </c>
      <c r="P453" s="21">
        <f t="shared" si="68"/>
        <v>0.39806066558872255</v>
      </c>
      <c r="Q453" s="65">
        <f t="shared" si="69"/>
        <v>9.9608333834540357</v>
      </c>
      <c r="R453" s="21">
        <f t="shared" si="70"/>
        <v>4.2019626276294204</v>
      </c>
    </row>
    <row r="454" spans="1:18" x14ac:dyDescent="0.25">
      <c r="A454" s="2" t="str">
        <f>'1) Raw Data'!A454</f>
        <v>Q9Y2A7</v>
      </c>
      <c r="B454" s="26" t="str">
        <f>'2) Ratio (H | H+L)'!B454</f>
        <v>NCKAP1</v>
      </c>
      <c r="C454" s="3">
        <f>-LN(1-'2) Ratio (H | H+L)'!O454)/3</f>
        <v>-3.1368738623665111E-4</v>
      </c>
      <c r="D454" s="4">
        <f>-LN(1-'2) Ratio (H | H+L)'!P454)/3</f>
        <v>1.9044000160509052E-2</v>
      </c>
      <c r="E454" s="5">
        <f>-LN(1-'2) Ratio (H | H+L)'!Q454)/3</f>
        <v>-3.8145360770492305E-2</v>
      </c>
      <c r="F454" s="3">
        <f>-LN(1-'2) Ratio (H | H+L)'!R454)/3</f>
        <v>-6.0086688225838868E-2</v>
      </c>
      <c r="G454" s="4">
        <f>-LN(1-'2) Ratio (H | H+L)'!S454)/3</f>
        <v>5.4580210224996996E-3</v>
      </c>
      <c r="H454" s="5">
        <f>-LN(1-'2) Ratio (H | H+L)'!T454)/3</f>
        <v>0.39598828641884398</v>
      </c>
      <c r="I454" s="3">
        <f t="shared" ref="I454:I517" si="71">LN(2)/C454</f>
        <v>-2209.675017142778</v>
      </c>
      <c r="J454" s="4">
        <f t="shared" ref="J454:J517" si="72">LN(2)/D454</f>
        <v>36.397142129693052</v>
      </c>
      <c r="K454" s="5">
        <f t="shared" ref="K454:K517" si="73">LN(2)/E454</f>
        <v>-18.17120526740792</v>
      </c>
      <c r="L454" s="3">
        <f t="shared" ref="L454:L517" si="74">LN(2)/F454</f>
        <v>-11.53578606220926</v>
      </c>
      <c r="M454" s="4">
        <f t="shared" ref="M454:M517" si="75">LN(2)/G454</f>
        <v>126.99606280418709</v>
      </c>
      <c r="N454" s="5">
        <f t="shared" ref="N454:N517" si="76">LN(2)/H454</f>
        <v>1.7504234451692617</v>
      </c>
      <c r="O454" s="65">
        <f t="shared" ref="O454:O517" si="77">AVERAGE(I454:K454)</f>
        <v>-730.48302676016431</v>
      </c>
      <c r="P454" s="21">
        <f t="shared" ref="P454:P517" si="78">_xlfn.STDEV.S(I454:K454)</f>
        <v>1281.3083682094141</v>
      </c>
      <c r="Q454" s="65">
        <f t="shared" ref="Q454:Q517" si="79">AVERAGE(L454:N454)</f>
        <v>39.070233395715697</v>
      </c>
      <c r="R454" s="21">
        <f t="shared" ref="R454:R517" si="80">_xlfn.STDEV.S(L454:N454)</f>
        <v>76.435230415327453</v>
      </c>
    </row>
    <row r="455" spans="1:18" x14ac:dyDescent="0.25">
      <c r="A455" s="2" t="str">
        <f>'1) Raw Data'!A455</f>
        <v>O00483</v>
      </c>
      <c r="B455" s="26" t="str">
        <f>'2) Ratio (H | H+L)'!B455</f>
        <v>NDUFA4</v>
      </c>
      <c r="C455" s="3">
        <f>-LN(1-'2) Ratio (H | H+L)'!O455)/3</f>
        <v>0.31983545576113859</v>
      </c>
      <c r="D455" s="4">
        <f>-LN(1-'2) Ratio (H | H+L)'!P455)/3</f>
        <v>-0.19993186354544309</v>
      </c>
      <c r="E455" s="5">
        <f>-LN(1-'2) Ratio (H | H+L)'!Q455)/3</f>
        <v>0.29114008968331156</v>
      </c>
      <c r="F455" s="3">
        <f>-LN(1-'2) Ratio (H | H+L)'!R455)/3</f>
        <v>6.7637626593647577E-3</v>
      </c>
      <c r="G455" s="4">
        <f>-LN(1-'2) Ratio (H | H+L)'!S455)/3</f>
        <v>1.47930066430685E-2</v>
      </c>
      <c r="H455" s="5">
        <f>-LN(1-'2) Ratio (H | H+L)'!T455)/3</f>
        <v>0.32626130134545878</v>
      </c>
      <c r="I455" s="3">
        <f t="shared" si="71"/>
        <v>2.1671993147551647</v>
      </c>
      <c r="J455" s="4">
        <f t="shared" si="72"/>
        <v>-3.4669170199696451</v>
      </c>
      <c r="K455" s="5">
        <f t="shared" si="73"/>
        <v>2.3808029368745407</v>
      </c>
      <c r="L455" s="3">
        <f t="shared" si="74"/>
        <v>102.47952441090602</v>
      </c>
      <c r="M455" s="4">
        <f t="shared" si="75"/>
        <v>46.856409740391108</v>
      </c>
      <c r="N455" s="5">
        <f t="shared" si="76"/>
        <v>2.1245154656758167</v>
      </c>
      <c r="O455" s="65">
        <f t="shared" si="77"/>
        <v>0.36036174388668679</v>
      </c>
      <c r="P455" s="21">
        <f t="shared" si="78"/>
        <v>3.3162408958103251</v>
      </c>
      <c r="Q455" s="65">
        <f t="shared" si="79"/>
        <v>50.486816538990979</v>
      </c>
      <c r="R455" s="21">
        <f t="shared" si="80"/>
        <v>50.275907204562706</v>
      </c>
    </row>
    <row r="456" spans="1:18" x14ac:dyDescent="0.25">
      <c r="A456" s="2" t="str">
        <f>'1) Raw Data'!A456</f>
        <v>P51970</v>
      </c>
      <c r="B456" s="26" t="str">
        <f>'2) Ratio (H | H+L)'!B456</f>
        <v>NDUFA8</v>
      </c>
      <c r="C456" s="3">
        <f>-LN(1-'2) Ratio (H | H+L)'!O456)/3</f>
        <v>9.4386712212801282E-4</v>
      </c>
      <c r="D456" s="4">
        <f>-LN(1-'2) Ratio (H | H+L)'!P456)/3</f>
        <v>1.3206826885983168E-2</v>
      </c>
      <c r="E456" s="5">
        <f>-LN(1-'2) Ratio (H | H+L)'!Q456)/3</f>
        <v>5.3797318544558596E-2</v>
      </c>
      <c r="F456" s="3">
        <f>-LN(1-'2) Ratio (H | H+L)'!R456)/3</f>
        <v>7.3028090554280001E-2</v>
      </c>
      <c r="G456" s="4">
        <f>-LN(1-'2) Ratio (H | H+L)'!S456)/3</f>
        <v>8.8705702839470713E-2</v>
      </c>
      <c r="H456" s="5">
        <f>-LN(1-'2) Ratio (H | H+L)'!T456)/3</f>
        <v>5.9975913039503725E-2</v>
      </c>
      <c r="I456" s="3">
        <f t="shared" si="71"/>
        <v>734.36945128165678</v>
      </c>
      <c r="J456" s="4">
        <f t="shared" si="72"/>
        <v>52.484005926935012</v>
      </c>
      <c r="K456" s="5">
        <f t="shared" si="73"/>
        <v>12.884418764958214</v>
      </c>
      <c r="L456" s="3">
        <f t="shared" si="74"/>
        <v>9.4915145021455256</v>
      </c>
      <c r="M456" s="4">
        <f t="shared" si="75"/>
        <v>7.8140092279559816</v>
      </c>
      <c r="N456" s="5">
        <f t="shared" si="76"/>
        <v>11.557092596546168</v>
      </c>
      <c r="O456" s="65">
        <f t="shared" si="77"/>
        <v>266.57929199118331</v>
      </c>
      <c r="P456" s="21">
        <f t="shared" si="78"/>
        <v>405.60172173279119</v>
      </c>
      <c r="Q456" s="65">
        <f t="shared" si="79"/>
        <v>9.6208721088825584</v>
      </c>
      <c r="R456" s="21">
        <f t="shared" si="80"/>
        <v>1.8748915485621143</v>
      </c>
    </row>
    <row r="457" spans="1:18" x14ac:dyDescent="0.25">
      <c r="A457" s="2" t="str">
        <f>'1) Raw Data'!A457</f>
        <v>O75489</v>
      </c>
      <c r="B457" s="26" t="str">
        <f>'2) Ratio (H | H+L)'!B457</f>
        <v>NDUFS3</v>
      </c>
      <c r="C457" s="3">
        <f>-LN(1-'2) Ratio (H | H+L)'!O457)/3</f>
        <v>0.39916206310218461</v>
      </c>
      <c r="D457" s="4">
        <f>-LN(1-'2) Ratio (H | H+L)'!P457)/3</f>
        <v>0.3789816499853762</v>
      </c>
      <c r="E457" s="5">
        <f>-LN(1-'2) Ratio (H | H+L)'!Q457)/3</f>
        <v>0.13101984933439334</v>
      </c>
      <c r="F457" s="3">
        <f>-LN(1-'2) Ratio (H | H+L)'!R457)/3</f>
        <v>0.38668181303342636</v>
      </c>
      <c r="G457" s="4">
        <f>-LN(1-'2) Ratio (H | H+L)'!S457)/3</f>
        <v>0.17495643763974442</v>
      </c>
      <c r="H457" s="5">
        <f>-LN(1-'2) Ratio (H | H+L)'!T457)/3</f>
        <v>0.3877712826022201</v>
      </c>
      <c r="I457" s="3">
        <f t="shared" si="71"/>
        <v>1.7365056568076238</v>
      </c>
      <c r="J457" s="4">
        <f t="shared" si="72"/>
        <v>1.8289729346702983</v>
      </c>
      <c r="K457" s="5">
        <f t="shared" si="73"/>
        <v>5.2903982418028228</v>
      </c>
      <c r="L457" s="3">
        <f t="shared" si="74"/>
        <v>1.7925518014989414</v>
      </c>
      <c r="M457" s="4">
        <f t="shared" si="75"/>
        <v>3.9618272406026902</v>
      </c>
      <c r="N457" s="5">
        <f t="shared" si="76"/>
        <v>1.7875155063274322</v>
      </c>
      <c r="O457" s="65">
        <f t="shared" si="77"/>
        <v>2.9519589444269152</v>
      </c>
      <c r="P457" s="21">
        <f t="shared" si="78"/>
        <v>2.0256755194262426</v>
      </c>
      <c r="Q457" s="65">
        <f t="shared" si="79"/>
        <v>2.5139648494763547</v>
      </c>
      <c r="R457" s="21">
        <f t="shared" si="80"/>
        <v>1.2538881404638196</v>
      </c>
    </row>
    <row r="458" spans="1:18" x14ac:dyDescent="0.25">
      <c r="A458" s="2" t="str">
        <f>'1) Raw Data'!A458</f>
        <v>O43920</v>
      </c>
      <c r="B458" s="26" t="str">
        <f>'2) Ratio (H | H+L)'!B458</f>
        <v>NDUFS5</v>
      </c>
      <c r="C458" s="3">
        <f>-LN(1-'2) Ratio (H | H+L)'!O458)/3</f>
        <v>-5.4540601002178994E-2</v>
      </c>
      <c r="D458" s="4">
        <f>-LN(1-'2) Ratio (H | H+L)'!P458)/3</f>
        <v>-5.4205855795610797E-2</v>
      </c>
      <c r="E458" s="5">
        <f>-LN(1-'2) Ratio (H | H+L)'!Q458)/3</f>
        <v>-4.2639089592438123E-3</v>
      </c>
      <c r="F458" s="3">
        <f>-LN(1-'2) Ratio (H | H+L)'!R458)/3</f>
        <v>8.5645865817772879E-2</v>
      </c>
      <c r="G458" s="4">
        <f>-LN(1-'2) Ratio (H | H+L)'!S458)/3</f>
        <v>9.5491885665738244E-3</v>
      </c>
      <c r="H458" s="5">
        <f>-LN(1-'2) Ratio (H | H+L)'!T458)/3</f>
        <v>3.3529689526830213E-2</v>
      </c>
      <c r="I458" s="3">
        <f t="shared" si="71"/>
        <v>-12.708829162558235</v>
      </c>
      <c r="J458" s="4">
        <f t="shared" si="72"/>
        <v>-12.78731182058141</v>
      </c>
      <c r="K458" s="5">
        <f t="shared" si="73"/>
        <v>-162.56144002729184</v>
      </c>
      <c r="L458" s="3">
        <f t="shared" si="74"/>
        <v>8.0931773406873102</v>
      </c>
      <c r="M458" s="4">
        <f t="shared" si="75"/>
        <v>72.587024093989712</v>
      </c>
      <c r="N458" s="5">
        <f t="shared" si="76"/>
        <v>20.672639393373863</v>
      </c>
      <c r="O458" s="65">
        <f t="shared" si="77"/>
        <v>-62.685860336810492</v>
      </c>
      <c r="P458" s="21">
        <f t="shared" si="78"/>
        <v>86.494798131241225</v>
      </c>
      <c r="Q458" s="65">
        <f t="shared" si="79"/>
        <v>33.784280276016965</v>
      </c>
      <c r="R458" s="21">
        <f t="shared" si="80"/>
        <v>34.187723121555813</v>
      </c>
    </row>
    <row r="459" spans="1:18" x14ac:dyDescent="0.25">
      <c r="A459" s="2" t="str">
        <f>'1) Raw Data'!A459</f>
        <v>Q9UMX5</v>
      </c>
      <c r="B459" s="26" t="str">
        <f>'2) Ratio (H | H+L)'!B459</f>
        <v>NENF</v>
      </c>
      <c r="C459" s="3">
        <f>-LN(1-'2) Ratio (H | H+L)'!O459)/3</f>
        <v>0.2081229109078139</v>
      </c>
      <c r="D459" s="4">
        <f>-LN(1-'2) Ratio (H | H+L)'!P459)/3</f>
        <v>1.7819875284108784E-2</v>
      </c>
      <c r="E459" s="5">
        <f>-LN(1-'2) Ratio (H | H+L)'!Q459)/3</f>
        <v>0.18825231818671995</v>
      </c>
      <c r="F459" s="3">
        <f>-LN(1-'2) Ratio (H | H+L)'!R459)/3</f>
        <v>0.17143487373304675</v>
      </c>
      <c r="G459" s="4">
        <f>-LN(1-'2) Ratio (H | H+L)'!S459)/3</f>
        <v>2.2849434381141853E-2</v>
      </c>
      <c r="H459" s="5">
        <f>-LN(1-'2) Ratio (H | H+L)'!T459)/3</f>
        <v>0.21707471498826617</v>
      </c>
      <c r="I459" s="3">
        <f t="shared" si="71"/>
        <v>3.3304703337873662</v>
      </c>
      <c r="J459" s="4">
        <f t="shared" si="72"/>
        <v>38.897420408888756</v>
      </c>
      <c r="K459" s="5">
        <f t="shared" si="73"/>
        <v>3.6820113942630992</v>
      </c>
      <c r="L459" s="3">
        <f t="shared" si="74"/>
        <v>4.0432099109501687</v>
      </c>
      <c r="M459" s="4">
        <f t="shared" si="75"/>
        <v>30.335419643123206</v>
      </c>
      <c r="N459" s="5">
        <f t="shared" si="76"/>
        <v>3.1931272170386724</v>
      </c>
      <c r="O459" s="65">
        <f t="shared" si="77"/>
        <v>15.303300712313074</v>
      </c>
      <c r="P459" s="21">
        <f t="shared" si="78"/>
        <v>20.43386303349309</v>
      </c>
      <c r="Q459" s="65">
        <f t="shared" si="79"/>
        <v>12.523918923704016</v>
      </c>
      <c r="R459" s="21">
        <f t="shared" si="80"/>
        <v>15.431066993407313</v>
      </c>
    </row>
    <row r="460" spans="1:18" x14ac:dyDescent="0.25">
      <c r="A460" s="2" t="str">
        <f>'1) Raw Data'!A460</f>
        <v>P48681</v>
      </c>
      <c r="B460" s="26" t="str">
        <f>'2) Ratio (H | H+L)'!B460</f>
        <v>NES</v>
      </c>
      <c r="C460" s="3">
        <f>-LN(1-'2) Ratio (H | H+L)'!O460)/3</f>
        <v>-1.9384334342747122E-2</v>
      </c>
      <c r="D460" s="4">
        <f>-LN(1-'2) Ratio (H | H+L)'!P460)/3</f>
        <v>6.3645146957762536E-2</v>
      </c>
      <c r="E460" s="5">
        <f>-LN(1-'2) Ratio (H | H+L)'!Q460)/3</f>
        <v>0.10253857540887985</v>
      </c>
      <c r="F460" s="3">
        <f>-LN(1-'2) Ratio (H | H+L)'!R460)/3</f>
        <v>0.10882380470693089</v>
      </c>
      <c r="G460" s="4">
        <f>-LN(1-'2) Ratio (H | H+L)'!S460)/3</f>
        <v>0.12716760270154662</v>
      </c>
      <c r="H460" s="5">
        <f>-LN(1-'2) Ratio (H | H+L)'!T460)/3</f>
        <v>0.10944644971335805</v>
      </c>
      <c r="I460" s="3">
        <f t="shared" si="71"/>
        <v>-35.758111075879917</v>
      </c>
      <c r="J460" s="4">
        <f t="shared" si="72"/>
        <v>10.890809648376576</v>
      </c>
      <c r="K460" s="5">
        <f t="shared" si="73"/>
        <v>6.7598674722754017</v>
      </c>
      <c r="L460" s="3">
        <f t="shared" si="74"/>
        <v>6.3694444650840207</v>
      </c>
      <c r="M460" s="4">
        <f t="shared" si="75"/>
        <v>5.4506585469469986</v>
      </c>
      <c r="N460" s="5">
        <f t="shared" si="76"/>
        <v>6.3332084537717623</v>
      </c>
      <c r="O460" s="65">
        <f t="shared" si="77"/>
        <v>-6.035811318409313</v>
      </c>
      <c r="P460" s="21">
        <f t="shared" si="78"/>
        <v>25.823003271700905</v>
      </c>
      <c r="Q460" s="65">
        <f t="shared" si="79"/>
        <v>6.0511038219342597</v>
      </c>
      <c r="R460" s="21">
        <f t="shared" si="80"/>
        <v>0.52031640212456498</v>
      </c>
    </row>
    <row r="461" spans="1:18" x14ac:dyDescent="0.25">
      <c r="A461" s="2" t="str">
        <f>'1) Raw Data'!A461</f>
        <v>Q0ZGT2</v>
      </c>
      <c r="B461" s="26" t="str">
        <f>'2) Ratio (H | H+L)'!B461</f>
        <v>NEXN</v>
      </c>
      <c r="C461" s="3">
        <f>-LN(1-'2) Ratio (H | H+L)'!O461)/3</f>
        <v>0.131290836374169</v>
      </c>
      <c r="D461" s="4">
        <f>-LN(1-'2) Ratio (H | H+L)'!P461)/3</f>
        <v>0.14096019424419934</v>
      </c>
      <c r="E461" s="5">
        <f>-LN(1-'2) Ratio (H | H+L)'!Q461)/3</f>
        <v>0.12630099774396916</v>
      </c>
      <c r="F461" s="3">
        <f>-LN(1-'2) Ratio (H | H+L)'!R461)/3</f>
        <v>7.0728709731881653E-2</v>
      </c>
      <c r="G461" s="4">
        <f>-LN(1-'2) Ratio (H | H+L)'!S461)/3</f>
        <v>8.6076811119947638E-2</v>
      </c>
      <c r="H461" s="5">
        <f>-LN(1-'2) Ratio (H | H+L)'!T461)/3</f>
        <v>3.7942063060012757E-2</v>
      </c>
      <c r="I461" s="3">
        <f t="shared" si="71"/>
        <v>5.2794787488787716</v>
      </c>
      <c r="J461" s="4">
        <f t="shared" si="72"/>
        <v>4.9173256625848403</v>
      </c>
      <c r="K461" s="5">
        <f t="shared" si="73"/>
        <v>5.4880578375561004</v>
      </c>
      <c r="L461" s="3">
        <f t="shared" si="74"/>
        <v>9.800082359589581</v>
      </c>
      <c r="M461" s="4">
        <f t="shared" si="75"/>
        <v>8.0526586840449728</v>
      </c>
      <c r="N461" s="5">
        <f t="shared" si="76"/>
        <v>18.268568566332256</v>
      </c>
      <c r="O461" s="65">
        <f t="shared" si="77"/>
        <v>5.2282874163399038</v>
      </c>
      <c r="P461" s="21">
        <f t="shared" si="78"/>
        <v>0.28878922812699398</v>
      </c>
      <c r="Q461" s="65">
        <f t="shared" si="79"/>
        <v>12.040436536655603</v>
      </c>
      <c r="R461" s="21">
        <f t="shared" si="80"/>
        <v>5.4640272519247786</v>
      </c>
    </row>
    <row r="462" spans="1:18" x14ac:dyDescent="0.25">
      <c r="A462" s="2" t="str">
        <f>'1) Raw Data'!A462</f>
        <v>Q9BZQ8</v>
      </c>
      <c r="B462" s="26" t="str">
        <f>'2) Ratio (H | H+L)'!B462</f>
        <v>NIBAN1</v>
      </c>
      <c r="C462" s="3">
        <f>-LN(1-'2) Ratio (H | H+L)'!O462)/3</f>
        <v>0.41658891154627264</v>
      </c>
      <c r="D462" s="4">
        <f>-LN(1-'2) Ratio (H | H+L)'!P462)/3</f>
        <v>0.38830709754393444</v>
      </c>
      <c r="E462" s="5">
        <f>-LN(1-'2) Ratio (H | H+L)'!Q462)/3</f>
        <v>0.42431631109397694</v>
      </c>
      <c r="F462" s="3">
        <f>-LN(1-'2) Ratio (H | H+L)'!R462)/3</f>
        <v>0.34346749861757547</v>
      </c>
      <c r="G462" s="4">
        <f>-LN(1-'2) Ratio (H | H+L)'!S462)/3</f>
        <v>0.16235713819015873</v>
      </c>
      <c r="H462" s="5">
        <f>-LN(1-'2) Ratio (H | H+L)'!T462)/3</f>
        <v>0.12176806439231137</v>
      </c>
      <c r="I462" s="3">
        <f t="shared" si="71"/>
        <v>1.6638637307631601</v>
      </c>
      <c r="J462" s="4">
        <f t="shared" si="72"/>
        <v>1.7850489598159358</v>
      </c>
      <c r="K462" s="5">
        <f t="shared" si="73"/>
        <v>1.633562421328715</v>
      </c>
      <c r="L462" s="3">
        <f t="shared" si="74"/>
        <v>2.0180866700628091</v>
      </c>
      <c r="M462" s="4">
        <f t="shared" si="75"/>
        <v>4.2692744420519748</v>
      </c>
      <c r="N462" s="5">
        <f t="shared" si="76"/>
        <v>5.6923560706916492</v>
      </c>
      <c r="O462" s="65">
        <f t="shared" si="77"/>
        <v>1.6941583706359371</v>
      </c>
      <c r="P462" s="21">
        <f t="shared" si="78"/>
        <v>8.0158385334760773E-2</v>
      </c>
      <c r="Q462" s="65">
        <f t="shared" si="79"/>
        <v>3.9932390609354775</v>
      </c>
      <c r="R462" s="21">
        <f t="shared" si="80"/>
        <v>1.8526226155967269</v>
      </c>
    </row>
    <row r="463" spans="1:18" x14ac:dyDescent="0.25">
      <c r="A463" s="2" t="str">
        <f>'1) Raw Data'!A463</f>
        <v>Q96TA1</v>
      </c>
      <c r="B463" s="26" t="str">
        <f>'2) Ratio (H | H+L)'!B463</f>
        <v>NIBAN2</v>
      </c>
      <c r="C463" s="3">
        <f>-LN(1-'2) Ratio (H | H+L)'!O463)/3</f>
        <v>0.22191800797099495</v>
      </c>
      <c r="D463" s="4">
        <f>-LN(1-'2) Ratio (H | H+L)'!P463)/3</f>
        <v>0.21172741521327362</v>
      </c>
      <c r="E463" s="5">
        <f>-LN(1-'2) Ratio (H | H+L)'!Q463)/3</f>
        <v>0.22852766875328948</v>
      </c>
      <c r="F463" s="3">
        <f>-LN(1-'2) Ratio (H | H+L)'!R463)/3</f>
        <v>0.23925119381078244</v>
      </c>
      <c r="G463" s="4">
        <f>-LN(1-'2) Ratio (H | H+L)'!S463)/3</f>
        <v>0.2455850216934993</v>
      </c>
      <c r="H463" s="5">
        <f>-LN(1-'2) Ratio (H | H+L)'!T463)/3</f>
        <v>0.22686856147105627</v>
      </c>
      <c r="I463" s="3">
        <f t="shared" si="71"/>
        <v>3.1234381873621575</v>
      </c>
      <c r="J463" s="4">
        <f t="shared" si="72"/>
        <v>3.2737715135365733</v>
      </c>
      <c r="K463" s="5">
        <f t="shared" si="73"/>
        <v>3.0330995994548164</v>
      </c>
      <c r="L463" s="3">
        <f t="shared" si="74"/>
        <v>2.897152442667172</v>
      </c>
      <c r="M463" s="4">
        <f t="shared" si="75"/>
        <v>2.8224326377079416</v>
      </c>
      <c r="N463" s="5">
        <f t="shared" si="76"/>
        <v>3.0552808906860216</v>
      </c>
      <c r="O463" s="65">
        <f t="shared" si="77"/>
        <v>3.1434364334511824</v>
      </c>
      <c r="P463" s="21">
        <f t="shared" si="78"/>
        <v>0.1215758608520706</v>
      </c>
      <c r="Q463" s="65">
        <f t="shared" si="79"/>
        <v>2.9249553236870454</v>
      </c>
      <c r="R463" s="21">
        <f t="shared" si="80"/>
        <v>0.11888787731930409</v>
      </c>
    </row>
    <row r="464" spans="1:18" x14ac:dyDescent="0.25">
      <c r="A464" s="2" t="str">
        <f>'1) Raw Data'!A464</f>
        <v>Q9UFN0</v>
      </c>
      <c r="B464" s="26" t="str">
        <f>'2) Ratio (H | H+L)'!B464</f>
        <v>NIPSNAP3A</v>
      </c>
      <c r="C464" s="3">
        <f>-LN(1-'2) Ratio (H | H+L)'!O464)/3</f>
        <v>-2.5617867940888727E-2</v>
      </c>
      <c r="D464" s="4">
        <f>-LN(1-'2) Ratio (H | H+L)'!P464)/3</f>
        <v>-3.3402149378680217E-3</v>
      </c>
      <c r="E464" s="5">
        <f>-LN(1-'2) Ratio (H | H+L)'!Q464)/3</f>
        <v>9.970030937272974E-3</v>
      </c>
      <c r="F464" s="3">
        <f>-LN(1-'2) Ratio (H | H+L)'!R464)/3</f>
        <v>2.4480515186547449E-2</v>
      </c>
      <c r="G464" s="4">
        <f>-LN(1-'2) Ratio (H | H+L)'!S464)/3</f>
        <v>-8.5319193322321452E-3</v>
      </c>
      <c r="H464" s="5">
        <f>-LN(1-'2) Ratio (H | H+L)'!T464)/3</f>
        <v>-1.7292039122009259E-2</v>
      </c>
      <c r="I464" s="3">
        <f t="shared" si="71"/>
        <v>-27.057176739271569</v>
      </c>
      <c r="J464" s="4">
        <f t="shared" si="72"/>
        <v>-207.51574178707324</v>
      </c>
      <c r="K464" s="5">
        <f t="shared" si="73"/>
        <v>69.523072187129699</v>
      </c>
      <c r="L464" s="3">
        <f t="shared" si="74"/>
        <v>28.314239928285662</v>
      </c>
      <c r="M464" s="4">
        <f t="shared" si="75"/>
        <v>-81.241647227178149</v>
      </c>
      <c r="N464" s="5">
        <f t="shared" si="76"/>
        <v>-40.084756671508423</v>
      </c>
      <c r="O464" s="65">
        <f t="shared" si="77"/>
        <v>-55.016615446405034</v>
      </c>
      <c r="P464" s="21">
        <f t="shared" si="78"/>
        <v>140.61978442478042</v>
      </c>
      <c r="Q464" s="65">
        <f t="shared" si="79"/>
        <v>-31.004054656800303</v>
      </c>
      <c r="R464" s="21">
        <f t="shared" si="80"/>
        <v>55.339565090585261</v>
      </c>
    </row>
    <row r="465" spans="1:18" x14ac:dyDescent="0.25">
      <c r="A465" s="2" t="str">
        <f>'1) Raw Data'!A465</f>
        <v>Q9NQR4</v>
      </c>
      <c r="B465" s="26" t="str">
        <f>'2) Ratio (H | H+L)'!B465</f>
        <v>NIT2</v>
      </c>
      <c r="C465" s="3">
        <f>-LN(1-'2) Ratio (H | H+L)'!O465)/3</f>
        <v>0.11517005687498354</v>
      </c>
      <c r="D465" s="4">
        <f>-LN(1-'2) Ratio (H | H+L)'!P465)/3</f>
        <v>5.2922514349222877E-2</v>
      </c>
      <c r="E465" s="5">
        <f>-LN(1-'2) Ratio (H | H+L)'!Q465)/3</f>
        <v>8.6736289363620656E-2</v>
      </c>
      <c r="F465" s="3">
        <f>-LN(1-'2) Ratio (H | H+L)'!R465)/3</f>
        <v>8.8661826807379718E-2</v>
      </c>
      <c r="G465" s="4">
        <f>-LN(1-'2) Ratio (H | H+L)'!S465)/3</f>
        <v>9.9582224763797897E-2</v>
      </c>
      <c r="H465" s="5">
        <f>-LN(1-'2) Ratio (H | H+L)'!T465)/3</f>
        <v>0.10073297997714004</v>
      </c>
      <c r="I465" s="3">
        <f t="shared" si="71"/>
        <v>6.0184669467720484</v>
      </c>
      <c r="J465" s="4">
        <f t="shared" si="72"/>
        <v>13.097396997921049</v>
      </c>
      <c r="K465" s="5">
        <f t="shared" si="73"/>
        <v>7.9914322556974442</v>
      </c>
      <c r="L465" s="3">
        <f t="shared" si="74"/>
        <v>7.8178761426360728</v>
      </c>
      <c r="M465" s="4">
        <f t="shared" si="75"/>
        <v>6.9605512650881431</v>
      </c>
      <c r="N465" s="5">
        <f t="shared" si="76"/>
        <v>6.8810351953972324</v>
      </c>
      <c r="O465" s="65">
        <f t="shared" si="77"/>
        <v>9.0357654001301793</v>
      </c>
      <c r="P465" s="21">
        <f t="shared" si="78"/>
        <v>3.6531885325952853</v>
      </c>
      <c r="Q465" s="65">
        <f t="shared" si="79"/>
        <v>7.2198208677071491</v>
      </c>
      <c r="R465" s="21">
        <f t="shared" si="80"/>
        <v>0.51945479614448176</v>
      </c>
    </row>
    <row r="466" spans="1:18" x14ac:dyDescent="0.25">
      <c r="A466" s="2" t="str">
        <f>'1) Raw Data'!A466</f>
        <v>P40261</v>
      </c>
      <c r="B466" s="26" t="str">
        <f>'2) Ratio (H | H+L)'!B466</f>
        <v>NNMT</v>
      </c>
      <c r="C466" s="3">
        <f>-LN(1-'2) Ratio (H | H+L)'!O466)/3</f>
        <v>0.10946294471074036</v>
      </c>
      <c r="D466" s="4">
        <f>-LN(1-'2) Ratio (H | H+L)'!P466)/3</f>
        <v>7.9463731726510847E-2</v>
      </c>
      <c r="E466" s="5">
        <f>-LN(1-'2) Ratio (H | H+L)'!Q466)/3</f>
        <v>0.10687709503554442</v>
      </c>
      <c r="F466" s="3">
        <f>-LN(1-'2) Ratio (H | H+L)'!R466)/3</f>
        <v>0.14942157466230369</v>
      </c>
      <c r="G466" s="4">
        <f>-LN(1-'2) Ratio (H | H+L)'!S466)/3</f>
        <v>0.17839504551781113</v>
      </c>
      <c r="H466" s="5">
        <f>-LN(1-'2) Ratio (H | H+L)'!T466)/3</f>
        <v>0.16054314223348121</v>
      </c>
      <c r="I466" s="3">
        <f t="shared" si="71"/>
        <v>6.3322541010714701</v>
      </c>
      <c r="J466" s="4">
        <f t="shared" si="72"/>
        <v>8.7228118476179759</v>
      </c>
      <c r="K466" s="5">
        <f t="shared" si="73"/>
        <v>6.485460522008232</v>
      </c>
      <c r="L466" s="3">
        <f t="shared" si="74"/>
        <v>4.6388694679899771</v>
      </c>
      <c r="M466" s="4">
        <f t="shared" si="75"/>
        <v>3.8854620572449745</v>
      </c>
      <c r="N466" s="5">
        <f t="shared" si="76"/>
        <v>4.3175134790366005</v>
      </c>
      <c r="O466" s="65">
        <f t="shared" si="77"/>
        <v>7.1801754902325596</v>
      </c>
      <c r="P466" s="21">
        <f t="shared" si="78"/>
        <v>1.3381566613067288</v>
      </c>
      <c r="Q466" s="65">
        <f t="shared" si="79"/>
        <v>4.2806150014238513</v>
      </c>
      <c r="R466" s="21">
        <f t="shared" si="80"/>
        <v>0.37805661597038109</v>
      </c>
    </row>
    <row r="467" spans="1:18" x14ac:dyDescent="0.25">
      <c r="A467" s="2" t="str">
        <f>'1) Raw Data'!A467</f>
        <v>Q9Y3T9</v>
      </c>
      <c r="B467" s="26" t="str">
        <f>'2) Ratio (H | H+L)'!B467</f>
        <v>NOC2L</v>
      </c>
      <c r="C467" s="3">
        <f>-LN(1-'2) Ratio (H | H+L)'!O467)/3</f>
        <v>0.12460567277849005</v>
      </c>
      <c r="D467" s="4">
        <f>-LN(1-'2) Ratio (H | H+L)'!P467)/3</f>
        <v>8.3734420128360923E-2</v>
      </c>
      <c r="E467" s="5">
        <f>-LN(1-'2) Ratio (H | H+L)'!Q467)/3</f>
        <v>0.13543859876680858</v>
      </c>
      <c r="F467" s="3">
        <f>-LN(1-'2) Ratio (H | H+L)'!R467)/3</f>
        <v>0.10084130991356578</v>
      </c>
      <c r="G467" s="4">
        <f>-LN(1-'2) Ratio (H | H+L)'!S467)/3</f>
        <v>0.12721333367540236</v>
      </c>
      <c r="H467" s="5">
        <f>-LN(1-'2) Ratio (H | H+L)'!T467)/3</f>
        <v>0.18709899083695805</v>
      </c>
      <c r="I467" s="3">
        <f t="shared" si="71"/>
        <v>5.5627257178904239</v>
      </c>
      <c r="J467" s="4">
        <f t="shared" si="72"/>
        <v>8.2779241738031182</v>
      </c>
      <c r="K467" s="5">
        <f t="shared" si="73"/>
        <v>5.1177964544167462</v>
      </c>
      <c r="L467" s="3">
        <f t="shared" si="74"/>
        <v>6.8736431642356024</v>
      </c>
      <c r="M467" s="4">
        <f t="shared" si="75"/>
        <v>5.4486991303017041</v>
      </c>
      <c r="N467" s="5">
        <f t="shared" si="76"/>
        <v>3.7047082801422917</v>
      </c>
      <c r="O467" s="65">
        <f t="shared" si="77"/>
        <v>6.3194821153700955</v>
      </c>
      <c r="P467" s="21">
        <f t="shared" si="78"/>
        <v>1.7105881984140283</v>
      </c>
      <c r="Q467" s="65">
        <f t="shared" si="79"/>
        <v>5.3423501915598663</v>
      </c>
      <c r="R467" s="21">
        <f t="shared" si="80"/>
        <v>1.5871419745834037</v>
      </c>
    </row>
    <row r="468" spans="1:18" x14ac:dyDescent="0.25">
      <c r="A468" s="2" t="str">
        <f>'1) Raw Data'!A468</f>
        <v>Q9Y2X3</v>
      </c>
      <c r="B468" s="26" t="str">
        <f>'2) Ratio (H | H+L)'!B468</f>
        <v>NOP58</v>
      </c>
      <c r="C468" s="3">
        <f>-LN(1-'2) Ratio (H | H+L)'!O468)/3</f>
        <v>1.7907073281918626E-2</v>
      </c>
      <c r="D468" s="4">
        <f>-LN(1-'2) Ratio (H | H+L)'!P468)/3</f>
        <v>1.8909403830705714E-2</v>
      </c>
      <c r="E468" s="5">
        <f>-LN(1-'2) Ratio (H | H+L)'!Q468)/3</f>
        <v>4.6529452928901448E-2</v>
      </c>
      <c r="F468" s="3">
        <f>-LN(1-'2) Ratio (H | H+L)'!R468)/3</f>
        <v>6.5435386674445886E-2</v>
      </c>
      <c r="G468" s="4">
        <f>-LN(1-'2) Ratio (H | H+L)'!S468)/3</f>
        <v>7.3891408537530137E-2</v>
      </c>
      <c r="H468" s="5">
        <f>-LN(1-'2) Ratio (H | H+L)'!T468)/3</f>
        <v>4.6241053459620325E-2</v>
      </c>
      <c r="I468" s="3">
        <f t="shared" si="71"/>
        <v>38.708010496602995</v>
      </c>
      <c r="J468" s="4">
        <f t="shared" si="72"/>
        <v>36.656215434692342</v>
      </c>
      <c r="K468" s="5">
        <f t="shared" si="73"/>
        <v>14.896955303108705</v>
      </c>
      <c r="L468" s="3">
        <f t="shared" si="74"/>
        <v>10.592849156810074</v>
      </c>
      <c r="M468" s="4">
        <f t="shared" si="75"/>
        <v>9.380619401887424</v>
      </c>
      <c r="N468" s="5">
        <f t="shared" si="76"/>
        <v>14.98986568645611</v>
      </c>
      <c r="O468" s="65">
        <f t="shared" si="77"/>
        <v>30.087060411468013</v>
      </c>
      <c r="P468" s="21">
        <f t="shared" si="78"/>
        <v>13.194958720900695</v>
      </c>
      <c r="Q468" s="65">
        <f t="shared" si="79"/>
        <v>11.654444748384535</v>
      </c>
      <c r="R468" s="21">
        <f t="shared" si="80"/>
        <v>2.9514657155851753</v>
      </c>
    </row>
    <row r="469" spans="1:18" x14ac:dyDescent="0.25">
      <c r="A469" s="2" t="str">
        <f>'1) Raw Data'!A469</f>
        <v>Q8TAT6</v>
      </c>
      <c r="B469" s="26" t="str">
        <f>'2) Ratio (H | H+L)'!B469</f>
        <v>NPLOC4</v>
      </c>
      <c r="C469" s="3">
        <f>-LN(1-'2) Ratio (H | H+L)'!O469)/3</f>
        <v>0.28109132202415998</v>
      </c>
      <c r="D469" s="4">
        <f>-LN(1-'2) Ratio (H | H+L)'!P469)/3</f>
        <v>0.17383437699085802</v>
      </c>
      <c r="E469" s="5">
        <f>-LN(1-'2) Ratio (H | H+L)'!Q469)/3</f>
        <v>0.20421278912496535</v>
      </c>
      <c r="F469" s="3">
        <f>-LN(1-'2) Ratio (H | H+L)'!R469)/3</f>
        <v>0.19412543983306788</v>
      </c>
      <c r="G469" s="4">
        <f>-LN(1-'2) Ratio (H | H+L)'!S469)/3</f>
        <v>0.12648250546498691</v>
      </c>
      <c r="H469" s="5">
        <f>-LN(1-'2) Ratio (H | H+L)'!T469)/3</f>
        <v>0.14903757421204719</v>
      </c>
      <c r="I469" s="3">
        <f t="shared" si="71"/>
        <v>2.4659145489392547</v>
      </c>
      <c r="J469" s="4">
        <f t="shared" si="72"/>
        <v>3.9873999180058499</v>
      </c>
      <c r="K469" s="5">
        <f t="shared" si="73"/>
        <v>3.3942398197978823</v>
      </c>
      <c r="L469" s="3">
        <f t="shared" si="74"/>
        <v>3.5706148619984872</v>
      </c>
      <c r="M469" s="4">
        <f t="shared" si="75"/>
        <v>5.4801822434789091</v>
      </c>
      <c r="N469" s="5">
        <f t="shared" si="76"/>
        <v>4.6508216751686495</v>
      </c>
      <c r="O469" s="65">
        <f t="shared" si="77"/>
        <v>3.2825180955809956</v>
      </c>
      <c r="P469" s="21">
        <f t="shared" si="78"/>
        <v>0.76687074518292908</v>
      </c>
      <c r="Q469" s="65">
        <f t="shared" si="79"/>
        <v>4.5672062602153494</v>
      </c>
      <c r="R469" s="21">
        <f t="shared" si="80"/>
        <v>0.95752574342252195</v>
      </c>
    </row>
    <row r="470" spans="1:18" x14ac:dyDescent="0.25">
      <c r="A470" s="2" t="str">
        <f>'1) Raw Data'!A470</f>
        <v>Q15738</v>
      </c>
      <c r="B470" s="26" t="str">
        <f>'2) Ratio (H | H+L)'!B470</f>
        <v>NSDHL</v>
      </c>
      <c r="C470" s="3">
        <f>-LN(1-'2) Ratio (H | H+L)'!O470)/3</f>
        <v>0.20624923122000935</v>
      </c>
      <c r="D470" s="4">
        <f>-LN(1-'2) Ratio (H | H+L)'!P470)/3</f>
        <v>0.26076685278519629</v>
      </c>
      <c r="E470" s="5">
        <f>-LN(1-'2) Ratio (H | H+L)'!Q470)/3</f>
        <v>0.24202601555302597</v>
      </c>
      <c r="F470" s="3">
        <f>-LN(1-'2) Ratio (H | H+L)'!R470)/3</f>
        <v>0.1906621582509358</v>
      </c>
      <c r="G470" s="4">
        <f>-LN(1-'2) Ratio (H | H+L)'!S470)/3</f>
        <v>0.2027741437831809</v>
      </c>
      <c r="H470" s="5">
        <f>-LN(1-'2) Ratio (H | H+L)'!T470)/3</f>
        <v>0.15939796320076285</v>
      </c>
      <c r="I470" s="3">
        <f t="shared" si="71"/>
        <v>3.3607261295464133</v>
      </c>
      <c r="J470" s="4">
        <f t="shared" si="72"/>
        <v>2.6581107727327495</v>
      </c>
      <c r="K470" s="5">
        <f t="shared" si="73"/>
        <v>2.8639366680317977</v>
      </c>
      <c r="L470" s="3">
        <f t="shared" si="74"/>
        <v>3.6354732733470629</v>
      </c>
      <c r="M470" s="4">
        <f t="shared" si="75"/>
        <v>3.4183213284880276</v>
      </c>
      <c r="N470" s="5">
        <f t="shared" si="76"/>
        <v>4.3485322311610819</v>
      </c>
      <c r="O470" s="65">
        <f t="shared" si="77"/>
        <v>2.9609245234369865</v>
      </c>
      <c r="P470" s="21">
        <f t="shared" si="78"/>
        <v>0.36120917482764942</v>
      </c>
      <c r="Q470" s="65">
        <f t="shared" si="79"/>
        <v>3.8007756109987239</v>
      </c>
      <c r="R470" s="21">
        <f t="shared" si="80"/>
        <v>0.48663819002189201</v>
      </c>
    </row>
    <row r="471" spans="1:18" x14ac:dyDescent="0.25">
      <c r="A471" s="2" t="str">
        <f>'1) Raw Data'!A471</f>
        <v>Q9UNZ2</v>
      </c>
      <c r="B471" s="26" t="str">
        <f>'2) Ratio (H | H+L)'!B471</f>
        <v>NSFL1C</v>
      </c>
      <c r="C471" s="3">
        <f>-LN(1-'2) Ratio (H | H+L)'!O471)/3</f>
        <v>0.16058853013995053</v>
      </c>
      <c r="D471" s="4">
        <f>-LN(1-'2) Ratio (H | H+L)'!P471)/3</f>
        <v>0.15645287338210506</v>
      </c>
      <c r="E471" s="5">
        <f>-LN(1-'2) Ratio (H | H+L)'!Q471)/3</f>
        <v>0.17166993513576648</v>
      </c>
      <c r="F471" s="3">
        <f>-LN(1-'2) Ratio (H | H+L)'!R471)/3</f>
        <v>0.1911207966875377</v>
      </c>
      <c r="G471" s="4">
        <f>-LN(1-'2) Ratio (H | H+L)'!S471)/3</f>
        <v>0.16995316453926249</v>
      </c>
      <c r="H471" s="5">
        <f>-LN(1-'2) Ratio (H | H+L)'!T471)/3</f>
        <v>0.18335523787496052</v>
      </c>
      <c r="I471" s="3">
        <f t="shared" si="71"/>
        <v>4.3162931994948694</v>
      </c>
      <c r="J471" s="4">
        <f t="shared" si="72"/>
        <v>4.4303895836228655</v>
      </c>
      <c r="K471" s="5">
        <f t="shared" si="73"/>
        <v>4.0376736905723449</v>
      </c>
      <c r="L471" s="3">
        <f t="shared" si="74"/>
        <v>3.6267491166498624</v>
      </c>
      <c r="M471" s="4">
        <f t="shared" si="75"/>
        <v>4.0784599830138193</v>
      </c>
      <c r="N471" s="5">
        <f t="shared" si="76"/>
        <v>3.780351129279647</v>
      </c>
      <c r="O471" s="65">
        <f t="shared" si="77"/>
        <v>4.2614521578966924</v>
      </c>
      <c r="P471" s="21">
        <f t="shared" si="78"/>
        <v>0.20202004367462315</v>
      </c>
      <c r="Q471" s="65">
        <f t="shared" si="79"/>
        <v>3.8285200763144425</v>
      </c>
      <c r="R471" s="21">
        <f t="shared" si="80"/>
        <v>0.22967555875985118</v>
      </c>
    </row>
    <row r="472" spans="1:18" x14ac:dyDescent="0.25">
      <c r="A472" s="2" t="str">
        <f>'1) Raw Data'!A472</f>
        <v>Q08J23</v>
      </c>
      <c r="B472" s="26" t="str">
        <f>'2) Ratio (H | H+L)'!B472</f>
        <v>NSUN2</v>
      </c>
      <c r="C472" s="3">
        <f>-LN(1-'2) Ratio (H | H+L)'!O472)/3</f>
        <v>-3.7249005615441033E-2</v>
      </c>
      <c r="D472" s="4">
        <f>-LN(1-'2) Ratio (H | H+L)'!P472)/3</f>
        <v>-2.0131828298232273E-2</v>
      </c>
      <c r="E472" s="5">
        <f>-LN(1-'2) Ratio (H | H+L)'!Q472)/3</f>
        <v>-0.1365590789616892</v>
      </c>
      <c r="F472" s="3">
        <f>-LN(1-'2) Ratio (H | H+L)'!R472)/3</f>
        <v>4.0889705319239085E-2</v>
      </c>
      <c r="G472" s="4">
        <f>-LN(1-'2) Ratio (H | H+L)'!S472)/3</f>
        <v>6.7683449428078843E-2</v>
      </c>
      <c r="H472" s="5">
        <f>-LN(1-'2) Ratio (H | H+L)'!T472)/3</f>
        <v>-1.7673567119933572E-3</v>
      </c>
      <c r="I472" s="3">
        <f t="shared" si="71"/>
        <v>-18.608474752749135</v>
      </c>
      <c r="J472" s="4">
        <f t="shared" si="72"/>
        <v>-34.430413884505903</v>
      </c>
      <c r="K472" s="5">
        <f t="shared" si="73"/>
        <v>-5.0758044491088246</v>
      </c>
      <c r="L472" s="3">
        <f t="shared" si="74"/>
        <v>16.951630615782683</v>
      </c>
      <c r="M472" s="4">
        <f t="shared" si="75"/>
        <v>10.241014404806464</v>
      </c>
      <c r="N472" s="5">
        <f t="shared" si="76"/>
        <v>-392.19427286875327</v>
      </c>
      <c r="O472" s="65">
        <f t="shared" si="77"/>
        <v>-19.371564362121287</v>
      </c>
      <c r="P472" s="21">
        <f t="shared" si="78"/>
        <v>14.692174893123365</v>
      </c>
      <c r="Q472" s="65">
        <f t="shared" si="79"/>
        <v>-121.66720928272137</v>
      </c>
      <c r="R472" s="21">
        <f t="shared" si="80"/>
        <v>234.30733490832822</v>
      </c>
    </row>
    <row r="473" spans="1:18" x14ac:dyDescent="0.25">
      <c r="A473" s="2" t="str">
        <f>'1) Raw Data'!A473</f>
        <v>P21589</v>
      </c>
      <c r="B473" s="26" t="str">
        <f>'2) Ratio (H | H+L)'!B473</f>
        <v>NT5E</v>
      </c>
      <c r="C473" s="3">
        <f>-LN(1-'2) Ratio (H | H+L)'!O473)/3</f>
        <v>-5.7349539248460202E-2</v>
      </c>
      <c r="D473" s="4">
        <f>-LN(1-'2) Ratio (H | H+L)'!P473)/3</f>
        <v>1.5879109756665438E-2</v>
      </c>
      <c r="E473" s="5">
        <f>-LN(1-'2) Ratio (H | H+L)'!Q473)/3</f>
        <v>0.13076108642263182</v>
      </c>
      <c r="F473" s="3">
        <f>-LN(1-'2) Ratio (H | H+L)'!R473)/3</f>
        <v>8.3590211871685857E-3</v>
      </c>
      <c r="G473" s="4">
        <f>-LN(1-'2) Ratio (H | H+L)'!S473)/3</f>
        <v>7.6848085524038975E-2</v>
      </c>
      <c r="H473" s="5">
        <f>-LN(1-'2) Ratio (H | H+L)'!T473)/3</f>
        <v>-1.732117874729407E-2</v>
      </c>
      <c r="I473" s="3">
        <f t="shared" si="71"/>
        <v>-12.086360058743729</v>
      </c>
      <c r="J473" s="4">
        <f t="shared" si="72"/>
        <v>43.651513918718827</v>
      </c>
      <c r="K473" s="5">
        <f t="shared" si="73"/>
        <v>5.3008674027044256</v>
      </c>
      <c r="L473" s="3">
        <f t="shared" si="74"/>
        <v>82.92205092432981</v>
      </c>
      <c r="M473" s="4">
        <f t="shared" si="75"/>
        <v>9.0197065526521261</v>
      </c>
      <c r="N473" s="5">
        <f t="shared" si="76"/>
        <v>-40.017321607989835</v>
      </c>
      <c r="O473" s="65">
        <f t="shared" si="77"/>
        <v>12.288673754226508</v>
      </c>
      <c r="P473" s="21">
        <f t="shared" si="78"/>
        <v>28.518410318365461</v>
      </c>
      <c r="Q473" s="65">
        <f t="shared" si="79"/>
        <v>17.308145289664033</v>
      </c>
      <c r="R473" s="21">
        <f t="shared" si="80"/>
        <v>61.887365367924794</v>
      </c>
    </row>
    <row r="474" spans="1:18" x14ac:dyDescent="0.25">
      <c r="A474" s="2" t="str">
        <f>'1) Raw Data'!A474</f>
        <v>Q9BV86</v>
      </c>
      <c r="B474" s="26" t="str">
        <f>'2) Ratio (H | H+L)'!B474</f>
        <v>NTMT1</v>
      </c>
      <c r="C474" s="3">
        <f>-LN(1-'2) Ratio (H | H+L)'!O474)/3</f>
        <v>0.102971716522321</v>
      </c>
      <c r="D474" s="4">
        <f>-LN(1-'2) Ratio (H | H+L)'!P474)/3</f>
        <v>5.5884166715970164E-2</v>
      </c>
      <c r="E474" s="5">
        <f>-LN(1-'2) Ratio (H | H+L)'!Q474)/3</f>
        <v>9.5787271708735064E-2</v>
      </c>
      <c r="F474" s="3">
        <f>-LN(1-'2) Ratio (H | H+L)'!R474)/3</f>
        <v>3.1521878955096894E-2</v>
      </c>
      <c r="G474" s="4">
        <f>-LN(1-'2) Ratio (H | H+L)'!S474)/3</f>
        <v>0.10844047527252199</v>
      </c>
      <c r="H474" s="5">
        <f>-LN(1-'2) Ratio (H | H+L)'!T474)/3</f>
        <v>3.6537626011216205E-2</v>
      </c>
      <c r="I474" s="3">
        <f t="shared" si="71"/>
        <v>6.7314327076376648</v>
      </c>
      <c r="J474" s="4">
        <f t="shared" si="72"/>
        <v>12.403283815304038</v>
      </c>
      <c r="K474" s="5">
        <f t="shared" si="73"/>
        <v>7.236318230961114</v>
      </c>
      <c r="L474" s="3">
        <f t="shared" si="74"/>
        <v>21.989399221643406</v>
      </c>
      <c r="M474" s="4">
        <f t="shared" si="75"/>
        <v>6.391960002185491</v>
      </c>
      <c r="N474" s="5">
        <f t="shared" si="76"/>
        <v>18.970777694948357</v>
      </c>
      <c r="O474" s="65">
        <f t="shared" si="77"/>
        <v>8.7903449179676052</v>
      </c>
      <c r="P474" s="21">
        <f t="shared" si="78"/>
        <v>3.1390640252837065</v>
      </c>
      <c r="Q474" s="65">
        <f t="shared" si="79"/>
        <v>15.784045639592419</v>
      </c>
      <c r="R474" s="21">
        <f t="shared" si="80"/>
        <v>8.2726340089264028</v>
      </c>
    </row>
    <row r="475" spans="1:18" x14ac:dyDescent="0.25">
      <c r="A475" s="2" t="str">
        <f>'1) Raw Data'!A475</f>
        <v>Q02818</v>
      </c>
      <c r="B475" s="26" t="str">
        <f>'2) Ratio (H | H+L)'!B475</f>
        <v>NUCB1</v>
      </c>
      <c r="C475" s="3">
        <f>-LN(1-'2) Ratio (H | H+L)'!O475)/3</f>
        <v>0.36505237472060226</v>
      </c>
      <c r="D475" s="4">
        <f>-LN(1-'2) Ratio (H | H+L)'!P475)/3</f>
        <v>0.44502994570277304</v>
      </c>
      <c r="E475" s="5">
        <f>-LN(1-'2) Ratio (H | H+L)'!Q475)/3</f>
        <v>0.25882269448310219</v>
      </c>
      <c r="F475" s="3">
        <f>-LN(1-'2) Ratio (H | H+L)'!R475)/3</f>
        <v>0.18323425371755608</v>
      </c>
      <c r="G475" s="4">
        <f>-LN(1-'2) Ratio (H | H+L)'!S475)/3</f>
        <v>0.18854590479861241</v>
      </c>
      <c r="H475" s="5">
        <f>-LN(1-'2) Ratio (H | H+L)'!T475)/3</f>
        <v>0.18936822777489046</v>
      </c>
      <c r="I475" s="3">
        <f t="shared" si="71"/>
        <v>1.8987609136646619</v>
      </c>
      <c r="J475" s="4">
        <f t="shared" si="72"/>
        <v>1.5575293016863296</v>
      </c>
      <c r="K475" s="5">
        <f t="shared" si="73"/>
        <v>2.6780772912678219</v>
      </c>
      <c r="L475" s="3">
        <f t="shared" si="74"/>
        <v>3.7828471833022412</v>
      </c>
      <c r="M475" s="4">
        <f t="shared" si="75"/>
        <v>3.6762780994914848</v>
      </c>
      <c r="N475" s="5">
        <f t="shared" si="76"/>
        <v>3.660314027883901</v>
      </c>
      <c r="O475" s="65">
        <f t="shared" si="77"/>
        <v>2.044789168872938</v>
      </c>
      <c r="P475" s="21">
        <f t="shared" si="78"/>
        <v>0.5743693391261061</v>
      </c>
      <c r="Q475" s="65">
        <f t="shared" si="79"/>
        <v>3.7064797702258758</v>
      </c>
      <c r="R475" s="21">
        <f t="shared" si="80"/>
        <v>6.6616058353487134E-2</v>
      </c>
    </row>
    <row r="476" spans="1:18" x14ac:dyDescent="0.25">
      <c r="A476" s="2" t="str">
        <f>'1) Raw Data'!A476</f>
        <v>Q9Y266</v>
      </c>
      <c r="B476" s="26" t="str">
        <f>'2) Ratio (H | H+L)'!B476</f>
        <v>NUDC</v>
      </c>
      <c r="C476" s="3">
        <f>-LN(1-'2) Ratio (H | H+L)'!O476)/3</f>
        <v>0.18295383394825912</v>
      </c>
      <c r="D476" s="4">
        <f>-LN(1-'2) Ratio (H | H+L)'!P476)/3</f>
        <v>0.30993032410073779</v>
      </c>
      <c r="E476" s="5">
        <f>-LN(1-'2) Ratio (H | H+L)'!Q476)/3</f>
        <v>6.1146620204767778E-2</v>
      </c>
      <c r="F476" s="3">
        <f>-LN(1-'2) Ratio (H | H+L)'!R476)/3</f>
        <v>9.2586447437655497E-2</v>
      </c>
      <c r="G476" s="4">
        <f>-LN(1-'2) Ratio (H | H+L)'!S476)/3</f>
        <v>8.3590147175118326E-2</v>
      </c>
      <c r="H476" s="5">
        <f>-LN(1-'2) Ratio (H | H+L)'!T476)/3</f>
        <v>8.2522736695128759E-2</v>
      </c>
      <c r="I476" s="3">
        <f t="shared" si="71"/>
        <v>3.7886452860888018</v>
      </c>
      <c r="J476" s="4">
        <f t="shared" si="72"/>
        <v>2.2364613161719831</v>
      </c>
      <c r="K476" s="5">
        <f t="shared" si="73"/>
        <v>11.33582164048862</v>
      </c>
      <c r="L476" s="3">
        <f t="shared" si="74"/>
        <v>7.4864864107318363</v>
      </c>
      <c r="M476" s="4">
        <f t="shared" si="75"/>
        <v>8.2922115103808469</v>
      </c>
      <c r="N476" s="5">
        <f t="shared" si="76"/>
        <v>8.3994691441305669</v>
      </c>
      <c r="O476" s="65">
        <f t="shared" si="77"/>
        <v>5.7869760809164674</v>
      </c>
      <c r="P476" s="21">
        <f t="shared" si="78"/>
        <v>4.8677082957079891</v>
      </c>
      <c r="Q476" s="65">
        <f t="shared" si="79"/>
        <v>8.0593890217477497</v>
      </c>
      <c r="R476" s="21">
        <f t="shared" si="80"/>
        <v>0.4990381761759673</v>
      </c>
    </row>
    <row r="477" spans="1:18" x14ac:dyDescent="0.25">
      <c r="A477" s="2" t="str">
        <f>'1) Raw Data'!A477</f>
        <v>O43809</v>
      </c>
      <c r="B477" s="26" t="str">
        <f>'2) Ratio (H | H+L)'!B477</f>
        <v>NUDT21</v>
      </c>
      <c r="C477" s="3">
        <f>-LN(1-'2) Ratio (H | H+L)'!O477)/3</f>
        <v>0.19550578522482379</v>
      </c>
      <c r="D477" s="4">
        <f>-LN(1-'2) Ratio (H | H+L)'!P477)/3</f>
        <v>-4.3610677808143213E-2</v>
      </c>
      <c r="E477" s="5">
        <f>-LN(1-'2) Ratio (H | H+L)'!Q477)/3</f>
        <v>-2.2994637403677503E-2</v>
      </c>
      <c r="F477" s="3">
        <f>-LN(1-'2) Ratio (H | H+L)'!R477)/3</f>
        <v>8.2082624955970782E-2</v>
      </c>
      <c r="G477" s="4">
        <f>-LN(1-'2) Ratio (H | H+L)'!S477)/3</f>
        <v>0.13842836385480459</v>
      </c>
      <c r="H477" s="5">
        <f>-LN(1-'2) Ratio (H | H+L)'!T477)/3</f>
        <v>0.54243953353720409</v>
      </c>
      <c r="I477" s="3">
        <f t="shared" si="71"/>
        <v>3.5454049595660502</v>
      </c>
      <c r="J477" s="4">
        <f t="shared" si="72"/>
        <v>-15.893978617101824</v>
      </c>
      <c r="K477" s="5">
        <f t="shared" si="73"/>
        <v>-30.143862170624669</v>
      </c>
      <c r="L477" s="3">
        <f t="shared" si="74"/>
        <v>8.4445055324650049</v>
      </c>
      <c r="M477" s="4">
        <f t="shared" si="75"/>
        <v>5.0072626827185278</v>
      </c>
      <c r="N477" s="5">
        <f t="shared" si="76"/>
        <v>1.2778330813021479</v>
      </c>
      <c r="O477" s="65">
        <f t="shared" si="77"/>
        <v>-14.16414527605348</v>
      </c>
      <c r="P477" s="21">
        <f t="shared" si="78"/>
        <v>16.911118309656196</v>
      </c>
      <c r="Q477" s="65">
        <f t="shared" si="79"/>
        <v>4.9098670988285606</v>
      </c>
      <c r="R477" s="21">
        <f t="shared" si="80"/>
        <v>3.5843287977507177</v>
      </c>
    </row>
    <row r="478" spans="1:18" x14ac:dyDescent="0.25">
      <c r="A478" s="2" t="str">
        <f>'1) Raw Data'!A478</f>
        <v>Q8WUM0</v>
      </c>
      <c r="B478" s="26" t="str">
        <f>'2) Ratio (H | H+L)'!B478</f>
        <v>NUP133</v>
      </c>
      <c r="C478" s="3">
        <f>-LN(1-'2) Ratio (H | H+L)'!O478)/3</f>
        <v>0.10412849105600662</v>
      </c>
      <c r="D478" s="4">
        <f>-LN(1-'2) Ratio (H | H+L)'!P478)/3</f>
        <v>0.10353148161434535</v>
      </c>
      <c r="E478" s="5">
        <f>-LN(1-'2) Ratio (H | H+L)'!Q478)/3</f>
        <v>3.7697731159060256E-2</v>
      </c>
      <c r="F478" s="3">
        <f>-LN(1-'2) Ratio (H | H+L)'!R478)/3</f>
        <v>5.4832395711405087E-2</v>
      </c>
      <c r="G478" s="4">
        <f>-LN(1-'2) Ratio (H | H+L)'!S478)/3</f>
        <v>8.2292645664661754E-2</v>
      </c>
      <c r="H478" s="5">
        <f>-LN(1-'2) Ratio (H | H+L)'!T478)/3</f>
        <v>5.6283860611086776E-2</v>
      </c>
      <c r="I478" s="3">
        <f t="shared" si="71"/>
        <v>6.656652502408094</v>
      </c>
      <c r="J478" s="4">
        <f t="shared" si="72"/>
        <v>6.6950377774165135</v>
      </c>
      <c r="K478" s="5">
        <f t="shared" si="73"/>
        <v>18.386973413209102</v>
      </c>
      <c r="L478" s="3">
        <f t="shared" si="74"/>
        <v>12.641198174307954</v>
      </c>
      <c r="M478" s="4">
        <f t="shared" si="75"/>
        <v>8.422954140816957</v>
      </c>
      <c r="N478" s="5">
        <f t="shared" si="76"/>
        <v>12.315203204511691</v>
      </c>
      <c r="O478" s="65">
        <f t="shared" si="77"/>
        <v>10.579554564344569</v>
      </c>
      <c r="P478" s="21">
        <f t="shared" si="78"/>
        <v>6.7614503006779731</v>
      </c>
      <c r="Q478" s="65">
        <f t="shared" si="79"/>
        <v>11.126451839878868</v>
      </c>
      <c r="R478" s="21">
        <f t="shared" si="80"/>
        <v>2.3469646432590019</v>
      </c>
    </row>
    <row r="479" spans="1:18" x14ac:dyDescent="0.25">
      <c r="A479" s="2" t="str">
        <f>'1) Raw Data'!A479</f>
        <v>Q92621</v>
      </c>
      <c r="B479" s="26" t="str">
        <f>'2) Ratio (H | H+L)'!B479</f>
        <v>NUP205</v>
      </c>
      <c r="C479" s="3">
        <f>-LN(1-'2) Ratio (H | H+L)'!O479)/3</f>
        <v>1.0234898041668114E-2</v>
      </c>
      <c r="D479" s="4">
        <f>-LN(1-'2) Ratio (H | H+L)'!P479)/3</f>
        <v>-2.127885400138915E-3</v>
      </c>
      <c r="E479" s="5">
        <f>-LN(1-'2) Ratio (H | H+L)'!Q479)/3</f>
        <v>3.3851389060424709E-2</v>
      </c>
      <c r="F479" s="3">
        <f>-LN(1-'2) Ratio (H | H+L)'!R479)/3</f>
        <v>0.32940500789726751</v>
      </c>
      <c r="G479" s="4">
        <f>-LN(1-'2) Ratio (H | H+L)'!S479)/3</f>
        <v>0.4843513440486274</v>
      </c>
      <c r="H479" s="5">
        <f>-LN(1-'2) Ratio (H | H+L)'!T479)/3</f>
        <v>6.8459672059249202E-2</v>
      </c>
      <c r="I479" s="3">
        <f t="shared" si="71"/>
        <v>67.723896978554961</v>
      </c>
      <c r="J479" s="4">
        <f t="shared" si="72"/>
        <v>-325.74460096144958</v>
      </c>
      <c r="K479" s="5">
        <f t="shared" si="73"/>
        <v>20.476181326641516</v>
      </c>
      <c r="L479" s="3">
        <f t="shared" si="74"/>
        <v>2.1042399597522787</v>
      </c>
      <c r="M479" s="4">
        <f t="shared" si="75"/>
        <v>1.4310834254448883</v>
      </c>
      <c r="N479" s="5">
        <f t="shared" si="76"/>
        <v>10.124897764044986</v>
      </c>
      <c r="O479" s="65">
        <f t="shared" si="77"/>
        <v>-79.181507552084355</v>
      </c>
      <c r="P479" s="21">
        <f t="shared" si="78"/>
        <v>214.83273943297735</v>
      </c>
      <c r="Q479" s="65">
        <f t="shared" si="79"/>
        <v>4.553407049747384</v>
      </c>
      <c r="R479" s="21">
        <f t="shared" si="80"/>
        <v>4.8367774927681433</v>
      </c>
    </row>
    <row r="480" spans="1:18" x14ac:dyDescent="0.25">
      <c r="A480" s="2" t="str">
        <f>'1) Raw Data'!A480</f>
        <v>Q8NFH3</v>
      </c>
      <c r="B480" s="26" t="str">
        <f>'2) Ratio (H | H+L)'!B480</f>
        <v>NUP43</v>
      </c>
      <c r="C480" s="3">
        <f>-LN(1-'2) Ratio (H | H+L)'!O480)/3</f>
        <v>4.5479210340257974E-2</v>
      </c>
      <c r="D480" s="4">
        <f>-LN(1-'2) Ratio (H | H+L)'!P480)/3</f>
        <v>6.4687802955931156E-2</v>
      </c>
      <c r="E480" s="5">
        <f>-LN(1-'2) Ratio (H | H+L)'!Q480)/3</f>
        <v>0.10018598510053078</v>
      </c>
      <c r="F480" s="3">
        <f>-LN(1-'2) Ratio (H | H+L)'!R480)/3</f>
        <v>3.0879500085980751E-2</v>
      </c>
      <c r="G480" s="4">
        <f>-LN(1-'2) Ratio (H | H+L)'!S480)/3</f>
        <v>5.1739547660522557E-2</v>
      </c>
      <c r="H480" s="5">
        <f>-LN(1-'2) Ratio (H | H+L)'!T480)/3</f>
        <v>0.19010304457449664</v>
      </c>
      <c r="I480" s="3">
        <f t="shared" si="71"/>
        <v>15.240967804279899</v>
      </c>
      <c r="J480" s="4">
        <f t="shared" si="72"/>
        <v>10.715268549654635</v>
      </c>
      <c r="K480" s="5">
        <f t="shared" si="73"/>
        <v>6.9186042325621955</v>
      </c>
      <c r="L480" s="3">
        <f t="shared" si="74"/>
        <v>22.446839444613715</v>
      </c>
      <c r="M480" s="4">
        <f t="shared" si="75"/>
        <v>13.396854280750096</v>
      </c>
      <c r="N480" s="5">
        <f t="shared" si="76"/>
        <v>3.6461655946194917</v>
      </c>
      <c r="O480" s="65">
        <f t="shared" si="77"/>
        <v>10.95828019549891</v>
      </c>
      <c r="P480" s="21">
        <f t="shared" si="78"/>
        <v>4.1665003120095143</v>
      </c>
      <c r="Q480" s="65">
        <f t="shared" si="79"/>
        <v>13.163286439994435</v>
      </c>
      <c r="R480" s="21">
        <f t="shared" si="80"/>
        <v>9.4025129489748984</v>
      </c>
    </row>
    <row r="481" spans="1:18" x14ac:dyDescent="0.25">
      <c r="A481" s="2" t="str">
        <f>'1) Raw Data'!A481</f>
        <v>P04181</v>
      </c>
      <c r="B481" s="26" t="str">
        <f>'2) Ratio (H | H+L)'!B481</f>
        <v>OAT</v>
      </c>
      <c r="C481" s="3">
        <f>-LN(1-'2) Ratio (H | H+L)'!O481)/3</f>
        <v>0.11357128382604796</v>
      </c>
      <c r="D481" s="4">
        <f>-LN(1-'2) Ratio (H | H+L)'!P481)/3</f>
        <v>0.23982914207696041</v>
      </c>
      <c r="E481" s="5">
        <f>-LN(1-'2) Ratio (H | H+L)'!Q481)/3</f>
        <v>0.12624032058809401</v>
      </c>
      <c r="F481" s="3">
        <f>-LN(1-'2) Ratio (H | H+L)'!R481)/3</f>
        <v>0.24222013757900784</v>
      </c>
      <c r="G481" s="4">
        <f>-LN(1-'2) Ratio (H | H+L)'!S481)/3</f>
        <v>0.24059481809920788</v>
      </c>
      <c r="H481" s="5">
        <f>-LN(1-'2) Ratio (H | H+L)'!T481)/3</f>
        <v>0.23859620357148345</v>
      </c>
      <c r="I481" s="3">
        <f t="shared" si="71"/>
        <v>6.1031905003522517</v>
      </c>
      <c r="J481" s="4">
        <f t="shared" si="72"/>
        <v>2.8901707880751064</v>
      </c>
      <c r="K481" s="5">
        <f t="shared" si="73"/>
        <v>5.4906956615041853</v>
      </c>
      <c r="L481" s="3">
        <f t="shared" si="74"/>
        <v>2.861641428693571</v>
      </c>
      <c r="M481" s="4">
        <f t="shared" si="75"/>
        <v>2.8809730235924285</v>
      </c>
      <c r="N481" s="5">
        <f t="shared" si="76"/>
        <v>2.9051056562694986</v>
      </c>
      <c r="O481" s="65">
        <f t="shared" si="77"/>
        <v>4.8280189833105149</v>
      </c>
      <c r="P481" s="21">
        <f t="shared" si="78"/>
        <v>1.705939390112299</v>
      </c>
      <c r="Q481" s="65">
        <f t="shared" si="79"/>
        <v>2.8825733695184996</v>
      </c>
      <c r="R481" s="21">
        <f t="shared" si="80"/>
        <v>2.1776262305669564E-2</v>
      </c>
    </row>
    <row r="482" spans="1:18" x14ac:dyDescent="0.25">
      <c r="A482" s="2" t="str">
        <f>'1) Raw Data'!A482</f>
        <v>P22059</v>
      </c>
      <c r="B482" s="26" t="str">
        <f>'2) Ratio (H | H+L)'!B482</f>
        <v>OSBP</v>
      </c>
      <c r="C482" s="3">
        <f>-LN(1-'2) Ratio (H | H+L)'!O482)/3</f>
        <v>8.6568121325463598E-2</v>
      </c>
      <c r="D482" s="4">
        <f>-LN(1-'2) Ratio (H | H+L)'!P482)/3</f>
        <v>0.12891041785886362</v>
      </c>
      <c r="E482" s="5">
        <f>-LN(1-'2) Ratio (H | H+L)'!Q482)/3</f>
        <v>0.19162436381305958</v>
      </c>
      <c r="F482" s="3">
        <f>-LN(1-'2) Ratio (H | H+L)'!R482)/3</f>
        <v>0.13853144474982051</v>
      </c>
      <c r="G482" s="4">
        <f>-LN(1-'2) Ratio (H | H+L)'!S482)/3</f>
        <v>0.15075319013664978</v>
      </c>
      <c r="H482" s="5">
        <f>-LN(1-'2) Ratio (H | H+L)'!T482)/3</f>
        <v>0.14433426713089773</v>
      </c>
      <c r="I482" s="3">
        <f t="shared" si="71"/>
        <v>8.0069564863718412</v>
      </c>
      <c r="J482" s="4">
        <f t="shared" si="72"/>
        <v>5.3769679136315505</v>
      </c>
      <c r="K482" s="5">
        <f t="shared" si="73"/>
        <v>3.6172184307218345</v>
      </c>
      <c r="L482" s="3">
        <f t="shared" si="74"/>
        <v>5.0035367913164235</v>
      </c>
      <c r="M482" s="4">
        <f t="shared" si="75"/>
        <v>4.5978939479267007</v>
      </c>
      <c r="N482" s="5">
        <f t="shared" si="76"/>
        <v>4.8023743379756478</v>
      </c>
      <c r="O482" s="65">
        <f t="shared" si="77"/>
        <v>5.6670476102417418</v>
      </c>
      <c r="P482" s="21">
        <f t="shared" si="78"/>
        <v>2.2091988869485188</v>
      </c>
      <c r="Q482" s="65">
        <f t="shared" si="79"/>
        <v>4.8012683590729237</v>
      </c>
      <c r="R482" s="21">
        <f t="shared" si="80"/>
        <v>0.20282368325795866</v>
      </c>
    </row>
    <row r="483" spans="1:18" x14ac:dyDescent="0.25">
      <c r="A483" s="2" t="str">
        <f>'1) Raw Data'!A483</f>
        <v>Q32P28</v>
      </c>
      <c r="B483" s="26" t="str">
        <f>'2) Ratio (H | H+L)'!B483</f>
        <v>P3H1</v>
      </c>
      <c r="C483" s="3">
        <f>-LN(1-'2) Ratio (H | H+L)'!O483)/3</f>
        <v>0.12648452847471311</v>
      </c>
      <c r="D483" s="4">
        <f>-LN(1-'2) Ratio (H | H+L)'!P483)/3</f>
        <v>0.10106053274889652</v>
      </c>
      <c r="E483" s="5">
        <f>-LN(1-'2) Ratio (H | H+L)'!Q483)/3</f>
        <v>5.1038944606811527E-2</v>
      </c>
      <c r="F483" s="3">
        <f>-LN(1-'2) Ratio (H | H+L)'!R483)/3</f>
        <v>6.5770495214502553E-2</v>
      </c>
      <c r="G483" s="4">
        <f>-LN(1-'2) Ratio (H | H+L)'!S483)/3</f>
        <v>0.10082010295700589</v>
      </c>
      <c r="H483" s="5">
        <f>-LN(1-'2) Ratio (H | H+L)'!T483)/3</f>
        <v>6.1472431394525094E-2</v>
      </c>
      <c r="I483" s="3">
        <f t="shared" si="71"/>
        <v>5.480094592743173</v>
      </c>
      <c r="J483" s="4">
        <f t="shared" si="72"/>
        <v>6.858732699165528</v>
      </c>
      <c r="K483" s="5">
        <f t="shared" si="73"/>
        <v>13.580750658144284</v>
      </c>
      <c r="L483" s="3">
        <f t="shared" si="74"/>
        <v>10.538877323324527</v>
      </c>
      <c r="M483" s="4">
        <f t="shared" si="75"/>
        <v>6.8750889974347045</v>
      </c>
      <c r="N483" s="5">
        <f t="shared" si="76"/>
        <v>11.275740439017008</v>
      </c>
      <c r="O483" s="65">
        <f t="shared" si="77"/>
        <v>8.639859316684328</v>
      </c>
      <c r="P483" s="21">
        <f t="shared" si="78"/>
        <v>4.3341050048661067</v>
      </c>
      <c r="Q483" s="65">
        <f t="shared" si="79"/>
        <v>9.5632355865920804</v>
      </c>
      <c r="R483" s="21">
        <f t="shared" si="80"/>
        <v>2.3569770631925571</v>
      </c>
    </row>
    <row r="484" spans="1:18" x14ac:dyDescent="0.25">
      <c r="A484" s="2" t="str">
        <f>'1) Raw Data'!A484</f>
        <v>Q8IVL6</v>
      </c>
      <c r="B484" s="26" t="str">
        <f>'2) Ratio (H | H+L)'!B484</f>
        <v>P3H3</v>
      </c>
      <c r="C484" s="3">
        <f>-LN(1-'2) Ratio (H | H+L)'!O484)/3</f>
        <v>0.23771284685363825</v>
      </c>
      <c r="D484" s="4">
        <f>-LN(1-'2) Ratio (H | H+L)'!P484)/3</f>
        <v>0.1991316004123912</v>
      </c>
      <c r="E484" s="5">
        <f>-LN(1-'2) Ratio (H | H+L)'!Q484)/3</f>
        <v>0.12107981691144566</v>
      </c>
      <c r="F484" s="3">
        <f>-LN(1-'2) Ratio (H | H+L)'!R484)/3</f>
        <v>0.17769129640770309</v>
      </c>
      <c r="G484" s="4">
        <f>-LN(1-'2) Ratio (H | H+L)'!S484)/3</f>
        <v>0.23450426265367497</v>
      </c>
      <c r="H484" s="5">
        <f>-LN(1-'2) Ratio (H | H+L)'!T484)/3</f>
        <v>0.16210509615964616</v>
      </c>
      <c r="I484" s="3">
        <f t="shared" si="71"/>
        <v>2.9159012217237112</v>
      </c>
      <c r="J484" s="4">
        <f t="shared" si="72"/>
        <v>3.4808497452160956</v>
      </c>
      <c r="K484" s="5">
        <f t="shared" si="73"/>
        <v>5.7247128236648512</v>
      </c>
      <c r="L484" s="3">
        <f t="shared" si="74"/>
        <v>3.9008504894328446</v>
      </c>
      <c r="M484" s="4">
        <f t="shared" si="75"/>
        <v>2.9557977868556362</v>
      </c>
      <c r="N484" s="5">
        <f t="shared" si="76"/>
        <v>4.2759123370021159</v>
      </c>
      <c r="O484" s="65">
        <f t="shared" si="77"/>
        <v>4.0404879302015528</v>
      </c>
      <c r="P484" s="21">
        <f t="shared" si="78"/>
        <v>1.4856822767234446</v>
      </c>
      <c r="Q484" s="65">
        <f t="shared" si="79"/>
        <v>3.7108535377635321</v>
      </c>
      <c r="R484" s="21">
        <f t="shared" si="80"/>
        <v>0.68025711139968015</v>
      </c>
    </row>
    <row r="485" spans="1:18" x14ac:dyDescent="0.25">
      <c r="A485" s="2" t="str">
        <f>'1) Raw Data'!A485</f>
        <v>P13674</v>
      </c>
      <c r="B485" s="26" t="str">
        <f>'2) Ratio (H | H+L)'!B485</f>
        <v>P4HA1</v>
      </c>
      <c r="C485" s="3">
        <f>-LN(1-'2) Ratio (H | H+L)'!O485)/3</f>
        <v>8.9416722231061008E-2</v>
      </c>
      <c r="D485" s="4">
        <f>-LN(1-'2) Ratio (H | H+L)'!P485)/3</f>
        <v>9.0493576006883791E-2</v>
      </c>
      <c r="E485" s="5">
        <f>-LN(1-'2) Ratio (H | H+L)'!Q485)/3</f>
        <v>0.11324730879003229</v>
      </c>
      <c r="F485" s="3">
        <f>-LN(1-'2) Ratio (H | H+L)'!R485)/3</f>
        <v>0.12335558441406845</v>
      </c>
      <c r="G485" s="4">
        <f>-LN(1-'2) Ratio (H | H+L)'!S485)/3</f>
        <v>0.12507468339585845</v>
      </c>
      <c r="H485" s="5">
        <f>-LN(1-'2) Ratio (H | H+L)'!T485)/3</f>
        <v>0.1215303348894045</v>
      </c>
      <c r="I485" s="3">
        <f t="shared" si="71"/>
        <v>7.7518741826477315</v>
      </c>
      <c r="J485" s="4">
        <f t="shared" si="72"/>
        <v>7.6596285741566676</v>
      </c>
      <c r="K485" s="5">
        <f t="shared" si="73"/>
        <v>6.120650353334967</v>
      </c>
      <c r="L485" s="3">
        <f t="shared" si="74"/>
        <v>5.6190985098271176</v>
      </c>
      <c r="M485" s="4">
        <f t="shared" si="75"/>
        <v>5.5418663612855266</v>
      </c>
      <c r="N485" s="5">
        <f t="shared" si="76"/>
        <v>5.7034910764520292</v>
      </c>
      <c r="O485" s="65">
        <f t="shared" si="77"/>
        <v>7.1773843700464548</v>
      </c>
      <c r="P485" s="21">
        <f t="shared" si="78"/>
        <v>0.91632003122701455</v>
      </c>
      <c r="Q485" s="65">
        <f t="shared" si="79"/>
        <v>5.6214853158548905</v>
      </c>
      <c r="R485" s="21">
        <f t="shared" si="80"/>
        <v>8.0838788773854975E-2</v>
      </c>
    </row>
    <row r="486" spans="1:18" x14ac:dyDescent="0.25">
      <c r="A486" s="2" t="str">
        <f>'1) Raw Data'!A486</f>
        <v>O15460</v>
      </c>
      <c r="B486" s="26" t="str">
        <f>'2) Ratio (H | H+L)'!B486</f>
        <v>P4HA2</v>
      </c>
      <c r="C486" s="3">
        <f>-LN(1-'2) Ratio (H | H+L)'!O486)/3</f>
        <v>0.30074021160134423</v>
      </c>
      <c r="D486" s="4">
        <f>-LN(1-'2) Ratio (H | H+L)'!P486)/3</f>
        <v>0.25319739560410826</v>
      </c>
      <c r="E486" s="5">
        <f>-LN(1-'2) Ratio (H | H+L)'!Q486)/3</f>
        <v>0.38712265610490298</v>
      </c>
      <c r="F486" s="3">
        <f>-LN(1-'2) Ratio (H | H+L)'!R486)/3</f>
        <v>0.1568336118333786</v>
      </c>
      <c r="G486" s="4">
        <f>-LN(1-'2) Ratio (H | H+L)'!S486)/3</f>
        <v>0.27815502234337763</v>
      </c>
      <c r="H486" s="5">
        <f>-LN(1-'2) Ratio (H | H+L)'!T486)/3</f>
        <v>0.26864822859690801</v>
      </c>
      <c r="I486" s="3">
        <f t="shared" si="71"/>
        <v>2.3048037935105552</v>
      </c>
      <c r="J486" s="4">
        <f t="shared" si="72"/>
        <v>2.7375762649775797</v>
      </c>
      <c r="K486" s="5">
        <f t="shared" si="73"/>
        <v>1.7905105000419179</v>
      </c>
      <c r="L486" s="3">
        <f t="shared" si="74"/>
        <v>4.4196341106799917</v>
      </c>
      <c r="M486" s="4">
        <f t="shared" si="75"/>
        <v>2.4919455874654921</v>
      </c>
      <c r="N486" s="5">
        <f t="shared" si="76"/>
        <v>2.5801293542120272</v>
      </c>
      <c r="O486" s="65">
        <f t="shared" si="77"/>
        <v>2.2776301861766846</v>
      </c>
      <c r="P486" s="21">
        <f t="shared" si="78"/>
        <v>0.47411727924632907</v>
      </c>
      <c r="Q486" s="65">
        <f t="shared" si="79"/>
        <v>3.1639030174525034</v>
      </c>
      <c r="R486" s="21">
        <f t="shared" si="80"/>
        <v>1.0883885005149261</v>
      </c>
    </row>
    <row r="487" spans="1:18" x14ac:dyDescent="0.25">
      <c r="A487" s="2" t="str">
        <f>'1) Raw Data'!A487</f>
        <v>Q9UQ80</v>
      </c>
      <c r="B487" s="26" t="str">
        <f>'2) Ratio (H | H+L)'!B487</f>
        <v>PA2G4</v>
      </c>
      <c r="C487" s="3">
        <f>-LN(1-'2) Ratio (H | H+L)'!O487)/3</f>
        <v>8.2146858531411474E-2</v>
      </c>
      <c r="D487" s="4">
        <f>-LN(1-'2) Ratio (H | H+L)'!P487)/3</f>
        <v>3.709049964358186E-2</v>
      </c>
      <c r="E487" s="5">
        <f>-LN(1-'2) Ratio (H | H+L)'!Q487)/3</f>
        <v>5.8486843382203141E-2</v>
      </c>
      <c r="F487" s="3">
        <f>-LN(1-'2) Ratio (H | H+L)'!R487)/3</f>
        <v>0.13550124334480176</v>
      </c>
      <c r="G487" s="4">
        <f>-LN(1-'2) Ratio (H | H+L)'!S487)/3</f>
        <v>0.11590650719984506</v>
      </c>
      <c r="H487" s="5">
        <f>-LN(1-'2) Ratio (H | H+L)'!T487)/3</f>
        <v>0.13224065530470772</v>
      </c>
      <c r="I487" s="3">
        <f t="shared" si="71"/>
        <v>8.4379024706696288</v>
      </c>
      <c r="J487" s="4">
        <f t="shared" si="72"/>
        <v>18.687997929946665</v>
      </c>
      <c r="K487" s="5">
        <f t="shared" si="73"/>
        <v>11.85133511190419</v>
      </c>
      <c r="L487" s="3">
        <f t="shared" si="74"/>
        <v>5.1154304082371835</v>
      </c>
      <c r="M487" s="4">
        <f t="shared" si="75"/>
        <v>5.9802266266623541</v>
      </c>
      <c r="N487" s="5">
        <f t="shared" si="76"/>
        <v>5.2415588758449649</v>
      </c>
      <c r="O487" s="65">
        <f t="shared" si="77"/>
        <v>12.992411837506829</v>
      </c>
      <c r="P487" s="21">
        <f t="shared" si="78"/>
        <v>5.2194498082994247</v>
      </c>
      <c r="Q487" s="65">
        <f t="shared" si="79"/>
        <v>5.4457386369148351</v>
      </c>
      <c r="R487" s="21">
        <f t="shared" si="80"/>
        <v>0.46715645770290976</v>
      </c>
    </row>
    <row r="488" spans="1:18" x14ac:dyDescent="0.25">
      <c r="A488" s="2" t="str">
        <f>'1) Raw Data'!A488</f>
        <v>P68402</v>
      </c>
      <c r="B488" s="26" t="str">
        <f>'2) Ratio (H | H+L)'!B488</f>
        <v>PAFAH1B2</v>
      </c>
      <c r="C488" s="3">
        <f>-LN(1-'2) Ratio (H | H+L)'!O488)/3</f>
        <v>0.13217931098892963</v>
      </c>
      <c r="D488" s="4">
        <f>-LN(1-'2) Ratio (H | H+L)'!P488)/3</f>
        <v>0.14582879559158082</v>
      </c>
      <c r="E488" s="5">
        <f>-LN(1-'2) Ratio (H | H+L)'!Q488)/3</f>
        <v>0.13832355427187723</v>
      </c>
      <c r="F488" s="3">
        <f>-LN(1-'2) Ratio (H | H+L)'!R488)/3</f>
        <v>0.14103274336771227</v>
      </c>
      <c r="G488" s="4">
        <f>-LN(1-'2) Ratio (H | H+L)'!S488)/3</f>
        <v>0.14244936461976046</v>
      </c>
      <c r="H488" s="5">
        <f>-LN(1-'2) Ratio (H | H+L)'!T488)/3</f>
        <v>0.13219975998373704</v>
      </c>
      <c r="I488" s="3">
        <f t="shared" si="71"/>
        <v>5.2439914792565245</v>
      </c>
      <c r="J488" s="4">
        <f t="shared" si="72"/>
        <v>4.7531571370940062</v>
      </c>
      <c r="K488" s="5">
        <f t="shared" si="73"/>
        <v>5.0110567517485345</v>
      </c>
      <c r="L488" s="3">
        <f t="shared" si="74"/>
        <v>4.9147961247035692</v>
      </c>
      <c r="M488" s="4">
        <f t="shared" si="75"/>
        <v>4.8659197772496938</v>
      </c>
      <c r="N488" s="5">
        <f t="shared" si="76"/>
        <v>5.2431803253289937</v>
      </c>
      <c r="O488" s="65">
        <f t="shared" si="77"/>
        <v>5.002735122699689</v>
      </c>
      <c r="P488" s="21">
        <f t="shared" si="78"/>
        <v>0.24552296225414025</v>
      </c>
      <c r="Q488" s="65">
        <f t="shared" si="79"/>
        <v>5.0079654090940862</v>
      </c>
      <c r="R488" s="21">
        <f t="shared" si="80"/>
        <v>0.20516278158977597</v>
      </c>
    </row>
    <row r="489" spans="1:18" x14ac:dyDescent="0.25">
      <c r="A489" s="2" t="str">
        <f>'1) Raw Data'!A489</f>
        <v>Q13177</v>
      </c>
      <c r="B489" s="26" t="str">
        <f>'2) Ratio (H | H+L)'!B489</f>
        <v>PAK2</v>
      </c>
      <c r="C489" s="3">
        <f>-LN(1-'2) Ratio (H | H+L)'!O489)/3</f>
        <v>0.37902637173142845</v>
      </c>
      <c r="D489" s="4">
        <f>-LN(1-'2) Ratio (H | H+L)'!P489)/3</f>
        <v>0.353243961765558</v>
      </c>
      <c r="E489" s="5">
        <f>-LN(1-'2) Ratio (H | H+L)'!Q489)/3</f>
        <v>0.33494109463430544</v>
      </c>
      <c r="F489" s="3">
        <f>-LN(1-'2) Ratio (H | H+L)'!R489)/3</f>
        <v>0.34115019184192391</v>
      </c>
      <c r="G489" s="4">
        <f>-LN(1-'2) Ratio (H | H+L)'!S489)/3</f>
        <v>0.50676707889497152</v>
      </c>
      <c r="H489" s="5">
        <f>-LN(1-'2) Ratio (H | H+L)'!T489)/3</f>
        <v>0.39477256128189103</v>
      </c>
      <c r="I489" s="3">
        <f t="shared" si="71"/>
        <v>1.828757132105566</v>
      </c>
      <c r="J489" s="4">
        <f t="shared" si="72"/>
        <v>1.9622336277045134</v>
      </c>
      <c r="K489" s="5">
        <f t="shared" si="73"/>
        <v>2.0694599488209575</v>
      </c>
      <c r="L489" s="3">
        <f t="shared" si="74"/>
        <v>2.0317947846300011</v>
      </c>
      <c r="M489" s="4">
        <f t="shared" si="75"/>
        <v>1.3677825759151205</v>
      </c>
      <c r="N489" s="5">
        <f t="shared" si="76"/>
        <v>1.75581397630368</v>
      </c>
      <c r="O489" s="65">
        <f t="shared" si="77"/>
        <v>1.953483569543679</v>
      </c>
      <c r="P489" s="21">
        <f t="shared" si="78"/>
        <v>0.12058973477060279</v>
      </c>
      <c r="Q489" s="65">
        <f t="shared" si="79"/>
        <v>1.7184637789496005</v>
      </c>
      <c r="R489" s="21">
        <f t="shared" si="80"/>
        <v>0.33357807371348025</v>
      </c>
    </row>
    <row r="490" spans="1:18" x14ac:dyDescent="0.25">
      <c r="A490" s="2" t="str">
        <f>'1) Raw Data'!A490</f>
        <v>Q8WX93</v>
      </c>
      <c r="B490" s="26" t="str">
        <f>'2) Ratio (H | H+L)'!B490</f>
        <v>PALLD</v>
      </c>
      <c r="C490" s="3">
        <f>-LN(1-'2) Ratio (H | H+L)'!O490)/3</f>
        <v>0.22203296238749851</v>
      </c>
      <c r="D490" s="4">
        <f>-LN(1-'2) Ratio (H | H+L)'!P490)/3</f>
        <v>0.24619321226962376</v>
      </c>
      <c r="E490" s="5">
        <f>-LN(1-'2) Ratio (H | H+L)'!Q490)/3</f>
        <v>0.24923296496327907</v>
      </c>
      <c r="F490" s="3">
        <f>-LN(1-'2) Ratio (H | H+L)'!R490)/3</f>
        <v>0.27991283907032161</v>
      </c>
      <c r="G490" s="4">
        <f>-LN(1-'2) Ratio (H | H+L)'!S490)/3</f>
        <v>0.28515713967027884</v>
      </c>
      <c r="H490" s="5">
        <f>-LN(1-'2) Ratio (H | H+L)'!T490)/3</f>
        <v>0.23507339222706106</v>
      </c>
      <c r="I490" s="3">
        <f t="shared" si="71"/>
        <v>3.1218210715499275</v>
      </c>
      <c r="J490" s="4">
        <f t="shared" si="72"/>
        <v>2.8154601589942714</v>
      </c>
      <c r="K490" s="5">
        <f t="shared" si="73"/>
        <v>2.7811215930527915</v>
      </c>
      <c r="L490" s="3">
        <f t="shared" si="74"/>
        <v>2.4762964888002443</v>
      </c>
      <c r="M490" s="4">
        <f t="shared" si="75"/>
        <v>2.430755131579089</v>
      </c>
      <c r="N490" s="5">
        <f t="shared" si="76"/>
        <v>2.9486415880297656</v>
      </c>
      <c r="O490" s="65">
        <f t="shared" si="77"/>
        <v>2.9061342745323304</v>
      </c>
      <c r="P490" s="21">
        <f t="shared" si="78"/>
        <v>0.18757766413811647</v>
      </c>
      <c r="Q490" s="65">
        <f t="shared" si="79"/>
        <v>2.6185644028030328</v>
      </c>
      <c r="R490" s="21">
        <f t="shared" si="80"/>
        <v>0.2867607277152649</v>
      </c>
    </row>
    <row r="491" spans="1:18" x14ac:dyDescent="0.25">
      <c r="A491" s="2" t="str">
        <f>'1) Raw Data'!A491</f>
        <v>O75781</v>
      </c>
      <c r="B491" s="26" t="str">
        <f>'2) Ratio (H | H+L)'!B491</f>
        <v>PALM</v>
      </c>
      <c r="C491" s="3">
        <f>-LN(1-'2) Ratio (H | H+L)'!O491)/3</f>
        <v>-3.307837870970077E-3</v>
      </c>
      <c r="D491" s="4">
        <f>-LN(1-'2) Ratio (H | H+L)'!P491)/3</f>
        <v>0.11387632945696645</v>
      </c>
      <c r="E491" s="5">
        <f>-LN(1-'2) Ratio (H | H+L)'!Q491)/3</f>
        <v>0.16020198287489509</v>
      </c>
      <c r="F491" s="3">
        <f>-LN(1-'2) Ratio (H | H+L)'!R491)/3</f>
        <v>0.11542982887247982</v>
      </c>
      <c r="G491" s="4">
        <f>-LN(1-'2) Ratio (H | H+L)'!S491)/3</f>
        <v>5.9472447579667999E-2</v>
      </c>
      <c r="H491" s="5">
        <f>-LN(1-'2) Ratio (H | H+L)'!T491)/3</f>
        <v>0.29416758825224548</v>
      </c>
      <c r="I491" s="3">
        <f t="shared" si="71"/>
        <v>-209.54690271946995</v>
      </c>
      <c r="J491" s="4">
        <f t="shared" si="72"/>
        <v>6.0868416102389711</v>
      </c>
      <c r="K491" s="5">
        <f t="shared" si="73"/>
        <v>4.326707872905903</v>
      </c>
      <c r="L491" s="3">
        <f t="shared" si="74"/>
        <v>6.0049225345876067</v>
      </c>
      <c r="M491" s="4">
        <f t="shared" si="75"/>
        <v>11.654929446638636</v>
      </c>
      <c r="N491" s="5">
        <f t="shared" si="76"/>
        <v>2.3563003139746965</v>
      </c>
      <c r="O491" s="65">
        <f t="shared" si="77"/>
        <v>-66.377784412108369</v>
      </c>
      <c r="P491" s="21">
        <f t="shared" si="78"/>
        <v>123.99121680737632</v>
      </c>
      <c r="Q491" s="65">
        <f t="shared" si="79"/>
        <v>6.67205076506698</v>
      </c>
      <c r="R491" s="21">
        <f t="shared" si="80"/>
        <v>4.6850742783475203</v>
      </c>
    </row>
    <row r="492" spans="1:18" x14ac:dyDescent="0.25">
      <c r="A492" s="2" t="str">
        <f>'1) Raw Data'!A492</f>
        <v>Q96RD7</v>
      </c>
      <c r="B492" s="26" t="str">
        <f>'2) Ratio (H | H+L)'!B492</f>
        <v>PANX1</v>
      </c>
      <c r="C492" s="3">
        <f>-LN(1-'2) Ratio (H | H+L)'!O492)/3</f>
        <v>3.4483371852902317E-2</v>
      </c>
      <c r="D492" s="4">
        <f>-LN(1-'2) Ratio (H | H+L)'!P492)/3</f>
        <v>2.8059093121277193E-2</v>
      </c>
      <c r="E492" s="5">
        <f>-LN(1-'2) Ratio (H | H+L)'!Q492)/3</f>
        <v>-2.0643427004888325E-2</v>
      </c>
      <c r="F492" s="3">
        <f>-LN(1-'2) Ratio (H | H+L)'!R492)/3</f>
        <v>1.2916520760892969E-3</v>
      </c>
      <c r="G492" s="4">
        <f>-LN(1-'2) Ratio (H | H+L)'!S492)/3</f>
        <v>-2.0641266533364264E-2</v>
      </c>
      <c r="H492" s="5">
        <f>-LN(1-'2) Ratio (H | H+L)'!T492)/3</f>
        <v>-5.2004538348171545E-3</v>
      </c>
      <c r="I492" s="3">
        <f t="shared" si="71"/>
        <v>20.100910766984814</v>
      </c>
      <c r="J492" s="4">
        <f t="shared" si="72"/>
        <v>24.703121286351632</v>
      </c>
      <c r="K492" s="5">
        <f t="shared" si="73"/>
        <v>-33.577137187338579</v>
      </c>
      <c r="L492" s="3">
        <f t="shared" si="74"/>
        <v>536.63613707692082</v>
      </c>
      <c r="M492" s="4">
        <f t="shared" si="75"/>
        <v>-33.580651625206791</v>
      </c>
      <c r="N492" s="5">
        <f t="shared" si="76"/>
        <v>-133.28590207249019</v>
      </c>
      <c r="O492" s="65">
        <f t="shared" si="77"/>
        <v>3.7422982886659546</v>
      </c>
      <c r="P492" s="21">
        <f t="shared" si="78"/>
        <v>32.401393235505971</v>
      </c>
      <c r="Q492" s="65">
        <f t="shared" si="79"/>
        <v>123.25652779307461</v>
      </c>
      <c r="R492" s="21">
        <f t="shared" si="80"/>
        <v>361.45167072575259</v>
      </c>
    </row>
    <row r="493" spans="1:18" x14ac:dyDescent="0.25">
      <c r="A493" s="2" t="str">
        <f>'1) Raw Data'!A493</f>
        <v>Q13219</v>
      </c>
      <c r="B493" s="26" t="str">
        <f>'2) Ratio (H | H+L)'!B493</f>
        <v>PAPPA</v>
      </c>
      <c r="C493" s="3">
        <f>-LN(1-'2) Ratio (H | H+L)'!O493)/3</f>
        <v>0.57954092281078162</v>
      </c>
      <c r="D493" s="4">
        <f>-LN(1-'2) Ratio (H | H+L)'!P493)/3</f>
        <v>0.77500361504236315</v>
      </c>
      <c r="E493" s="5">
        <f>-LN(1-'2) Ratio (H | H+L)'!Q493)/3</f>
        <v>0.72881745697652101</v>
      </c>
      <c r="F493" s="3">
        <f>-LN(1-'2) Ratio (H | H+L)'!R493)/3</f>
        <v>0.53517120287794062</v>
      </c>
      <c r="G493" s="4">
        <f>-LN(1-'2) Ratio (H | H+L)'!S493)/3</f>
        <v>0.22193385241589733</v>
      </c>
      <c r="H493" s="5">
        <f>-LN(1-'2) Ratio (H | H+L)'!T493)/3</f>
        <v>0.24793306787132394</v>
      </c>
      <c r="I493" s="3">
        <f t="shared" si="71"/>
        <v>1.1960280167933124</v>
      </c>
      <c r="J493" s="4">
        <f t="shared" si="72"/>
        <v>0.89437928689152835</v>
      </c>
      <c r="K493" s="5">
        <f t="shared" si="73"/>
        <v>0.95105732433392465</v>
      </c>
      <c r="L493" s="3">
        <f t="shared" si="74"/>
        <v>1.2951877396101881</v>
      </c>
      <c r="M493" s="4">
        <f t="shared" si="75"/>
        <v>3.1232151968461683</v>
      </c>
      <c r="N493" s="5">
        <f t="shared" si="76"/>
        <v>2.7957028342814092</v>
      </c>
      <c r="O493" s="65">
        <f t="shared" si="77"/>
        <v>1.0138215426729218</v>
      </c>
      <c r="P493" s="21">
        <f t="shared" si="78"/>
        <v>0.16031999061445509</v>
      </c>
      <c r="Q493" s="65">
        <f t="shared" si="79"/>
        <v>2.4047019235792551</v>
      </c>
      <c r="R493" s="21">
        <f t="shared" si="80"/>
        <v>0.97472169373088091</v>
      </c>
    </row>
    <row r="494" spans="1:18" x14ac:dyDescent="0.25">
      <c r="A494" s="2" t="str">
        <f>'1) Raw Data'!A494</f>
        <v>O95340</v>
      </c>
      <c r="B494" s="26" t="str">
        <f>'2) Ratio (H | H+L)'!B494</f>
        <v>PAPSS2</v>
      </c>
      <c r="C494" s="3">
        <f>-LN(1-'2) Ratio (H | H+L)'!O494)/3</f>
        <v>8.9328747061812444E-2</v>
      </c>
      <c r="D494" s="4">
        <f>-LN(1-'2) Ratio (H | H+L)'!P494)/3</f>
        <v>9.0985879280195178E-2</v>
      </c>
      <c r="E494" s="5">
        <f>-LN(1-'2) Ratio (H | H+L)'!Q494)/3</f>
        <v>0.13405743415087465</v>
      </c>
      <c r="F494" s="3">
        <f>-LN(1-'2) Ratio (H | H+L)'!R494)/3</f>
        <v>0.22689391685487267</v>
      </c>
      <c r="G494" s="4">
        <f>-LN(1-'2) Ratio (H | H+L)'!S494)/3</f>
        <v>0.21492285217207976</v>
      </c>
      <c r="H494" s="5">
        <f>-LN(1-'2) Ratio (H | H+L)'!T494)/3</f>
        <v>0.33237477648513342</v>
      </c>
      <c r="I494" s="3">
        <f t="shared" si="71"/>
        <v>7.7595085944764355</v>
      </c>
      <c r="J494" s="4">
        <f t="shared" si="72"/>
        <v>7.6181841187176618</v>
      </c>
      <c r="K494" s="5">
        <f t="shared" si="73"/>
        <v>5.1705239992870835</v>
      </c>
      <c r="L494" s="3">
        <f t="shared" si="74"/>
        <v>3.0549394631998905</v>
      </c>
      <c r="M494" s="4">
        <f t="shared" si="75"/>
        <v>3.2250976271474903</v>
      </c>
      <c r="N494" s="5">
        <f t="shared" si="76"/>
        <v>2.0854385759653113</v>
      </c>
      <c r="O494" s="65">
        <f t="shared" si="77"/>
        <v>6.8494055708270603</v>
      </c>
      <c r="P494" s="21">
        <f t="shared" si="78"/>
        <v>1.4556701722246426</v>
      </c>
      <c r="Q494" s="65">
        <f t="shared" si="79"/>
        <v>2.7884918887708974</v>
      </c>
      <c r="R494" s="21">
        <f t="shared" si="80"/>
        <v>0.61477753754889863</v>
      </c>
    </row>
    <row r="495" spans="1:18" x14ac:dyDescent="0.25">
      <c r="A495" s="2" t="str">
        <f>'1) Raw Data'!A495</f>
        <v>Q9UKK3</v>
      </c>
      <c r="B495" s="26" t="str">
        <f>'2) Ratio (H | H+L)'!B495</f>
        <v>PARP4</v>
      </c>
      <c r="C495" s="3">
        <f>-LN(1-'2) Ratio (H | H+L)'!O495)/3</f>
        <v>0.11360996720094439</v>
      </c>
      <c r="D495" s="4">
        <f>-LN(1-'2) Ratio (H | H+L)'!P495)/3</f>
        <v>3.9405678744857009E-2</v>
      </c>
      <c r="E495" s="5">
        <f>-LN(1-'2) Ratio (H | H+L)'!Q495)/3</f>
        <v>0.17188310601970314</v>
      </c>
      <c r="F495" s="3">
        <f>-LN(1-'2) Ratio (H | H+L)'!R495)/3</f>
        <v>0.23783173693679693</v>
      </c>
      <c r="G495" s="4">
        <f>-LN(1-'2) Ratio (H | H+L)'!S495)/3</f>
        <v>0.13114773487217463</v>
      </c>
      <c r="H495" s="5">
        <f>-LN(1-'2) Ratio (H | H+L)'!T495)/3</f>
        <v>0.15159646622736503</v>
      </c>
      <c r="I495" s="3">
        <f t="shared" si="71"/>
        <v>6.1011124079805512</v>
      </c>
      <c r="J495" s="4">
        <f t="shared" si="72"/>
        <v>17.590032772888367</v>
      </c>
      <c r="K495" s="5">
        <f t="shared" si="73"/>
        <v>4.0326661334621745</v>
      </c>
      <c r="L495" s="3">
        <f t="shared" si="74"/>
        <v>2.9144435872498677</v>
      </c>
      <c r="M495" s="4">
        <f t="shared" si="75"/>
        <v>5.2852394380698451</v>
      </c>
      <c r="N495" s="5">
        <f t="shared" si="76"/>
        <v>4.5723175335786532</v>
      </c>
      <c r="O495" s="65">
        <f t="shared" si="77"/>
        <v>9.2412704381103641</v>
      </c>
      <c r="P495" s="21">
        <f t="shared" si="78"/>
        <v>7.3038340540840681</v>
      </c>
      <c r="Q495" s="65">
        <f t="shared" si="79"/>
        <v>4.2573335196327884</v>
      </c>
      <c r="R495" s="21">
        <f t="shared" si="80"/>
        <v>1.2163796440040378</v>
      </c>
    </row>
    <row r="496" spans="1:18" x14ac:dyDescent="0.25">
      <c r="A496" s="2" t="str">
        <f>'1) Raw Data'!A496</f>
        <v>Q9BVG4</v>
      </c>
      <c r="B496" s="26" t="str">
        <f>'2) Ratio (H | H+L)'!B496</f>
        <v>PBDC1</v>
      </c>
      <c r="C496" s="3">
        <f>-LN(1-'2) Ratio (H | H+L)'!O496)/3</f>
        <v>0.36981181136352892</v>
      </c>
      <c r="D496" s="4">
        <f>-LN(1-'2) Ratio (H | H+L)'!P496)/3</f>
        <v>0.31446960871461277</v>
      </c>
      <c r="E496" s="5">
        <f>-LN(1-'2) Ratio (H | H+L)'!Q496)/3</f>
        <v>0.39482447082301264</v>
      </c>
      <c r="F496" s="3">
        <f>-LN(1-'2) Ratio (H | H+L)'!R496)/3</f>
        <v>0.3840399155344732</v>
      </c>
      <c r="G496" s="4">
        <f>-LN(1-'2) Ratio (H | H+L)'!S496)/3</f>
        <v>0.3773354450634292</v>
      </c>
      <c r="H496" s="5">
        <f>-LN(1-'2) Ratio (H | H+L)'!T496)/3</f>
        <v>0.39845102880808964</v>
      </c>
      <c r="I496" s="3">
        <f t="shared" si="71"/>
        <v>1.8743240731123492</v>
      </c>
      <c r="J496" s="4">
        <f t="shared" si="72"/>
        <v>2.2041785958050708</v>
      </c>
      <c r="K496" s="5">
        <f t="shared" si="73"/>
        <v>1.7555831306886278</v>
      </c>
      <c r="L496" s="3">
        <f t="shared" si="74"/>
        <v>1.8048831710508102</v>
      </c>
      <c r="M496" s="4">
        <f t="shared" si="75"/>
        <v>1.8369522122244013</v>
      </c>
      <c r="N496" s="5">
        <f t="shared" si="76"/>
        <v>1.7396044443238052</v>
      </c>
      <c r="O496" s="65">
        <f t="shared" si="77"/>
        <v>1.944695266535349</v>
      </c>
      <c r="P496" s="21">
        <f t="shared" si="78"/>
        <v>0.23242966996188855</v>
      </c>
      <c r="Q496" s="65">
        <f t="shared" si="79"/>
        <v>1.793813275866339</v>
      </c>
      <c r="R496" s="21">
        <f t="shared" si="80"/>
        <v>4.9609010404899893E-2</v>
      </c>
    </row>
    <row r="497" spans="1:18" x14ac:dyDescent="0.25">
      <c r="A497" s="2" t="str">
        <f>'1) Raw Data'!A497</f>
        <v>Q96AQ6</v>
      </c>
      <c r="B497" s="26" t="str">
        <f>'2) Ratio (H | H+L)'!B497</f>
        <v>PBXIP1</v>
      </c>
      <c r="C497" s="3">
        <f>-LN(1-'2) Ratio (H | H+L)'!O497)/3</f>
        <v>-4.0084637718619552E-2</v>
      </c>
      <c r="D497" s="4">
        <f>-LN(1-'2) Ratio (H | H+L)'!P497)/3</f>
        <v>5.3060357350948337E-3</v>
      </c>
      <c r="E497" s="5">
        <f>-LN(1-'2) Ratio (H | H+L)'!Q497)/3</f>
        <v>4.6879543336007447E-2</v>
      </c>
      <c r="F497" s="3">
        <f>-LN(1-'2) Ratio (H | H+L)'!R497)/3</f>
        <v>0.19550489234230459</v>
      </c>
      <c r="G497" s="4">
        <f>-LN(1-'2) Ratio (H | H+L)'!S497)/3</f>
        <v>0.20152780249732982</v>
      </c>
      <c r="H497" s="5">
        <f>-LN(1-'2) Ratio (H | H+L)'!T497)/3</f>
        <v>4.1754680244375647E-2</v>
      </c>
      <c r="I497" s="3">
        <f t="shared" si="71"/>
        <v>-17.29209043688012</v>
      </c>
      <c r="J497" s="4">
        <f t="shared" si="72"/>
        <v>130.6337188751626</v>
      </c>
      <c r="K497" s="5">
        <f t="shared" si="73"/>
        <v>14.785706754689091</v>
      </c>
      <c r="L497" s="3">
        <f t="shared" si="74"/>
        <v>3.545421151642238</v>
      </c>
      <c r="M497" s="4">
        <f t="shared" si="75"/>
        <v>3.4394618110775523</v>
      </c>
      <c r="N497" s="5">
        <f t="shared" si="76"/>
        <v>16.600466738176308</v>
      </c>
      <c r="O497" s="65">
        <f t="shared" si="77"/>
        <v>42.709111730990521</v>
      </c>
      <c r="P497" s="21">
        <f t="shared" si="78"/>
        <v>77.815799644150715</v>
      </c>
      <c r="Q497" s="65">
        <f t="shared" si="79"/>
        <v>7.8617832336320328</v>
      </c>
      <c r="R497" s="21">
        <f t="shared" si="80"/>
        <v>7.5681073519017215</v>
      </c>
    </row>
    <row r="498" spans="1:18" x14ac:dyDescent="0.25">
      <c r="A498" s="2" t="str">
        <f>'1) Raw Data'!A498</f>
        <v>Q15365</v>
      </c>
      <c r="B498" s="26" t="str">
        <f>'2) Ratio (H | H+L)'!B498</f>
        <v>PCBP1</v>
      </c>
      <c r="C498" s="3">
        <f>-LN(1-'2) Ratio (H | H+L)'!O498)/3</f>
        <v>0.27309254962358381</v>
      </c>
      <c r="D498" s="4">
        <f>-LN(1-'2) Ratio (H | H+L)'!P498)/3</f>
        <v>0.27239790958893417</v>
      </c>
      <c r="E498" s="5">
        <f>-LN(1-'2) Ratio (H | H+L)'!Q498)/3</f>
        <v>0.28335204286320292</v>
      </c>
      <c r="F498" s="3">
        <f>-LN(1-'2) Ratio (H | H+L)'!R498)/3</f>
        <v>0.18981926503651092</v>
      </c>
      <c r="G498" s="4">
        <f>-LN(1-'2) Ratio (H | H+L)'!S498)/3</f>
        <v>0.20926073386044797</v>
      </c>
      <c r="H498" s="5">
        <f>-LN(1-'2) Ratio (H | H+L)'!T498)/3</f>
        <v>0.19790339268339088</v>
      </c>
      <c r="I498" s="3">
        <f t="shared" si="71"/>
        <v>2.5381402074693811</v>
      </c>
      <c r="J498" s="4">
        <f t="shared" si="72"/>
        <v>2.5446127013454274</v>
      </c>
      <c r="K498" s="5">
        <f t="shared" si="73"/>
        <v>2.4462402796036442</v>
      </c>
      <c r="L498" s="3">
        <f t="shared" si="74"/>
        <v>3.6516166071268974</v>
      </c>
      <c r="M498" s="4">
        <f t="shared" si="75"/>
        <v>3.3123614152198857</v>
      </c>
      <c r="N498" s="5">
        <f t="shared" si="76"/>
        <v>3.5024522377383072</v>
      </c>
      <c r="O498" s="65">
        <f t="shared" si="77"/>
        <v>2.5096643961394842</v>
      </c>
      <c r="P498" s="21">
        <f t="shared" si="78"/>
        <v>5.502215202086997E-2</v>
      </c>
      <c r="Q498" s="65">
        <f t="shared" si="79"/>
        <v>3.4888100866950302</v>
      </c>
      <c r="R498" s="21">
        <f t="shared" si="80"/>
        <v>0.17003853246479611</v>
      </c>
    </row>
    <row r="499" spans="1:18" x14ac:dyDescent="0.25">
      <c r="A499" s="2" t="str">
        <f>'1) Raw Data'!A499</f>
        <v>P12004</v>
      </c>
      <c r="B499" s="26" t="str">
        <f>'2) Ratio (H | H+L)'!B499</f>
        <v>PCNA</v>
      </c>
      <c r="C499" s="3">
        <f>-LN(1-'2) Ratio (H | H+L)'!O499)/3</f>
        <v>0.21662293189167248</v>
      </c>
      <c r="D499" s="4">
        <f>-LN(1-'2) Ratio (H | H+L)'!P499)/3</f>
        <v>0.24879657349868722</v>
      </c>
      <c r="E499" s="5">
        <f>-LN(1-'2) Ratio (H | H+L)'!Q499)/3</f>
        <v>-6.0747678523660802E-2</v>
      </c>
      <c r="F499" s="3">
        <f>-LN(1-'2) Ratio (H | H+L)'!R499)/3</f>
        <v>0.39998163114558444</v>
      </c>
      <c r="G499" s="4">
        <f>-LN(1-'2) Ratio (H | H+L)'!S499)/3</f>
        <v>0.53633639233263086</v>
      </c>
      <c r="H499" s="5">
        <f>-LN(1-'2) Ratio (H | H+L)'!T499)/3</f>
        <v>-2.3724683330404756E-2</v>
      </c>
      <c r="I499" s="3">
        <f t="shared" si="71"/>
        <v>3.1997867192868124</v>
      </c>
      <c r="J499" s="4">
        <f t="shared" si="72"/>
        <v>2.7859997057539969</v>
      </c>
      <c r="K499" s="5">
        <f t="shared" si="73"/>
        <v>-11.410266160047074</v>
      </c>
      <c r="L499" s="3">
        <f t="shared" si="74"/>
        <v>1.7329475320521783</v>
      </c>
      <c r="M499" s="4">
        <f t="shared" si="75"/>
        <v>1.2923739475244518</v>
      </c>
      <c r="N499" s="5">
        <f t="shared" si="76"/>
        <v>-29.216287986092155</v>
      </c>
      <c r="O499" s="65">
        <f t="shared" si="77"/>
        <v>-1.8081599116687552</v>
      </c>
      <c r="P499" s="21">
        <f t="shared" si="78"/>
        <v>8.3182412941078816</v>
      </c>
      <c r="Q499" s="65">
        <f t="shared" si="79"/>
        <v>-8.7303221688385086</v>
      </c>
      <c r="R499" s="21">
        <f t="shared" si="80"/>
        <v>17.74273436847065</v>
      </c>
    </row>
    <row r="500" spans="1:18" x14ac:dyDescent="0.25">
      <c r="A500" s="2" t="str">
        <f>'1) Raw Data'!A500</f>
        <v>Q9UHG3</v>
      </c>
      <c r="B500" s="26" t="str">
        <f>'2) Ratio (H | H+L)'!B500</f>
        <v>PCYOX1</v>
      </c>
      <c r="C500" s="3">
        <f>-LN(1-'2) Ratio (H | H+L)'!O500)/3</f>
        <v>5.9820294579804513E-2</v>
      </c>
      <c r="D500" s="4">
        <f>-LN(1-'2) Ratio (H | H+L)'!P500)/3</f>
        <v>-2.5427292170433213E-2</v>
      </c>
      <c r="E500" s="5">
        <f>-LN(1-'2) Ratio (H | H+L)'!Q500)/3</f>
        <v>2.4734966061743496E-2</v>
      </c>
      <c r="F500" s="3">
        <f>-LN(1-'2) Ratio (H | H+L)'!R500)/3</f>
        <v>0.1189468544371942</v>
      </c>
      <c r="G500" s="4">
        <f>-LN(1-'2) Ratio (H | H+L)'!S500)/3</f>
        <v>0.10711748272291206</v>
      </c>
      <c r="H500" s="5">
        <f>-LN(1-'2) Ratio (H | H+L)'!T500)/3</f>
        <v>0.11645113572983895</v>
      </c>
      <c r="I500" s="3">
        <f t="shared" si="71"/>
        <v>11.587157593067982</v>
      </c>
      <c r="J500" s="4">
        <f t="shared" si="72"/>
        <v>-27.259968380193268</v>
      </c>
      <c r="K500" s="5">
        <f t="shared" si="73"/>
        <v>28.022968732995601</v>
      </c>
      <c r="L500" s="3">
        <f t="shared" si="74"/>
        <v>5.8273687340419569</v>
      </c>
      <c r="M500" s="4">
        <f t="shared" si="75"/>
        <v>6.4709061764731279</v>
      </c>
      <c r="N500" s="5">
        <f t="shared" si="76"/>
        <v>5.9522577965062835</v>
      </c>
      <c r="O500" s="65">
        <f t="shared" si="77"/>
        <v>4.1167193152901049</v>
      </c>
      <c r="P500" s="21">
        <f t="shared" si="78"/>
        <v>28.388490097427962</v>
      </c>
      <c r="Q500" s="65">
        <f t="shared" si="79"/>
        <v>6.0835109023404561</v>
      </c>
      <c r="R500" s="21">
        <f t="shared" si="80"/>
        <v>0.34125597913597144</v>
      </c>
    </row>
    <row r="501" spans="1:18" x14ac:dyDescent="0.25">
      <c r="A501" s="2" t="str">
        <f>'1) Raw Data'!A501</f>
        <v>Q13442</v>
      </c>
      <c r="B501" s="26" t="str">
        <f>'2) Ratio (H | H+L)'!B501</f>
        <v>PDAP1</v>
      </c>
      <c r="C501" s="3">
        <f>-LN(1-'2) Ratio (H | H+L)'!O501)/3</f>
        <v>4.2592273284776876E-2</v>
      </c>
      <c r="D501" s="4">
        <f>-LN(1-'2) Ratio (H | H+L)'!P501)/3</f>
        <v>3.3785424701861418E-2</v>
      </c>
      <c r="E501" s="5">
        <f>-LN(1-'2) Ratio (H | H+L)'!Q501)/3</f>
        <v>7.5219727075347839E-2</v>
      </c>
      <c r="F501" s="3">
        <f>-LN(1-'2) Ratio (H | H+L)'!R501)/3</f>
        <v>6.2666507370412433E-2</v>
      </c>
      <c r="G501" s="4">
        <f>-LN(1-'2) Ratio (H | H+L)'!S501)/3</f>
        <v>5.7862869007557528E-2</v>
      </c>
      <c r="H501" s="5">
        <f>-LN(1-'2) Ratio (H | H+L)'!T501)/3</f>
        <v>2.5015584120736648E-3</v>
      </c>
      <c r="I501" s="3">
        <f t="shared" si="71"/>
        <v>16.27401232907863</v>
      </c>
      <c r="J501" s="4">
        <f t="shared" si="72"/>
        <v>20.516160050572225</v>
      </c>
      <c r="K501" s="5">
        <f t="shared" si="73"/>
        <v>9.2149653755804977</v>
      </c>
      <c r="L501" s="3">
        <f t="shared" si="74"/>
        <v>11.060887380604365</v>
      </c>
      <c r="M501" s="4">
        <f t="shared" si="75"/>
        <v>11.979136058210536</v>
      </c>
      <c r="N501" s="5">
        <f t="shared" si="76"/>
        <v>277.08614646553929</v>
      </c>
      <c r="O501" s="65">
        <f t="shared" si="77"/>
        <v>15.335045918410451</v>
      </c>
      <c r="P501" s="21">
        <f t="shared" si="78"/>
        <v>5.7088084317822103</v>
      </c>
      <c r="Q501" s="65">
        <f t="shared" si="79"/>
        <v>100.04205663478473</v>
      </c>
      <c r="R501" s="21">
        <f t="shared" si="80"/>
        <v>153.3253667961003</v>
      </c>
    </row>
    <row r="502" spans="1:18" x14ac:dyDescent="0.25">
      <c r="A502" s="2" t="str">
        <f>'1) Raw Data'!A502</f>
        <v>Q8WUM4</v>
      </c>
      <c r="B502" s="26" t="str">
        <f>'2) Ratio (H | H+L)'!B502</f>
        <v>PDCD6IP</v>
      </c>
      <c r="C502" s="3">
        <f>-LN(1-'2) Ratio (H | H+L)'!O502)/3</f>
        <v>0.15512472104761346</v>
      </c>
      <c r="D502" s="4">
        <f>-LN(1-'2) Ratio (H | H+L)'!P502)/3</f>
        <v>0.10210644013840016</v>
      </c>
      <c r="E502" s="5">
        <f>-LN(1-'2) Ratio (H | H+L)'!Q502)/3</f>
        <v>0.1450835473447408</v>
      </c>
      <c r="F502" s="3">
        <f>-LN(1-'2) Ratio (H | H+L)'!R502)/3</f>
        <v>0.20581408071901286</v>
      </c>
      <c r="G502" s="4">
        <f>-LN(1-'2) Ratio (H | H+L)'!S502)/3</f>
        <v>0.13697145992939813</v>
      </c>
      <c r="H502" s="5">
        <f>-LN(1-'2) Ratio (H | H+L)'!T502)/3</f>
        <v>0.17959159372689734</v>
      </c>
      <c r="I502" s="3">
        <f t="shared" si="71"/>
        <v>4.4683218501788184</v>
      </c>
      <c r="J502" s="4">
        <f t="shared" si="72"/>
        <v>6.7884766095108109</v>
      </c>
      <c r="K502" s="5">
        <f t="shared" si="73"/>
        <v>4.7775726003784635</v>
      </c>
      <c r="L502" s="3">
        <f t="shared" si="74"/>
        <v>3.3678316767173122</v>
      </c>
      <c r="M502" s="4">
        <f t="shared" si="75"/>
        <v>5.0605226878448084</v>
      </c>
      <c r="N502" s="5">
        <f t="shared" si="76"/>
        <v>3.8595747505532212</v>
      </c>
      <c r="O502" s="65">
        <f t="shared" si="77"/>
        <v>5.3447903533560313</v>
      </c>
      <c r="P502" s="21">
        <f t="shared" si="78"/>
        <v>1.2597942337073993</v>
      </c>
      <c r="Q502" s="65">
        <f t="shared" si="79"/>
        <v>4.0959763717051141</v>
      </c>
      <c r="R502" s="21">
        <f t="shared" si="80"/>
        <v>0.87075542470339029</v>
      </c>
    </row>
    <row r="503" spans="1:18" x14ac:dyDescent="0.25">
      <c r="A503" s="2" t="str">
        <f>'1) Raw Data'!A503</f>
        <v>P09619</v>
      </c>
      <c r="B503" s="26" t="str">
        <f>'2) Ratio (H | H+L)'!B503</f>
        <v>PDGFRB</v>
      </c>
      <c r="C503" s="3">
        <f>-LN(1-'2) Ratio (H | H+L)'!O503)/3</f>
        <v>7.5417146394038584E-2</v>
      </c>
      <c r="D503" s="4">
        <f>-LN(1-'2) Ratio (H | H+L)'!P503)/3</f>
        <v>0.2366772710780273</v>
      </c>
      <c r="E503" s="5">
        <f>-LN(1-'2) Ratio (H | H+L)'!Q503)/3</f>
        <v>0.31597417773953962</v>
      </c>
      <c r="F503" s="3">
        <f>-LN(1-'2) Ratio (H | H+L)'!R503)/3</f>
        <v>4.1251464060890627E-2</v>
      </c>
      <c r="G503" s="4">
        <f>-LN(1-'2) Ratio (H | H+L)'!S503)/3</f>
        <v>0.10413631968665678</v>
      </c>
      <c r="H503" s="5">
        <f>-LN(1-'2) Ratio (H | H+L)'!T503)/3</f>
        <v>7.9894640575981196E-2</v>
      </c>
      <c r="I503" s="3">
        <f t="shared" si="71"/>
        <v>9.1908433784858197</v>
      </c>
      <c r="J503" s="4">
        <f t="shared" si="72"/>
        <v>2.9286596782309098</v>
      </c>
      <c r="K503" s="5">
        <f t="shared" si="73"/>
        <v>2.1936829949797758</v>
      </c>
      <c r="L503" s="3">
        <f t="shared" si="74"/>
        <v>16.802971636032161</v>
      </c>
      <c r="M503" s="4">
        <f t="shared" si="75"/>
        <v>6.6561520768700628</v>
      </c>
      <c r="N503" s="5">
        <f t="shared" si="76"/>
        <v>8.6757656779336809</v>
      </c>
      <c r="O503" s="65">
        <f t="shared" si="77"/>
        <v>4.7710620172321683</v>
      </c>
      <c r="P503" s="21">
        <f t="shared" si="78"/>
        <v>3.8452435738447819</v>
      </c>
      <c r="Q503" s="65">
        <f t="shared" si="79"/>
        <v>10.711629796945303</v>
      </c>
      <c r="R503" s="21">
        <f t="shared" si="80"/>
        <v>5.3710374998558539</v>
      </c>
    </row>
    <row r="504" spans="1:18" x14ac:dyDescent="0.25">
      <c r="A504" s="2" t="str">
        <f>'1) Raw Data'!A504</f>
        <v>P11177</v>
      </c>
      <c r="B504" s="26" t="str">
        <f>'2) Ratio (H | H+L)'!B504</f>
        <v>PDHB</v>
      </c>
      <c r="C504" s="3">
        <f>-LN(1-'2) Ratio (H | H+L)'!O504)/3</f>
        <v>6.7320954790822132E-2</v>
      </c>
      <c r="D504" s="4">
        <f>-LN(1-'2) Ratio (H | H+L)'!P504)/3</f>
        <v>4.8531209133967163E-2</v>
      </c>
      <c r="E504" s="5">
        <f>-LN(1-'2) Ratio (H | H+L)'!Q504)/3</f>
        <v>4.4707838439098362E-2</v>
      </c>
      <c r="F504" s="3">
        <f>-LN(1-'2) Ratio (H | H+L)'!R504)/3</f>
        <v>4.4708230800986397E-2</v>
      </c>
      <c r="G504" s="4">
        <f>-LN(1-'2) Ratio (H | H+L)'!S504)/3</f>
        <v>3.8023816630114483E-2</v>
      </c>
      <c r="H504" s="5">
        <f>-LN(1-'2) Ratio (H | H+L)'!T504)/3</f>
        <v>4.9279670139875116E-2</v>
      </c>
      <c r="I504" s="3">
        <f t="shared" si="71"/>
        <v>10.296157900815187</v>
      </c>
      <c r="J504" s="4">
        <f t="shared" si="72"/>
        <v>14.282503834729498</v>
      </c>
      <c r="K504" s="5">
        <f t="shared" si="73"/>
        <v>15.503929618609497</v>
      </c>
      <c r="L504" s="3">
        <f t="shared" si="74"/>
        <v>15.503793555271983</v>
      </c>
      <c r="M504" s="4">
        <f t="shared" si="75"/>
        <v>18.229290007962526</v>
      </c>
      <c r="N504" s="5">
        <f t="shared" si="76"/>
        <v>14.065580767738918</v>
      </c>
      <c r="O504" s="65">
        <f t="shared" si="77"/>
        <v>13.360863784718061</v>
      </c>
      <c r="P504" s="21">
        <f t="shared" si="78"/>
        <v>2.7234696349516039</v>
      </c>
      <c r="Q504" s="65">
        <f t="shared" si="79"/>
        <v>15.932888110324475</v>
      </c>
      <c r="R504" s="21">
        <f t="shared" si="80"/>
        <v>2.1147600956521431</v>
      </c>
    </row>
    <row r="505" spans="1:18" x14ac:dyDescent="0.25">
      <c r="A505" s="2" t="str">
        <f>'1) Raw Data'!A505</f>
        <v>P30101</v>
      </c>
      <c r="B505" s="26" t="str">
        <f>'2) Ratio (H | H+L)'!B505</f>
        <v>PDIA3</v>
      </c>
      <c r="C505" s="3">
        <f>-LN(1-'2) Ratio (H | H+L)'!O505)/3</f>
        <v>0.31168104174231637</v>
      </c>
      <c r="D505" s="4">
        <f>-LN(1-'2) Ratio (H | H+L)'!P505)/3</f>
        <v>0.36581953147610774</v>
      </c>
      <c r="E505" s="5">
        <f>-LN(1-'2) Ratio (H | H+L)'!Q505)/3</f>
        <v>0.34966763277918217</v>
      </c>
      <c r="F505" s="3">
        <f>-LN(1-'2) Ratio (H | H+L)'!R505)/3</f>
        <v>0.14005473476455951</v>
      </c>
      <c r="G505" s="4">
        <f>-LN(1-'2) Ratio (H | H+L)'!S505)/3</f>
        <v>0.19036292062558333</v>
      </c>
      <c r="H505" s="5">
        <f>-LN(1-'2) Ratio (H | H+L)'!T505)/3</f>
        <v>0.20534846852975572</v>
      </c>
      <c r="I505" s="3">
        <f t="shared" si="71"/>
        <v>2.2238990754304768</v>
      </c>
      <c r="J505" s="4">
        <f t="shared" si="72"/>
        <v>1.8947790397167896</v>
      </c>
      <c r="K505" s="5">
        <f t="shared" si="73"/>
        <v>1.9823029516651691</v>
      </c>
      <c r="L505" s="3">
        <f t="shared" si="74"/>
        <v>4.9491163702902847</v>
      </c>
      <c r="M505" s="4">
        <f t="shared" si="75"/>
        <v>3.6411879912436667</v>
      </c>
      <c r="N505" s="5">
        <f t="shared" si="76"/>
        <v>3.375467981440075</v>
      </c>
      <c r="O505" s="65">
        <f t="shared" si="77"/>
        <v>2.033660355604145</v>
      </c>
      <c r="P505" s="21">
        <f t="shared" si="78"/>
        <v>0.17046462002878501</v>
      </c>
      <c r="Q505" s="65">
        <f t="shared" si="79"/>
        <v>3.9885907809913417</v>
      </c>
      <c r="R505" s="21">
        <f t="shared" si="80"/>
        <v>0.84238283261001035</v>
      </c>
    </row>
    <row r="506" spans="1:18" x14ac:dyDescent="0.25">
      <c r="A506" s="2" t="str">
        <f>'1) Raw Data'!A506</f>
        <v>P13667</v>
      </c>
      <c r="B506" s="26" t="str">
        <f>'2) Ratio (H | H+L)'!B506</f>
        <v>PDIA4</v>
      </c>
      <c r="C506" s="3">
        <f>-LN(1-'2) Ratio (H | H+L)'!O506)/3</f>
        <v>0.23047549076045337</v>
      </c>
      <c r="D506" s="4">
        <f>-LN(1-'2) Ratio (H | H+L)'!P506)/3</f>
        <v>0.24569618697562476</v>
      </c>
      <c r="E506" s="5">
        <f>-LN(1-'2) Ratio (H | H+L)'!Q506)/3</f>
        <v>0.36819967697855605</v>
      </c>
      <c r="F506" s="3">
        <f>-LN(1-'2) Ratio (H | H+L)'!R506)/3</f>
        <v>0.16460642480383531</v>
      </c>
      <c r="G506" s="4">
        <f>-LN(1-'2) Ratio (H | H+L)'!S506)/3</f>
        <v>0.1296622075585451</v>
      </c>
      <c r="H506" s="5">
        <f>-LN(1-'2) Ratio (H | H+L)'!T506)/3</f>
        <v>0.11461263717794196</v>
      </c>
      <c r="I506" s="3">
        <f t="shared" si="71"/>
        <v>3.0074659056930857</v>
      </c>
      <c r="J506" s="4">
        <f t="shared" si="72"/>
        <v>2.8211556275747642</v>
      </c>
      <c r="K506" s="5">
        <f t="shared" si="73"/>
        <v>1.8825306590377975</v>
      </c>
      <c r="L506" s="3">
        <f t="shared" si="74"/>
        <v>4.2109363676781291</v>
      </c>
      <c r="M506" s="4">
        <f t="shared" si="75"/>
        <v>5.3457919127821061</v>
      </c>
      <c r="N506" s="5">
        <f t="shared" si="76"/>
        <v>6.0477378204272449</v>
      </c>
      <c r="O506" s="65">
        <f t="shared" si="77"/>
        <v>2.5703840641018822</v>
      </c>
      <c r="P506" s="21">
        <f t="shared" si="78"/>
        <v>0.60293831365806072</v>
      </c>
      <c r="Q506" s="65">
        <f t="shared" si="79"/>
        <v>5.2014887002958261</v>
      </c>
      <c r="R506" s="21">
        <f t="shared" si="80"/>
        <v>0.926864314263804</v>
      </c>
    </row>
    <row r="507" spans="1:18" x14ac:dyDescent="0.25">
      <c r="A507" s="2" t="str">
        <f>'1) Raw Data'!A507</f>
        <v>Q14554</v>
      </c>
      <c r="B507" s="26" t="str">
        <f>'2) Ratio (H | H+L)'!B507</f>
        <v>PDIA5</v>
      </c>
      <c r="C507" s="3">
        <f>-LN(1-'2) Ratio (H | H+L)'!O507)/3</f>
        <v>4.9062083514272133E-3</v>
      </c>
      <c r="D507" s="4">
        <f>-LN(1-'2) Ratio (H | H+L)'!P507)/3</f>
        <v>0.13371468524242827</v>
      </c>
      <c r="E507" s="5">
        <f>-LN(1-'2) Ratio (H | H+L)'!Q507)/3</f>
        <v>0.23498423223627443</v>
      </c>
      <c r="F507" s="3">
        <f>-LN(1-'2) Ratio (H | H+L)'!R507)/3</f>
        <v>0.13616713133229261</v>
      </c>
      <c r="G507" s="4">
        <f>-LN(1-'2) Ratio (H | H+L)'!S507)/3</f>
        <v>7.5284389137271993E-2</v>
      </c>
      <c r="H507" s="5">
        <f>-LN(1-'2) Ratio (H | H+L)'!T507)/3</f>
        <v>9.1275265704670427E-2</v>
      </c>
      <c r="I507" s="3">
        <f t="shared" si="71"/>
        <v>141.27960553454872</v>
      </c>
      <c r="J507" s="4">
        <f t="shared" si="72"/>
        <v>5.183777528274109</v>
      </c>
      <c r="K507" s="5">
        <f t="shared" si="73"/>
        <v>2.9497603901481879</v>
      </c>
      <c r="L507" s="3">
        <f t="shared" si="74"/>
        <v>5.0904147996511586</v>
      </c>
      <c r="M507" s="4">
        <f t="shared" si="75"/>
        <v>9.2070506050872662</v>
      </c>
      <c r="N507" s="5">
        <f t="shared" si="76"/>
        <v>7.5940308166583392</v>
      </c>
      <c r="O507" s="65">
        <f t="shared" si="77"/>
        <v>49.804381150990338</v>
      </c>
      <c r="P507" s="21">
        <f t="shared" si="78"/>
        <v>79.227742711503069</v>
      </c>
      <c r="Q507" s="65">
        <f t="shared" si="79"/>
        <v>7.2971654071322547</v>
      </c>
      <c r="R507" s="21">
        <f t="shared" si="80"/>
        <v>2.0743117876007591</v>
      </c>
    </row>
    <row r="508" spans="1:18" x14ac:dyDescent="0.25">
      <c r="A508" s="2" t="str">
        <f>'1) Raw Data'!A508</f>
        <v>Q15084</v>
      </c>
      <c r="B508" s="26" t="str">
        <f>'2) Ratio (H | H+L)'!B508</f>
        <v>PDIA6</v>
      </c>
      <c r="C508" s="3">
        <f>-LN(1-'2) Ratio (H | H+L)'!O508)/3</f>
        <v>0.33488287855302118</v>
      </c>
      <c r="D508" s="4">
        <f>-LN(1-'2) Ratio (H | H+L)'!P508)/3</f>
        <v>0.34007062531028837</v>
      </c>
      <c r="E508" s="5">
        <f>-LN(1-'2) Ratio (H | H+L)'!Q508)/3</f>
        <v>0.35677622718379975</v>
      </c>
      <c r="F508" s="3">
        <f>-LN(1-'2) Ratio (H | H+L)'!R508)/3</f>
        <v>0.14251957179632227</v>
      </c>
      <c r="G508" s="4">
        <f>-LN(1-'2) Ratio (H | H+L)'!S508)/3</f>
        <v>0.19361750333576788</v>
      </c>
      <c r="H508" s="5">
        <f>-LN(1-'2) Ratio (H | H+L)'!T508)/3</f>
        <v>0.16796654357161864</v>
      </c>
      <c r="I508" s="3">
        <f t="shared" si="71"/>
        <v>2.0698197039960076</v>
      </c>
      <c r="J508" s="4">
        <f t="shared" si="72"/>
        <v>2.0382447908504346</v>
      </c>
      <c r="K508" s="5">
        <f t="shared" si="73"/>
        <v>1.9428065205781155</v>
      </c>
      <c r="L508" s="3">
        <f t="shared" si="74"/>
        <v>4.8635227556713163</v>
      </c>
      <c r="M508" s="4">
        <f t="shared" si="75"/>
        <v>3.579982019280056</v>
      </c>
      <c r="N508" s="5">
        <f t="shared" si="76"/>
        <v>4.1266978876921216</v>
      </c>
      <c r="O508" s="65">
        <f t="shared" si="77"/>
        <v>2.0169570051415193</v>
      </c>
      <c r="P508" s="21">
        <f t="shared" si="78"/>
        <v>6.6128394474524302E-2</v>
      </c>
      <c r="Q508" s="65">
        <f t="shared" si="79"/>
        <v>4.1900675542144974</v>
      </c>
      <c r="R508" s="21">
        <f t="shared" si="80"/>
        <v>0.64411256118036819</v>
      </c>
    </row>
    <row r="509" spans="1:18" x14ac:dyDescent="0.25">
      <c r="A509" s="2" t="str">
        <f>'1) Raw Data'!A509</f>
        <v>O00151</v>
      </c>
      <c r="B509" s="26" t="str">
        <f>'2) Ratio (H | H+L)'!B509</f>
        <v>PDLIM1</v>
      </c>
      <c r="C509" s="3">
        <f>-LN(1-'2) Ratio (H | H+L)'!O509)/3</f>
        <v>0.14843288782179156</v>
      </c>
      <c r="D509" s="4">
        <f>-LN(1-'2) Ratio (H | H+L)'!P509)/3</f>
        <v>8.8531672336155678E-2</v>
      </c>
      <c r="E509" s="5">
        <f>-LN(1-'2) Ratio (H | H+L)'!Q509)/3</f>
        <v>7.5634778033719763E-2</v>
      </c>
      <c r="F509" s="3">
        <f>-LN(1-'2) Ratio (H | H+L)'!R509)/3</f>
        <v>0.17715380516425924</v>
      </c>
      <c r="G509" s="4">
        <f>-LN(1-'2) Ratio (H | H+L)'!S509)/3</f>
        <v>0.15638999452300356</v>
      </c>
      <c r="H509" s="5">
        <f>-LN(1-'2) Ratio (H | H+L)'!T509)/3</f>
        <v>0.16359310615747497</v>
      </c>
      <c r="I509" s="3">
        <f t="shared" si="71"/>
        <v>4.6697682079199145</v>
      </c>
      <c r="J509" s="4">
        <f t="shared" si="72"/>
        <v>7.829369560851152</v>
      </c>
      <c r="K509" s="5">
        <f t="shared" si="73"/>
        <v>9.1643976300283967</v>
      </c>
      <c r="L509" s="3">
        <f t="shared" si="74"/>
        <v>3.9126858151155743</v>
      </c>
      <c r="M509" s="4">
        <f t="shared" si="75"/>
        <v>4.4321708858298452</v>
      </c>
      <c r="N509" s="5">
        <f t="shared" si="76"/>
        <v>4.2370194981976859</v>
      </c>
      <c r="O509" s="65">
        <f t="shared" si="77"/>
        <v>7.2211784662664877</v>
      </c>
      <c r="P509" s="21">
        <f t="shared" si="78"/>
        <v>2.3082126670152983</v>
      </c>
      <c r="Q509" s="65">
        <f t="shared" si="79"/>
        <v>4.1939587330477019</v>
      </c>
      <c r="R509" s="21">
        <f t="shared" si="80"/>
        <v>0.26240590083919474</v>
      </c>
    </row>
    <row r="510" spans="1:18" x14ac:dyDescent="0.25">
      <c r="A510" s="2" t="str">
        <f>'1) Raw Data'!A510</f>
        <v>P50479</v>
      </c>
      <c r="B510" s="26" t="str">
        <f>'2) Ratio (H | H+L)'!B510</f>
        <v>PDLIM4</v>
      </c>
      <c r="C510" s="3">
        <f>-LN(1-'2) Ratio (H | H+L)'!O510)/3</f>
        <v>0.16897948874940569</v>
      </c>
      <c r="D510" s="4">
        <f>-LN(1-'2) Ratio (H | H+L)'!P510)/3</f>
        <v>4.2292219989907807E-2</v>
      </c>
      <c r="E510" s="5">
        <f>-LN(1-'2) Ratio (H | H+L)'!Q510)/3</f>
        <v>-1.1953785065748868E-2</v>
      </c>
      <c r="F510" s="3">
        <f>-LN(1-'2) Ratio (H | H+L)'!R510)/3</f>
        <v>0.13604535570687484</v>
      </c>
      <c r="G510" s="4">
        <f>-LN(1-'2) Ratio (H | H+L)'!S510)/3</f>
        <v>0.11582293761468353</v>
      </c>
      <c r="H510" s="5">
        <f>-LN(1-'2) Ratio (H | H+L)'!T510)/3</f>
        <v>0.13632900798179981</v>
      </c>
      <c r="I510" s="3">
        <f t="shared" si="71"/>
        <v>4.1019604550222857</v>
      </c>
      <c r="J510" s="4">
        <f t="shared" si="72"/>
        <v>16.38947259626832</v>
      </c>
      <c r="K510" s="5">
        <f t="shared" si="73"/>
        <v>-57.985581700478882</v>
      </c>
      <c r="L510" s="3">
        <f t="shared" si="74"/>
        <v>5.0949712833520726</v>
      </c>
      <c r="M510" s="4">
        <f t="shared" si="75"/>
        <v>5.9845415324025693</v>
      </c>
      <c r="N510" s="5">
        <f t="shared" si="76"/>
        <v>5.0843704565977754</v>
      </c>
      <c r="O510" s="65">
        <f t="shared" si="77"/>
        <v>-12.498049549729425</v>
      </c>
      <c r="P510" s="21">
        <f t="shared" si="78"/>
        <v>39.869567649140819</v>
      </c>
      <c r="Q510" s="65">
        <f t="shared" si="79"/>
        <v>5.3879610907841391</v>
      </c>
      <c r="R510" s="21">
        <f t="shared" si="80"/>
        <v>0.51668100591486765</v>
      </c>
    </row>
    <row r="511" spans="1:18" x14ac:dyDescent="0.25">
      <c r="A511" s="2" t="str">
        <f>'1) Raw Data'!A511</f>
        <v>Q9NR12</v>
      </c>
      <c r="B511" s="26" t="str">
        <f>'2) Ratio (H | H+L)'!B511</f>
        <v>PDLIM7</v>
      </c>
      <c r="C511" s="3">
        <f>-LN(1-'2) Ratio (H | H+L)'!O511)/3</f>
        <v>0.11850493170329335</v>
      </c>
      <c r="D511" s="4">
        <f>-LN(1-'2) Ratio (H | H+L)'!P511)/3</f>
        <v>0.12928665334737616</v>
      </c>
      <c r="E511" s="5">
        <f>-LN(1-'2) Ratio (H | H+L)'!Q511)/3</f>
        <v>0.13559359416488603</v>
      </c>
      <c r="F511" s="3">
        <f>-LN(1-'2) Ratio (H | H+L)'!R511)/3</f>
        <v>0.16294868647863853</v>
      </c>
      <c r="G511" s="4">
        <f>-LN(1-'2) Ratio (H | H+L)'!S511)/3</f>
        <v>0.19053929115207527</v>
      </c>
      <c r="H511" s="5">
        <f>-LN(1-'2) Ratio (H | H+L)'!T511)/3</f>
        <v>0.14419872428962172</v>
      </c>
      <c r="I511" s="3">
        <f t="shared" si="71"/>
        <v>5.8490998694924539</v>
      </c>
      <c r="J511" s="4">
        <f t="shared" si="72"/>
        <v>5.3613204659072613</v>
      </c>
      <c r="K511" s="5">
        <f t="shared" si="73"/>
        <v>5.1119463631671032</v>
      </c>
      <c r="L511" s="3">
        <f t="shared" si="74"/>
        <v>4.2537758084402366</v>
      </c>
      <c r="M511" s="4">
        <f t="shared" si="75"/>
        <v>3.6378175670167852</v>
      </c>
      <c r="N511" s="5">
        <f t="shared" si="76"/>
        <v>4.8068884379848331</v>
      </c>
      <c r="O511" s="65">
        <f t="shared" si="77"/>
        <v>5.4407888995222722</v>
      </c>
      <c r="P511" s="21">
        <f t="shared" si="78"/>
        <v>0.37494699215736793</v>
      </c>
      <c r="Q511" s="65">
        <f t="shared" si="79"/>
        <v>4.2328272711472854</v>
      </c>
      <c r="R511" s="21">
        <f t="shared" si="80"/>
        <v>0.58481689976225282</v>
      </c>
    </row>
    <row r="512" spans="1:18" x14ac:dyDescent="0.25">
      <c r="A512" s="2" t="str">
        <f>'1) Raw Data'!A512</f>
        <v>Q15121</v>
      </c>
      <c r="B512" s="26" t="str">
        <f>'2) Ratio (H | H+L)'!B512</f>
        <v>PEA15</v>
      </c>
      <c r="C512" s="3">
        <f>-LN(1-'2) Ratio (H | H+L)'!O512)/3</f>
        <v>0.59354452747715281</v>
      </c>
      <c r="D512" s="4">
        <f>-LN(1-'2) Ratio (H | H+L)'!P512)/3</f>
        <v>0.68134901267997117</v>
      </c>
      <c r="E512" s="5">
        <f>-LN(1-'2) Ratio (H | H+L)'!Q512)/3</f>
        <v>0.25067860746698578</v>
      </c>
      <c r="F512" s="3">
        <f>-LN(1-'2) Ratio (H | H+L)'!R512)/3</f>
        <v>0.18898293628760851</v>
      </c>
      <c r="G512" s="4">
        <f>-LN(1-'2) Ratio (H | H+L)'!S512)/3</f>
        <v>0.24084354517207848</v>
      </c>
      <c r="H512" s="5">
        <f>-LN(1-'2) Ratio (H | H+L)'!T512)/3</f>
        <v>0.13065072657221627</v>
      </c>
      <c r="I512" s="3">
        <f t="shared" si="71"/>
        <v>1.1678099088979073</v>
      </c>
      <c r="J512" s="4">
        <f t="shared" si="72"/>
        <v>1.0173158948797298</v>
      </c>
      <c r="K512" s="5">
        <f t="shared" si="73"/>
        <v>2.7650830980909782</v>
      </c>
      <c r="L512" s="3">
        <f t="shared" si="74"/>
        <v>3.6677765420316124</v>
      </c>
      <c r="M512" s="4">
        <f t="shared" si="75"/>
        <v>2.8779977477274876</v>
      </c>
      <c r="N512" s="5">
        <f t="shared" si="76"/>
        <v>5.3053450121979466</v>
      </c>
      <c r="O512" s="65">
        <f t="shared" si="77"/>
        <v>1.6500696339562051</v>
      </c>
      <c r="P512" s="21">
        <f t="shared" si="78"/>
        <v>0.9685573710241413</v>
      </c>
      <c r="Q512" s="65">
        <f t="shared" si="79"/>
        <v>3.950373100652349</v>
      </c>
      <c r="R512" s="21">
        <f t="shared" si="80"/>
        <v>1.2381031042652577</v>
      </c>
    </row>
    <row r="513" spans="1:18" x14ac:dyDescent="0.25">
      <c r="A513" s="2" t="str">
        <f>'1) Raw Data'!A513</f>
        <v>P30086</v>
      </c>
      <c r="B513" s="26" t="str">
        <f>'2) Ratio (H | H+L)'!B513</f>
        <v>PEBP1</v>
      </c>
      <c r="C513" s="3">
        <f>-LN(1-'2) Ratio (H | H+L)'!O513)/3</f>
        <v>0.10104565156010402</v>
      </c>
      <c r="D513" s="4">
        <f>-LN(1-'2) Ratio (H | H+L)'!P513)/3</f>
        <v>9.1935561499577198E-2</v>
      </c>
      <c r="E513" s="5">
        <f>-LN(1-'2) Ratio (H | H+L)'!Q513)/3</f>
        <v>0.10853158790051699</v>
      </c>
      <c r="F513" s="3">
        <f>-LN(1-'2) Ratio (H | H+L)'!R513)/3</f>
        <v>0.14667237757821128</v>
      </c>
      <c r="G513" s="4">
        <f>-LN(1-'2) Ratio (H | H+L)'!S513)/3</f>
        <v>0.15740533066225107</v>
      </c>
      <c r="H513" s="5">
        <f>-LN(1-'2) Ratio (H | H+L)'!T513)/3</f>
        <v>0.12660576567953249</v>
      </c>
      <c r="I513" s="3">
        <f t="shared" si="71"/>
        <v>6.859742798012908</v>
      </c>
      <c r="J513" s="4">
        <f t="shared" si="72"/>
        <v>7.5394892819916368</v>
      </c>
      <c r="K513" s="5">
        <f t="shared" si="73"/>
        <v>6.3865939305642785</v>
      </c>
      <c r="L513" s="3">
        <f t="shared" si="74"/>
        <v>4.7258194897013439</v>
      </c>
      <c r="M513" s="4">
        <f t="shared" si="75"/>
        <v>4.4035813631194625</v>
      </c>
      <c r="N513" s="5">
        <f t="shared" si="76"/>
        <v>5.4748468747817993</v>
      </c>
      <c r="O513" s="65">
        <f t="shared" si="77"/>
        <v>6.9286086701896075</v>
      </c>
      <c r="P513" s="21">
        <f t="shared" si="78"/>
        <v>0.57952463631729778</v>
      </c>
      <c r="Q513" s="65">
        <f t="shared" si="79"/>
        <v>4.8680825758675352</v>
      </c>
      <c r="R513" s="21">
        <f t="shared" si="80"/>
        <v>0.54961944869467549</v>
      </c>
    </row>
    <row r="514" spans="1:18" x14ac:dyDescent="0.25">
      <c r="A514" s="2" t="str">
        <f>'1) Raw Data'!A514</f>
        <v>Q9UBV8</v>
      </c>
      <c r="B514" s="26" t="str">
        <f>'2) Ratio (H | H+L)'!B514</f>
        <v>PEF1</v>
      </c>
      <c r="C514" s="3">
        <f>-LN(1-'2) Ratio (H | H+L)'!O514)/3</f>
        <v>0.12218641289833239</v>
      </c>
      <c r="D514" s="4">
        <f>-LN(1-'2) Ratio (H | H+L)'!P514)/3</f>
        <v>6.5543043101257109E-2</v>
      </c>
      <c r="E514" s="5">
        <f>-LN(1-'2) Ratio (H | H+L)'!Q514)/3</f>
        <v>0.22089355836338956</v>
      </c>
      <c r="F514" s="3">
        <f>-LN(1-'2) Ratio (H | H+L)'!R514)/3</f>
        <v>0.23690513893728363</v>
      </c>
      <c r="G514" s="4">
        <f>-LN(1-'2) Ratio (H | H+L)'!S514)/3</f>
        <v>6.8786123631878748E-2</v>
      </c>
      <c r="H514" s="5">
        <f>-LN(1-'2) Ratio (H | H+L)'!T514)/3</f>
        <v>5.2405543589753543E-2</v>
      </c>
      <c r="I514" s="3">
        <f t="shared" si="71"/>
        <v>5.6728662714461722</v>
      </c>
      <c r="J514" s="4">
        <f t="shared" si="72"/>
        <v>10.575450082308596</v>
      </c>
      <c r="K514" s="5">
        <f t="shared" si="73"/>
        <v>3.1379239199889049</v>
      </c>
      <c r="L514" s="3">
        <f t="shared" si="74"/>
        <v>2.9258427388670682</v>
      </c>
      <c r="M514" s="4">
        <f t="shared" si="75"/>
        <v>10.076846084094614</v>
      </c>
      <c r="N514" s="5">
        <f t="shared" si="76"/>
        <v>13.226600338050325</v>
      </c>
      <c r="O514" s="65">
        <f t="shared" si="77"/>
        <v>6.4620800912478904</v>
      </c>
      <c r="P514" s="21">
        <f t="shared" si="78"/>
        <v>3.7810504749106437</v>
      </c>
      <c r="Q514" s="65">
        <f t="shared" si="79"/>
        <v>8.7430963870040017</v>
      </c>
      <c r="R514" s="21">
        <f t="shared" si="80"/>
        <v>5.2783110906946256</v>
      </c>
    </row>
    <row r="515" spans="1:18" x14ac:dyDescent="0.25">
      <c r="A515" s="2" t="str">
        <f>'1) Raw Data'!A515</f>
        <v>Q9BRX2</v>
      </c>
      <c r="B515" s="26" t="str">
        <f>'2) Ratio (H | H+L)'!B515</f>
        <v>PELO</v>
      </c>
      <c r="C515" s="3">
        <f>-LN(1-'2) Ratio (H | H+L)'!O515)/3</f>
        <v>0.52684556887774381</v>
      </c>
      <c r="D515" s="4">
        <f>-LN(1-'2) Ratio (H | H+L)'!P515)/3</f>
        <v>0.15561507615769529</v>
      </c>
      <c r="E515" s="5">
        <f>-LN(1-'2) Ratio (H | H+L)'!Q515)/3</f>
        <v>0.57380428123783334</v>
      </c>
      <c r="F515" s="3">
        <f>-LN(1-'2) Ratio (H | H+L)'!R515)/3</f>
        <v>-3.1237800321659334E-2</v>
      </c>
      <c r="G515" s="4">
        <f>-LN(1-'2) Ratio (H | H+L)'!S515)/3</f>
        <v>0.52572060849266811</v>
      </c>
      <c r="H515" s="5">
        <f>-LN(1-'2) Ratio (H | H+L)'!T515)/3</f>
        <v>0.4520301471585022</v>
      </c>
      <c r="I515" s="3">
        <f t="shared" si="71"/>
        <v>1.3156553295806352</v>
      </c>
      <c r="J515" s="4">
        <f t="shared" si="72"/>
        <v>4.4542418233149359</v>
      </c>
      <c r="K515" s="5">
        <f t="shared" si="73"/>
        <v>1.2079853762412869</v>
      </c>
      <c r="L515" s="3">
        <f t="shared" si="74"/>
        <v>-22.189372280459143</v>
      </c>
      <c r="M515" s="4">
        <f t="shared" si="75"/>
        <v>1.3184706274827576</v>
      </c>
      <c r="N515" s="5">
        <f t="shared" si="76"/>
        <v>1.5334091872347986</v>
      </c>
      <c r="O515" s="65">
        <f t="shared" si="77"/>
        <v>2.3259608430456193</v>
      </c>
      <c r="P515" s="21">
        <f t="shared" si="78"/>
        <v>1.8439314393287833</v>
      </c>
      <c r="Q515" s="65">
        <f t="shared" si="79"/>
        <v>-6.4458308219138623</v>
      </c>
      <c r="R515" s="21">
        <f t="shared" si="80"/>
        <v>13.63473039296405</v>
      </c>
    </row>
    <row r="516" spans="1:18" x14ac:dyDescent="0.25">
      <c r="A516" s="2" t="str">
        <f>'1) Raw Data'!A516</f>
        <v>O15067</v>
      </c>
      <c r="B516" s="26" t="str">
        <f>'2) Ratio (H | H+L)'!B516</f>
        <v>PFAS</v>
      </c>
      <c r="C516" s="3">
        <f>-LN(1-'2) Ratio (H | H+L)'!O516)/3</f>
        <v>9.2281820912861731E-2</v>
      </c>
      <c r="D516" s="4">
        <f>-LN(1-'2) Ratio (H | H+L)'!P516)/3</f>
        <v>2.5182611075120234E-2</v>
      </c>
      <c r="E516" s="5">
        <f>-LN(1-'2) Ratio (H | H+L)'!Q516)/3</f>
        <v>5.66584844415828E-2</v>
      </c>
      <c r="F516" s="3">
        <f>-LN(1-'2) Ratio (H | H+L)'!R516)/3</f>
        <v>2.0875006162522119E-2</v>
      </c>
      <c r="G516" s="4">
        <f>-LN(1-'2) Ratio (H | H+L)'!S516)/3</f>
        <v>-4.2433732379821211E-2</v>
      </c>
      <c r="H516" s="5">
        <f>-LN(1-'2) Ratio (H | H+L)'!T516)/3</f>
        <v>7.6042730848196502E-2</v>
      </c>
      <c r="I516" s="3">
        <f t="shared" si="71"/>
        <v>7.5111996458593753</v>
      </c>
      <c r="J516" s="4">
        <f t="shared" si="72"/>
        <v>27.524833643829599</v>
      </c>
      <c r="K516" s="5">
        <f t="shared" si="73"/>
        <v>12.23377553055815</v>
      </c>
      <c r="L516" s="3">
        <f t="shared" si="74"/>
        <v>33.204645553800361</v>
      </c>
      <c r="M516" s="4">
        <f t="shared" si="75"/>
        <v>-16.334815291656081</v>
      </c>
      <c r="N516" s="5">
        <f t="shared" si="76"/>
        <v>9.1152326176142928</v>
      </c>
      <c r="O516" s="65">
        <f t="shared" si="77"/>
        <v>15.756602940082374</v>
      </c>
      <c r="P516" s="21">
        <f t="shared" si="78"/>
        <v>10.461554433694296</v>
      </c>
      <c r="Q516" s="65">
        <f t="shared" si="79"/>
        <v>8.6616876265861915</v>
      </c>
      <c r="R516" s="21">
        <f t="shared" si="80"/>
        <v>24.772844457364862</v>
      </c>
    </row>
    <row r="517" spans="1:18" x14ac:dyDescent="0.25">
      <c r="A517" s="2" t="str">
        <f>'1) Raw Data'!A517</f>
        <v>Q9UHV9</v>
      </c>
      <c r="B517" s="26" t="str">
        <f>'2) Ratio (H | H+L)'!B517</f>
        <v>PFDN2</v>
      </c>
      <c r="C517" s="3">
        <f>-LN(1-'2) Ratio (H | H+L)'!O517)/3</f>
        <v>0.20068986856586998</v>
      </c>
      <c r="D517" s="4">
        <f>-LN(1-'2) Ratio (H | H+L)'!P517)/3</f>
        <v>0.18632853934787977</v>
      </c>
      <c r="E517" s="5">
        <f>-LN(1-'2) Ratio (H | H+L)'!Q517)/3</f>
        <v>0.18644701576767045</v>
      </c>
      <c r="F517" s="3">
        <f>-LN(1-'2) Ratio (H | H+L)'!R517)/3</f>
        <v>0.19444069098745573</v>
      </c>
      <c r="G517" s="4">
        <f>-LN(1-'2) Ratio (H | H+L)'!S517)/3</f>
        <v>0.18114705878774473</v>
      </c>
      <c r="H517" s="5">
        <f>-LN(1-'2) Ratio (H | H+L)'!T517)/3</f>
        <v>0.18651365823031699</v>
      </c>
      <c r="I517" s="3">
        <f t="shared" si="71"/>
        <v>3.4538224849773225</v>
      </c>
      <c r="J517" s="4">
        <f t="shared" si="72"/>
        <v>3.7200269104553176</v>
      </c>
      <c r="K517" s="5">
        <f t="shared" si="73"/>
        <v>3.717663046018759</v>
      </c>
      <c r="L517" s="3">
        <f t="shared" si="74"/>
        <v>3.5648257421830674</v>
      </c>
      <c r="M517" s="4">
        <f t="shared" si="75"/>
        <v>3.8264335352644392</v>
      </c>
      <c r="N517" s="5">
        <f t="shared" si="76"/>
        <v>3.7163347024377713</v>
      </c>
      <c r="O517" s="65">
        <f t="shared" si="77"/>
        <v>3.6305041471504662</v>
      </c>
      <c r="P517" s="21">
        <f t="shared" si="78"/>
        <v>0.15301537267532081</v>
      </c>
      <c r="Q517" s="65">
        <f t="shared" si="79"/>
        <v>3.7025313266284261</v>
      </c>
      <c r="R517" s="21">
        <f t="shared" si="80"/>
        <v>0.13134899785695731</v>
      </c>
    </row>
    <row r="518" spans="1:18" x14ac:dyDescent="0.25">
      <c r="A518" s="2" t="str">
        <f>'1) Raw Data'!A518</f>
        <v>O15212</v>
      </c>
      <c r="B518" s="26" t="str">
        <f>'2) Ratio (H | H+L)'!B518</f>
        <v>PFDN6</v>
      </c>
      <c r="C518" s="3">
        <f>-LN(1-'2) Ratio (H | H+L)'!O518)/3</f>
        <v>-3.2034958732399657E-2</v>
      </c>
      <c r="D518" s="4">
        <f>-LN(1-'2) Ratio (H | H+L)'!P518)/3</f>
        <v>-8.6217754926032012E-3</v>
      </c>
      <c r="E518" s="5">
        <f>-LN(1-'2) Ratio (H | H+L)'!Q518)/3</f>
        <v>-2.5691552910137101E-2</v>
      </c>
      <c r="F518" s="3">
        <f>-LN(1-'2) Ratio (H | H+L)'!R518)/3</f>
        <v>8.079518367674678E-3</v>
      </c>
      <c r="G518" s="4">
        <f>-LN(1-'2) Ratio (H | H+L)'!S518)/3</f>
        <v>1.5881165883680888E-2</v>
      </c>
      <c r="H518" s="5">
        <f>-LN(1-'2) Ratio (H | H+L)'!T518)/3</f>
        <v>1.1438125225329094E-2</v>
      </c>
      <c r="I518" s="3">
        <f t="shared" ref="I518:I581" si="81">LN(2)/C518</f>
        <v>-21.637211595934009</v>
      </c>
      <c r="J518" s="4">
        <f t="shared" ref="J518:J581" si="82">LN(2)/D518</f>
        <v>-80.394946627247549</v>
      </c>
      <c r="K518" s="5">
        <f t="shared" ref="K518:K581" si="83">LN(2)/E518</f>
        <v>-26.979575076072987</v>
      </c>
      <c r="L518" s="3">
        <f t="shared" ref="L518:L581" si="84">LN(2)/F518</f>
        <v>85.790655954587081</v>
      </c>
      <c r="M518" s="4">
        <f t="shared" ref="M518:M581" si="85">LN(2)/G518</f>
        <v>43.645862377913133</v>
      </c>
      <c r="N518" s="5">
        <f t="shared" ref="N518:N581" si="86">LN(2)/H518</f>
        <v>60.59971952615183</v>
      </c>
      <c r="O518" s="65">
        <f t="shared" ref="O518:O581" si="87">AVERAGE(I518:K518)</f>
        <v>-43.003911099751512</v>
      </c>
      <c r="P518" s="21">
        <f t="shared" ref="P518:P581" si="88">_xlfn.STDEV.S(I518:K518)</f>
        <v>32.491573757704231</v>
      </c>
      <c r="Q518" s="65">
        <f t="shared" ref="Q518:Q581" si="89">AVERAGE(L518:N518)</f>
        <v>63.345412619550679</v>
      </c>
      <c r="R518" s="21">
        <f t="shared" ref="R518:R581" si="90">_xlfn.STDEV.S(L518:N518)</f>
        <v>21.206131880365824</v>
      </c>
    </row>
    <row r="519" spans="1:18" x14ac:dyDescent="0.25">
      <c r="A519" s="2" t="str">
        <f>'1) Raw Data'!A519</f>
        <v>P17858</v>
      </c>
      <c r="B519" s="26" t="str">
        <f>'2) Ratio (H | H+L)'!B519</f>
        <v>PFKL</v>
      </c>
      <c r="C519" s="3">
        <f>-LN(1-'2) Ratio (H | H+L)'!O519)/3</f>
        <v>4.096742491474132E-2</v>
      </c>
      <c r="D519" s="4">
        <f>-LN(1-'2) Ratio (H | H+L)'!P519)/3</f>
        <v>6.9218404182563892E-2</v>
      </c>
      <c r="E519" s="5">
        <f>-LN(1-'2) Ratio (H | H+L)'!Q519)/3</f>
        <v>7.6326986152323667E-2</v>
      </c>
      <c r="F519" s="3">
        <f>-LN(1-'2) Ratio (H | H+L)'!R519)/3</f>
        <v>0.12475705081391503</v>
      </c>
      <c r="G519" s="4">
        <f>-LN(1-'2) Ratio (H | H+L)'!S519)/3</f>
        <v>9.1083789352112102E-2</v>
      </c>
      <c r="H519" s="5">
        <f>-LN(1-'2) Ratio (H | H+L)'!T519)/3</f>
        <v>9.808861768318039E-2</v>
      </c>
      <c r="I519" s="3">
        <f t="shared" si="81"/>
        <v>16.919471555814823</v>
      </c>
      <c r="J519" s="4">
        <f t="shared" si="82"/>
        <v>10.013914489154736</v>
      </c>
      <c r="K519" s="5">
        <f t="shared" si="83"/>
        <v>9.0812858662681961</v>
      </c>
      <c r="L519" s="3">
        <f t="shared" si="84"/>
        <v>5.5559760032627645</v>
      </c>
      <c r="M519" s="4">
        <f t="shared" si="85"/>
        <v>7.6099949891234102</v>
      </c>
      <c r="N519" s="5">
        <f t="shared" si="86"/>
        <v>7.0665404093955511</v>
      </c>
      <c r="O519" s="65">
        <f t="shared" si="87"/>
        <v>12.004890637079251</v>
      </c>
      <c r="P519" s="21">
        <f t="shared" si="88"/>
        <v>4.2816209830105976</v>
      </c>
      <c r="Q519" s="65">
        <f t="shared" si="89"/>
        <v>6.7441704672605747</v>
      </c>
      <c r="R519" s="21">
        <f t="shared" si="90"/>
        <v>1.0642792318104717</v>
      </c>
    </row>
    <row r="520" spans="1:18" x14ac:dyDescent="0.25">
      <c r="A520" s="2" t="str">
        <f>'1) Raw Data'!A520</f>
        <v>P18669</v>
      </c>
      <c r="B520" s="26" t="str">
        <f>'2) Ratio (H | H+L)'!B520</f>
        <v>PGAM1</v>
      </c>
      <c r="C520" s="3">
        <f>-LN(1-'2) Ratio (H | H+L)'!O520)/3</f>
        <v>0.2444885151019556</v>
      </c>
      <c r="D520" s="4">
        <f>-LN(1-'2) Ratio (H | H+L)'!P520)/3</f>
        <v>9.7627980458588934E-2</v>
      </c>
      <c r="E520" s="5">
        <f>-LN(1-'2) Ratio (H | H+L)'!Q520)/3</f>
        <v>0.11307713356554365</v>
      </c>
      <c r="F520" s="3">
        <f>-LN(1-'2) Ratio (H | H+L)'!R520)/3</f>
        <v>0.1270308266420492</v>
      </c>
      <c r="G520" s="4">
        <f>-LN(1-'2) Ratio (H | H+L)'!S520)/3</f>
        <v>0.13691001475544662</v>
      </c>
      <c r="H520" s="5">
        <f>-LN(1-'2) Ratio (H | H+L)'!T520)/3</f>
        <v>0.12609686660365535</v>
      </c>
      <c r="I520" s="3">
        <f t="shared" si="81"/>
        <v>2.8350909664238908</v>
      </c>
      <c r="J520" s="4">
        <f t="shared" si="82"/>
        <v>7.0998824036307804</v>
      </c>
      <c r="K520" s="5">
        <f t="shared" si="83"/>
        <v>6.1298616148433913</v>
      </c>
      <c r="L520" s="3">
        <f t="shared" si="84"/>
        <v>5.4565273554671387</v>
      </c>
      <c r="M520" s="4">
        <f t="shared" si="85"/>
        <v>5.0627938489238256</v>
      </c>
      <c r="N520" s="5">
        <f t="shared" si="86"/>
        <v>5.4969421463788537</v>
      </c>
      <c r="O520" s="65">
        <f t="shared" si="87"/>
        <v>5.3549449949660213</v>
      </c>
      <c r="P520" s="21">
        <f t="shared" si="88"/>
        <v>2.2355051613762669</v>
      </c>
      <c r="Q520" s="65">
        <f t="shared" si="89"/>
        <v>5.338754450256606</v>
      </c>
      <c r="R520" s="21">
        <f t="shared" si="90"/>
        <v>0.23984167475038976</v>
      </c>
    </row>
    <row r="521" spans="1:18" x14ac:dyDescent="0.25">
      <c r="A521" s="2" t="str">
        <f>'1) Raw Data'!A521</f>
        <v>P52209</v>
      </c>
      <c r="B521" s="26" t="str">
        <f>'2) Ratio (H | H+L)'!B521</f>
        <v>PGD</v>
      </c>
      <c r="C521" s="3">
        <f>-LN(1-'2) Ratio (H | H+L)'!O521)/3</f>
        <v>0.13059499340103078</v>
      </c>
      <c r="D521" s="4">
        <f>-LN(1-'2) Ratio (H | H+L)'!P521)/3</f>
        <v>1.3620050110413937E-2</v>
      </c>
      <c r="E521" s="5">
        <f>-LN(1-'2) Ratio (H | H+L)'!Q521)/3</f>
        <v>6.4487713610426503E-2</v>
      </c>
      <c r="F521" s="3">
        <f>-LN(1-'2) Ratio (H | H+L)'!R521)/3</f>
        <v>9.9032091440929684E-2</v>
      </c>
      <c r="G521" s="4">
        <f>-LN(1-'2) Ratio (H | H+L)'!S521)/3</f>
        <v>0.10230085727735248</v>
      </c>
      <c r="H521" s="5">
        <f>-LN(1-'2) Ratio (H | H+L)'!T521)/3</f>
        <v>0.11346923651152195</v>
      </c>
      <c r="I521" s="3">
        <f t="shared" si="81"/>
        <v>5.3076091395895295</v>
      </c>
      <c r="J521" s="4">
        <f t="shared" si="82"/>
        <v>50.891676237663958</v>
      </c>
      <c r="K521" s="5">
        <f t="shared" si="83"/>
        <v>10.748515364450382</v>
      </c>
      <c r="L521" s="3">
        <f t="shared" si="84"/>
        <v>6.9992178340835229</v>
      </c>
      <c r="M521" s="4">
        <f t="shared" si="85"/>
        <v>6.7755754839934781</v>
      </c>
      <c r="N521" s="5">
        <f t="shared" si="86"/>
        <v>6.1086793378534932</v>
      </c>
      <c r="O521" s="65">
        <f t="shared" si="87"/>
        <v>22.315933580567958</v>
      </c>
      <c r="P521" s="21">
        <f t="shared" si="88"/>
        <v>24.89639866407116</v>
      </c>
      <c r="Q521" s="65">
        <f t="shared" si="89"/>
        <v>6.6278242186434992</v>
      </c>
      <c r="R521" s="21">
        <f t="shared" si="90"/>
        <v>0.46328989911965585</v>
      </c>
    </row>
    <row r="522" spans="1:18" x14ac:dyDescent="0.25">
      <c r="A522" s="2" t="str">
        <f>'1) Raw Data'!A522</f>
        <v>P00558</v>
      </c>
      <c r="B522" s="26" t="str">
        <f>'2) Ratio (H | H+L)'!B522</f>
        <v>PGK1</v>
      </c>
      <c r="C522" s="3">
        <f>-LN(1-'2) Ratio (H | H+L)'!O522)/3</f>
        <v>0.10141522483205639</v>
      </c>
      <c r="D522" s="4">
        <f>-LN(1-'2) Ratio (H | H+L)'!P522)/3</f>
        <v>8.2987348049449919E-2</v>
      </c>
      <c r="E522" s="5">
        <f>-LN(1-'2) Ratio (H | H+L)'!Q522)/3</f>
        <v>0.10998726409344418</v>
      </c>
      <c r="F522" s="3">
        <f>-LN(1-'2) Ratio (H | H+L)'!R522)/3</f>
        <v>0.12967221658276509</v>
      </c>
      <c r="G522" s="4">
        <f>-LN(1-'2) Ratio (H | H+L)'!S522)/3</f>
        <v>0.12891794744226551</v>
      </c>
      <c r="H522" s="5">
        <f>-LN(1-'2) Ratio (H | H+L)'!T522)/3</f>
        <v>0.12398083852805991</v>
      </c>
      <c r="I522" s="3">
        <f t="shared" si="81"/>
        <v>6.8347447999824187</v>
      </c>
      <c r="J522" s="4">
        <f t="shared" si="82"/>
        <v>8.352444039384384</v>
      </c>
      <c r="K522" s="5">
        <f t="shared" si="83"/>
        <v>6.3020676645893632</v>
      </c>
      <c r="L522" s="3">
        <f t="shared" si="84"/>
        <v>5.3453792865300063</v>
      </c>
      <c r="M522" s="4">
        <f t="shared" si="85"/>
        <v>5.376653866370031</v>
      </c>
      <c r="N522" s="5">
        <f t="shared" si="86"/>
        <v>5.5907605464619357</v>
      </c>
      <c r="O522" s="65">
        <f t="shared" si="87"/>
        <v>7.1630855013187222</v>
      </c>
      <c r="P522" s="21">
        <f t="shared" si="88"/>
        <v>1.0638921616850605</v>
      </c>
      <c r="Q522" s="65">
        <f t="shared" si="89"/>
        <v>5.437597899787324</v>
      </c>
      <c r="R522" s="21">
        <f t="shared" si="90"/>
        <v>0.13356130460699087</v>
      </c>
    </row>
    <row r="523" spans="1:18" x14ac:dyDescent="0.25">
      <c r="A523" s="2" t="str">
        <f>'1) Raw Data'!A523</f>
        <v>A6NDG6</v>
      </c>
      <c r="B523" s="26" t="str">
        <f>'2) Ratio (H | H+L)'!B523</f>
        <v>PGP</v>
      </c>
      <c r="C523" s="3">
        <f>-LN(1-'2) Ratio (H | H+L)'!O523)/3</f>
        <v>3.9947697073027734E-2</v>
      </c>
      <c r="D523" s="4">
        <f>-LN(1-'2) Ratio (H | H+L)'!P523)/3</f>
        <v>-3.8763247008893886E-2</v>
      </c>
      <c r="E523" s="5">
        <f>-LN(1-'2) Ratio (H | H+L)'!Q523)/3</f>
        <v>7.5176066356422419E-2</v>
      </c>
      <c r="F523" s="3">
        <f>-LN(1-'2) Ratio (H | H+L)'!R523)/3</f>
        <v>8.2769284429203612E-3</v>
      </c>
      <c r="G523" s="4">
        <f>-LN(1-'2) Ratio (H | H+L)'!S523)/3</f>
        <v>2.7501515881303604E-2</v>
      </c>
      <c r="H523" s="5">
        <f>-LN(1-'2) Ratio (H | H+L)'!T523)/3</f>
        <v>5.2305083288715524E-3</v>
      </c>
      <c r="I523" s="3">
        <f t="shared" si="81"/>
        <v>17.351367696936677</v>
      </c>
      <c r="J523" s="4">
        <f t="shared" si="82"/>
        <v>-17.881556217437325</v>
      </c>
      <c r="K523" s="5">
        <f t="shared" si="83"/>
        <v>9.2203172386490344</v>
      </c>
      <c r="L523" s="3">
        <f t="shared" si="84"/>
        <v>83.744493544924396</v>
      </c>
      <c r="M523" s="4">
        <f t="shared" si="85"/>
        <v>25.203962703422054</v>
      </c>
      <c r="N523" s="5">
        <f t="shared" si="86"/>
        <v>132.520041452546</v>
      </c>
      <c r="O523" s="65">
        <f t="shared" si="87"/>
        <v>2.8967095727161287</v>
      </c>
      <c r="P523" s="21">
        <f t="shared" si="88"/>
        <v>18.448055245025177</v>
      </c>
      <c r="Q523" s="65">
        <f t="shared" si="89"/>
        <v>80.489499233630809</v>
      </c>
      <c r="R523" s="21">
        <f t="shared" si="90"/>
        <v>53.732033560037145</v>
      </c>
    </row>
    <row r="524" spans="1:18" x14ac:dyDescent="0.25">
      <c r="A524" s="2" t="str">
        <f>'1) Raw Data'!A524</f>
        <v>O00264</v>
      </c>
      <c r="B524" s="26" t="str">
        <f>'2) Ratio (H | H+L)'!B524</f>
        <v>PGRMC1</v>
      </c>
      <c r="C524" s="3">
        <f>-LN(1-'2) Ratio (H | H+L)'!O524)/3</f>
        <v>0.12887863779118008</v>
      </c>
      <c r="D524" s="4">
        <f>-LN(1-'2) Ratio (H | H+L)'!P524)/3</f>
        <v>0.14141116262552766</v>
      </c>
      <c r="E524" s="5">
        <f>-LN(1-'2) Ratio (H | H+L)'!Q524)/3</f>
        <v>0.16429431522201626</v>
      </c>
      <c r="F524" s="3">
        <f>-LN(1-'2) Ratio (H | H+L)'!R524)/3</f>
        <v>0.11167055786018371</v>
      </c>
      <c r="G524" s="4">
        <f>-LN(1-'2) Ratio (H | H+L)'!S524)/3</f>
        <v>0.12525377334424095</v>
      </c>
      <c r="H524" s="5">
        <f>-LN(1-'2) Ratio (H | H+L)'!T524)/3</f>
        <v>0.13968738185407145</v>
      </c>
      <c r="I524" s="3">
        <f t="shared" si="81"/>
        <v>5.3782938153260131</v>
      </c>
      <c r="J524" s="4">
        <f t="shared" si="82"/>
        <v>4.9016440264724741</v>
      </c>
      <c r="K524" s="5">
        <f t="shared" si="83"/>
        <v>4.2189358750683059</v>
      </c>
      <c r="L524" s="3">
        <f t="shared" si="84"/>
        <v>6.2070718893317887</v>
      </c>
      <c r="M524" s="4">
        <f t="shared" si="85"/>
        <v>5.5339425077034257</v>
      </c>
      <c r="N524" s="5">
        <f t="shared" si="86"/>
        <v>4.962131664004283</v>
      </c>
      <c r="O524" s="65">
        <f t="shared" si="87"/>
        <v>4.8329579056222647</v>
      </c>
      <c r="P524" s="21">
        <f t="shared" si="88"/>
        <v>0.58272295802356677</v>
      </c>
      <c r="Q524" s="65">
        <f t="shared" si="89"/>
        <v>5.5677153536798327</v>
      </c>
      <c r="R524" s="21">
        <f t="shared" si="90"/>
        <v>0.62315687832490041</v>
      </c>
    </row>
    <row r="525" spans="1:18" x14ac:dyDescent="0.25">
      <c r="A525" s="2" t="str">
        <f>'1) Raw Data'!A525</f>
        <v>O15173</v>
      </c>
      <c r="B525" s="26" t="str">
        <f>'2) Ratio (H | H+L)'!B525</f>
        <v>PGRMC2</v>
      </c>
      <c r="C525" s="3">
        <f>-LN(1-'2) Ratio (H | H+L)'!O525)/3</f>
        <v>0.10901791413384775</v>
      </c>
      <c r="D525" s="4">
        <f>-LN(1-'2) Ratio (H | H+L)'!P525)/3</f>
        <v>0.24763101978867322</v>
      </c>
      <c r="E525" s="5">
        <f>-LN(1-'2) Ratio (H | H+L)'!Q525)/3</f>
        <v>0.27383943725848597</v>
      </c>
      <c r="F525" s="3">
        <f>-LN(1-'2) Ratio (H | H+L)'!R525)/3</f>
        <v>6.0535090094988801E-2</v>
      </c>
      <c r="G525" s="4">
        <f>-LN(1-'2) Ratio (H | H+L)'!S525)/3</f>
        <v>0.13340217514598388</v>
      </c>
      <c r="H525" s="5">
        <f>-LN(1-'2) Ratio (H | H+L)'!T525)/3</f>
        <v>1.4686836205866491E-2</v>
      </c>
      <c r="I525" s="3">
        <f t="shared" si="81"/>
        <v>6.3581034921373334</v>
      </c>
      <c r="J525" s="4">
        <f t="shared" si="82"/>
        <v>2.799112894464808</v>
      </c>
      <c r="K525" s="5">
        <f t="shared" si="83"/>
        <v>2.5312175174595506</v>
      </c>
      <c r="L525" s="3">
        <f t="shared" si="84"/>
        <v>11.450336977648691</v>
      </c>
      <c r="M525" s="4">
        <f t="shared" si="85"/>
        <v>5.1959211294825183</v>
      </c>
      <c r="N525" s="5">
        <f t="shared" si="86"/>
        <v>47.19513248762695</v>
      </c>
      <c r="O525" s="65">
        <f t="shared" si="87"/>
        <v>3.8961446346872304</v>
      </c>
      <c r="P525" s="21">
        <f t="shared" si="88"/>
        <v>2.1363223176964574</v>
      </c>
      <c r="Q525" s="65">
        <f t="shared" si="89"/>
        <v>21.280463531586054</v>
      </c>
      <c r="R525" s="21">
        <f t="shared" si="90"/>
        <v>22.659589134102593</v>
      </c>
    </row>
    <row r="526" spans="1:18" x14ac:dyDescent="0.25">
      <c r="A526" s="2" t="str">
        <f>'1) Raw Data'!A526</f>
        <v>Q9NRX4</v>
      </c>
      <c r="B526" s="26" t="str">
        <f>'2) Ratio (H | H+L)'!B526</f>
        <v>PHPT1</v>
      </c>
      <c r="C526" s="3">
        <f>-LN(1-'2) Ratio (H | H+L)'!O526)/3</f>
        <v>0.24433902005204364</v>
      </c>
      <c r="D526" s="4">
        <f>-LN(1-'2) Ratio (H | H+L)'!P526)/3</f>
        <v>0.13512703255934422</v>
      </c>
      <c r="E526" s="5">
        <f>-LN(1-'2) Ratio (H | H+L)'!Q526)/3</f>
        <v>0.14498875850644558</v>
      </c>
      <c r="F526" s="3">
        <f>-LN(1-'2) Ratio (H | H+L)'!R526)/3</f>
        <v>0.19460884611324233</v>
      </c>
      <c r="G526" s="4">
        <f>-LN(1-'2) Ratio (H | H+L)'!S526)/3</f>
        <v>0.13423370934853565</v>
      </c>
      <c r="H526" s="5">
        <f>-LN(1-'2) Ratio (H | H+L)'!T526)/3</f>
        <v>0.18341972889111843</v>
      </c>
      <c r="I526" s="3">
        <f t="shared" si="81"/>
        <v>2.8368255729776872</v>
      </c>
      <c r="J526" s="4">
        <f t="shared" si="82"/>
        <v>5.1295967019443971</v>
      </c>
      <c r="K526" s="5">
        <f t="shared" si="83"/>
        <v>4.7806960187822485</v>
      </c>
      <c r="L526" s="3">
        <f t="shared" si="84"/>
        <v>3.5617454930933863</v>
      </c>
      <c r="M526" s="4">
        <f t="shared" si="85"/>
        <v>5.163734086794844</v>
      </c>
      <c r="N526" s="5">
        <f t="shared" si="86"/>
        <v>3.7790219446426678</v>
      </c>
      <c r="O526" s="65">
        <f t="shared" si="87"/>
        <v>4.2490394312347775</v>
      </c>
      <c r="P526" s="21">
        <f t="shared" si="88"/>
        <v>1.2353922080731234</v>
      </c>
      <c r="Q526" s="65">
        <f t="shared" si="89"/>
        <v>4.1681671748436324</v>
      </c>
      <c r="R526" s="21">
        <f t="shared" si="90"/>
        <v>0.86900366583145838</v>
      </c>
    </row>
    <row r="527" spans="1:18" x14ac:dyDescent="0.25">
      <c r="A527" s="2" t="str">
        <f>'1) Raw Data'!A527</f>
        <v>Q13492</v>
      </c>
      <c r="B527" s="26" t="str">
        <f>'2) Ratio (H | H+L)'!B527</f>
        <v>PICALM</v>
      </c>
      <c r="C527" s="3">
        <f>-LN(1-'2) Ratio (H | H+L)'!O527)/3</f>
        <v>0.33428707280710773</v>
      </c>
      <c r="D527" s="4">
        <f>-LN(1-'2) Ratio (H | H+L)'!P527)/3</f>
        <v>0.37268310268549437</v>
      </c>
      <c r="E527" s="5">
        <f>-LN(1-'2) Ratio (H | H+L)'!Q527)/3</f>
        <v>0.35048844588659511</v>
      </c>
      <c r="F527" s="3">
        <f>-LN(1-'2) Ratio (H | H+L)'!R527)/3</f>
        <v>0.26632971247873549</v>
      </c>
      <c r="G527" s="4">
        <f>-LN(1-'2) Ratio (H | H+L)'!S527)/3</f>
        <v>0.31151785551491495</v>
      </c>
      <c r="H527" s="5">
        <f>-LN(1-'2) Ratio (H | H+L)'!T527)/3</f>
        <v>0.25897941411331443</v>
      </c>
      <c r="I527" s="3">
        <f t="shared" si="81"/>
        <v>2.0735087801612631</v>
      </c>
      <c r="J527" s="4">
        <f t="shared" si="82"/>
        <v>1.8598835728404062</v>
      </c>
      <c r="K527" s="5">
        <f t="shared" si="83"/>
        <v>1.9776605725377367</v>
      </c>
      <c r="L527" s="3">
        <f t="shared" si="84"/>
        <v>2.6025905037361841</v>
      </c>
      <c r="M527" s="4">
        <f t="shared" si="85"/>
        <v>2.2250640478191097</v>
      </c>
      <c r="N527" s="5">
        <f t="shared" si="86"/>
        <v>2.6764566710181223</v>
      </c>
      <c r="O527" s="65">
        <f t="shared" si="87"/>
        <v>1.9703509751798018</v>
      </c>
      <c r="P527" s="21">
        <f t="shared" si="88"/>
        <v>0.1070000231816382</v>
      </c>
      <c r="Q527" s="65">
        <f t="shared" si="89"/>
        <v>2.501370407524472</v>
      </c>
      <c r="R527" s="21">
        <f t="shared" si="90"/>
        <v>0.24212177922990039</v>
      </c>
    </row>
    <row r="528" spans="1:18" x14ac:dyDescent="0.25">
      <c r="A528" s="2" t="str">
        <f>'1) Raw Data'!A528</f>
        <v>Q13563</v>
      </c>
      <c r="B528" s="26" t="str">
        <f>'2) Ratio (H | H+L)'!B528</f>
        <v>PKD2</v>
      </c>
      <c r="C528" s="3">
        <f>-LN(1-'2) Ratio (H | H+L)'!O528)/3</f>
        <v>0.31658323075427003</v>
      </c>
      <c r="D528" s="4">
        <f>-LN(1-'2) Ratio (H | H+L)'!P528)/3</f>
        <v>0.57101259890120726</v>
      </c>
      <c r="E528" s="5">
        <f>-LN(1-'2) Ratio (H | H+L)'!Q528)/3</f>
        <v>0.41213935930552853</v>
      </c>
      <c r="F528" s="3">
        <f>-LN(1-'2) Ratio (H | H+L)'!R528)/3</f>
        <v>6.3047602556937074E-2</v>
      </c>
      <c r="G528" s="4">
        <f>-LN(1-'2) Ratio (H | H+L)'!S528)/3</f>
        <v>2.772084198342337E-2</v>
      </c>
      <c r="H528" s="5">
        <f>-LN(1-'2) Ratio (H | H+L)'!T528)/3</f>
        <v>0.40193675773071802</v>
      </c>
      <c r="I528" s="3">
        <f t="shared" si="81"/>
        <v>2.1894627169875651</v>
      </c>
      <c r="J528" s="4">
        <f t="shared" si="82"/>
        <v>1.2138912204279908</v>
      </c>
      <c r="K528" s="5">
        <f t="shared" si="83"/>
        <v>1.6818271900260298</v>
      </c>
      <c r="L528" s="3">
        <f t="shared" si="84"/>
        <v>10.994029153352461</v>
      </c>
      <c r="M528" s="4">
        <f t="shared" si="85"/>
        <v>25.004550041244652</v>
      </c>
      <c r="N528" s="5">
        <f t="shared" si="86"/>
        <v>1.7245180173949826</v>
      </c>
      <c r="O528" s="65">
        <f t="shared" si="87"/>
        <v>1.6950603758138618</v>
      </c>
      <c r="P528" s="21">
        <f t="shared" si="88"/>
        <v>0.48792035633845354</v>
      </c>
      <c r="Q528" s="65">
        <f t="shared" si="89"/>
        <v>12.5743657373307</v>
      </c>
      <c r="R528" s="21">
        <f t="shared" si="90"/>
        <v>11.720199253718405</v>
      </c>
    </row>
    <row r="529" spans="1:18" x14ac:dyDescent="0.25">
      <c r="A529" s="2" t="str">
        <f>'1) Raw Data'!A529</f>
        <v>Q8NHP8</v>
      </c>
      <c r="B529" s="26" t="str">
        <f>'2) Ratio (H | H+L)'!B529</f>
        <v>PLBD2</v>
      </c>
      <c r="C529" s="3">
        <f>-LN(1-'2) Ratio (H | H+L)'!O529)/3</f>
        <v>5.7691530208104434E-2</v>
      </c>
      <c r="D529" s="4">
        <f>-LN(1-'2) Ratio (H | H+L)'!P529)/3</f>
        <v>0.12757785730280571</v>
      </c>
      <c r="E529" s="5">
        <f>-LN(1-'2) Ratio (H | H+L)'!Q529)/3</f>
        <v>0.19818418505672142</v>
      </c>
      <c r="F529" s="3">
        <f>-LN(1-'2) Ratio (H | H+L)'!R529)/3</f>
        <v>4.1126894577294813E-2</v>
      </c>
      <c r="G529" s="4">
        <f>-LN(1-'2) Ratio (H | H+L)'!S529)/3</f>
        <v>0.11298366673507848</v>
      </c>
      <c r="H529" s="5">
        <f>-LN(1-'2) Ratio (H | H+L)'!T529)/3</f>
        <v>4.7745350713334411E-2</v>
      </c>
      <c r="I529" s="3">
        <f t="shared" si="81"/>
        <v>12.014713044698766</v>
      </c>
      <c r="J529" s="4">
        <f t="shared" si="82"/>
        <v>5.4331307580653458</v>
      </c>
      <c r="K529" s="5">
        <f t="shared" si="83"/>
        <v>3.4974898746918819</v>
      </c>
      <c r="L529" s="3">
        <f t="shared" si="84"/>
        <v>16.853866251856893</v>
      </c>
      <c r="M529" s="4">
        <f t="shared" si="85"/>
        <v>6.1349326021186847</v>
      </c>
      <c r="N529" s="5">
        <f t="shared" si="86"/>
        <v>14.517584858086755</v>
      </c>
      <c r="O529" s="65">
        <f t="shared" si="87"/>
        <v>6.981777892485332</v>
      </c>
      <c r="P529" s="21">
        <f t="shared" si="88"/>
        <v>4.4648072290005913</v>
      </c>
      <c r="Q529" s="65">
        <f t="shared" si="89"/>
        <v>12.502127904020776</v>
      </c>
      <c r="R529" s="21">
        <f t="shared" si="90"/>
        <v>5.6365268292754749</v>
      </c>
    </row>
    <row r="530" spans="1:18" x14ac:dyDescent="0.25">
      <c r="A530" s="2" t="str">
        <f>'1) Raw Data'!A530</f>
        <v>Q8IV08</v>
      </c>
      <c r="B530" s="26" t="str">
        <f>'2) Ratio (H | H+L)'!B530</f>
        <v>PLD3</v>
      </c>
      <c r="C530" s="3">
        <f>-LN(1-'2) Ratio (H | H+L)'!O530)/3</f>
        <v>0.1550429035971006</v>
      </c>
      <c r="D530" s="4">
        <f>-LN(1-'2) Ratio (H | H+L)'!P530)/3</f>
        <v>0.11692435741220701</v>
      </c>
      <c r="E530" s="5">
        <f>-LN(1-'2) Ratio (H | H+L)'!Q530)/3</f>
        <v>0.19037224363486804</v>
      </c>
      <c r="F530" s="3">
        <f>-LN(1-'2) Ratio (H | H+L)'!R530)/3</f>
        <v>0.37727299842326828</v>
      </c>
      <c r="G530" s="4">
        <f>-LN(1-'2) Ratio (H | H+L)'!S530)/3</f>
        <v>0.46099335100871253</v>
      </c>
      <c r="H530" s="5">
        <f>-LN(1-'2) Ratio (H | H+L)'!T530)/3</f>
        <v>0.49403817082709289</v>
      </c>
      <c r="I530" s="3">
        <f t="shared" si="81"/>
        <v>4.470679821381438</v>
      </c>
      <c r="J530" s="4">
        <f t="shared" si="82"/>
        <v>5.9281675426815736</v>
      </c>
      <c r="K530" s="5">
        <f t="shared" si="83"/>
        <v>3.641009673077102</v>
      </c>
      <c r="L530" s="3">
        <f t="shared" si="84"/>
        <v>1.8372562665677254</v>
      </c>
      <c r="M530" s="4">
        <f t="shared" si="85"/>
        <v>1.5035947460917829</v>
      </c>
      <c r="N530" s="5">
        <f t="shared" si="86"/>
        <v>1.4030235343951551</v>
      </c>
      <c r="O530" s="65">
        <f t="shared" si="87"/>
        <v>4.6799523457133718</v>
      </c>
      <c r="P530" s="21">
        <f t="shared" si="88"/>
        <v>1.1578510362752217</v>
      </c>
      <c r="Q530" s="65">
        <f t="shared" si="89"/>
        <v>1.5812915156848879</v>
      </c>
      <c r="R530" s="21">
        <f t="shared" si="90"/>
        <v>0.22730399782321642</v>
      </c>
    </row>
    <row r="531" spans="1:18" x14ac:dyDescent="0.25">
      <c r="A531" s="2" t="str">
        <f>'1) Raw Data'!A531</f>
        <v>Q15149</v>
      </c>
      <c r="B531" s="26" t="str">
        <f>'2) Ratio (H | H+L)'!B531</f>
        <v>PLEC</v>
      </c>
      <c r="C531" s="3">
        <f>-LN(1-'2) Ratio (H | H+L)'!O531)/3</f>
        <v>2.7376458121575031E-2</v>
      </c>
      <c r="D531" s="4">
        <f>-LN(1-'2) Ratio (H | H+L)'!P531)/3</f>
        <v>4.6003800582100065E-3</v>
      </c>
      <c r="E531" s="5">
        <f>-LN(1-'2) Ratio (H | H+L)'!Q531)/3</f>
        <v>3.5165125981852591E-2</v>
      </c>
      <c r="F531" s="3">
        <f>-LN(1-'2) Ratio (H | H+L)'!R531)/3</f>
        <v>8.2418211650594972E-2</v>
      </c>
      <c r="G531" s="4">
        <f>-LN(1-'2) Ratio (H | H+L)'!S531)/3</f>
        <v>9.4733462876122498E-2</v>
      </c>
      <c r="H531" s="5">
        <f>-LN(1-'2) Ratio (H | H+L)'!T531)/3</f>
        <v>7.9800622529046558E-2</v>
      </c>
      <c r="I531" s="3">
        <f t="shared" si="81"/>
        <v>25.319096337509233</v>
      </c>
      <c r="J531" s="4">
        <f t="shared" si="82"/>
        <v>150.67172098594972</v>
      </c>
      <c r="K531" s="5">
        <f t="shared" si="83"/>
        <v>19.711209933320092</v>
      </c>
      <c r="L531" s="3">
        <f t="shared" si="84"/>
        <v>8.4101215820901825</v>
      </c>
      <c r="M531" s="4">
        <f t="shared" si="85"/>
        <v>7.3168145607253265</v>
      </c>
      <c r="N531" s="5">
        <f t="shared" si="86"/>
        <v>8.6859871338428132</v>
      </c>
      <c r="O531" s="65">
        <f t="shared" si="87"/>
        <v>65.234009085593016</v>
      </c>
      <c r="P531" s="21">
        <f t="shared" si="88"/>
        <v>74.044338463901724</v>
      </c>
      <c r="Q531" s="65">
        <f t="shared" si="89"/>
        <v>8.1376410922194413</v>
      </c>
      <c r="R531" s="21">
        <f t="shared" si="90"/>
        <v>0.72411504387385806</v>
      </c>
    </row>
    <row r="532" spans="1:18" x14ac:dyDescent="0.25">
      <c r="A532" s="2" t="str">
        <f>'1) Raw Data'!A532</f>
        <v>Q8TD55</v>
      </c>
      <c r="B532" s="26" t="str">
        <f>'2) Ratio (H | H+L)'!B532</f>
        <v>PLEKHO2</v>
      </c>
      <c r="C532" s="3">
        <f>-LN(1-'2) Ratio (H | H+L)'!O532)/3</f>
        <v>0.13673082691631938</v>
      </c>
      <c r="D532" s="4">
        <f>-LN(1-'2) Ratio (H | H+L)'!P532)/3</f>
        <v>4.1302725120118025E-2</v>
      </c>
      <c r="E532" s="5">
        <f>-LN(1-'2) Ratio (H | H+L)'!Q532)/3</f>
        <v>0.1243322981210457</v>
      </c>
      <c r="F532" s="3">
        <f>-LN(1-'2) Ratio (H | H+L)'!R532)/3</f>
        <v>0.44517354925236147</v>
      </c>
      <c r="G532" s="4">
        <f>-LN(1-'2) Ratio (H | H+L)'!S532)/3</f>
        <v>0.41196125843062997</v>
      </c>
      <c r="H532" s="5">
        <f>-LN(1-'2) Ratio (H | H+L)'!T532)/3</f>
        <v>0.3252014929515939</v>
      </c>
      <c r="I532" s="3">
        <f t="shared" si="81"/>
        <v>5.0694287176669981</v>
      </c>
      <c r="J532" s="4">
        <f t="shared" si="82"/>
        <v>16.782117367416085</v>
      </c>
      <c r="K532" s="5">
        <f t="shared" si="83"/>
        <v>5.5749567170802292</v>
      </c>
      <c r="L532" s="3">
        <f t="shared" si="84"/>
        <v>1.5570268757522512</v>
      </c>
      <c r="M532" s="4">
        <f t="shared" si="85"/>
        <v>1.6825542848385684</v>
      </c>
      <c r="N532" s="5">
        <f t="shared" si="86"/>
        <v>2.1314391095465233</v>
      </c>
      <c r="O532" s="65">
        <f t="shared" si="87"/>
        <v>9.1421676007211037</v>
      </c>
      <c r="P532" s="21">
        <f t="shared" si="88"/>
        <v>6.6212169551952247</v>
      </c>
      <c r="Q532" s="65">
        <f t="shared" si="89"/>
        <v>1.7903400900457811</v>
      </c>
      <c r="R532" s="21">
        <f t="shared" si="90"/>
        <v>0.30199451722880033</v>
      </c>
    </row>
    <row r="533" spans="1:18" x14ac:dyDescent="0.25">
      <c r="A533" s="2" t="str">
        <f>'1) Raw Data'!A533</f>
        <v>O60664</v>
      </c>
      <c r="B533" s="26" t="str">
        <f>'2) Ratio (H | H+L)'!B533</f>
        <v>PLIN3</v>
      </c>
      <c r="C533" s="3">
        <f>-LN(1-'2) Ratio (H | H+L)'!O533)/3</f>
        <v>5.2093058714012153E-2</v>
      </c>
      <c r="D533" s="4">
        <f>-LN(1-'2) Ratio (H | H+L)'!P533)/3</f>
        <v>3.9090952731026717E-2</v>
      </c>
      <c r="E533" s="5">
        <f>-LN(1-'2) Ratio (H | H+L)'!Q533)/3</f>
        <v>4.4675021947582015E-2</v>
      </c>
      <c r="F533" s="3">
        <f>-LN(1-'2) Ratio (H | H+L)'!R533)/3</f>
        <v>0.1913153598502402</v>
      </c>
      <c r="G533" s="4">
        <f>-LN(1-'2) Ratio (H | H+L)'!S533)/3</f>
        <v>0.18641950781031291</v>
      </c>
      <c r="H533" s="5">
        <f>-LN(1-'2) Ratio (H | H+L)'!T533)/3</f>
        <v>0.10060273758262438</v>
      </c>
      <c r="I533" s="3">
        <f t="shared" si="81"/>
        <v>13.305941284140806</v>
      </c>
      <c r="J533" s="4">
        <f t="shared" si="82"/>
        <v>17.731652265660703</v>
      </c>
      <c r="K533" s="5">
        <f t="shared" si="83"/>
        <v>15.515318187716327</v>
      </c>
      <c r="L533" s="3">
        <f t="shared" si="84"/>
        <v>3.6230607992088775</v>
      </c>
      <c r="M533" s="4">
        <f t="shared" si="85"/>
        <v>3.7182116222795849</v>
      </c>
      <c r="N533" s="5">
        <f t="shared" si="86"/>
        <v>6.8899435265433802</v>
      </c>
      <c r="O533" s="65">
        <f t="shared" si="87"/>
        <v>15.517637245839277</v>
      </c>
      <c r="P533" s="21">
        <f t="shared" si="88"/>
        <v>2.2128564021439403</v>
      </c>
      <c r="Q533" s="65">
        <f t="shared" si="89"/>
        <v>4.7437386493439471</v>
      </c>
      <c r="R533" s="21">
        <f t="shared" si="90"/>
        <v>1.8592767279156528</v>
      </c>
    </row>
    <row r="534" spans="1:18" x14ac:dyDescent="0.25">
      <c r="A534" s="2" t="str">
        <f>'1) Raw Data'!A534</f>
        <v>Q02809</v>
      </c>
      <c r="B534" s="26" t="str">
        <f>'2) Ratio (H | H+L)'!B534</f>
        <v>PLOD1</v>
      </c>
      <c r="C534" s="3">
        <f>-LN(1-'2) Ratio (H | H+L)'!O534)/3</f>
        <v>0.12110763058892132</v>
      </c>
      <c r="D534" s="4">
        <f>-LN(1-'2) Ratio (H | H+L)'!P534)/3</f>
        <v>6.0515296821418423E-2</v>
      </c>
      <c r="E534" s="5">
        <f>-LN(1-'2) Ratio (H | H+L)'!Q534)/3</f>
        <v>0.17570846541975216</v>
      </c>
      <c r="F534" s="3">
        <f>-LN(1-'2) Ratio (H | H+L)'!R534)/3</f>
        <v>0.25700671286409721</v>
      </c>
      <c r="G534" s="4">
        <f>-LN(1-'2) Ratio (H | H+L)'!S534)/3</f>
        <v>0.2874004232696879</v>
      </c>
      <c r="H534" s="5">
        <f>-LN(1-'2) Ratio (H | H+L)'!T534)/3</f>
        <v>0.29753523682415162</v>
      </c>
      <c r="I534" s="3">
        <f t="shared" si="81"/>
        <v>5.7233980814364394</v>
      </c>
      <c r="J534" s="4">
        <f t="shared" si="82"/>
        <v>11.454082140676487</v>
      </c>
      <c r="K534" s="5">
        <f t="shared" si="83"/>
        <v>3.9448707203951572</v>
      </c>
      <c r="L534" s="3">
        <f t="shared" si="84"/>
        <v>2.6970002955777859</v>
      </c>
      <c r="M534" s="4">
        <f t="shared" si="85"/>
        <v>2.411782044974641</v>
      </c>
      <c r="N534" s="5">
        <f t="shared" si="86"/>
        <v>2.3296305605967844</v>
      </c>
      <c r="O534" s="65">
        <f t="shared" si="87"/>
        <v>7.0407836475026953</v>
      </c>
      <c r="P534" s="21">
        <f t="shared" si="88"/>
        <v>3.9241167905505376</v>
      </c>
      <c r="Q534" s="65">
        <f t="shared" si="89"/>
        <v>2.4794709670497372</v>
      </c>
      <c r="R534" s="21">
        <f t="shared" si="90"/>
        <v>0.19281201511775437</v>
      </c>
    </row>
    <row r="535" spans="1:18" x14ac:dyDescent="0.25">
      <c r="A535" s="2" t="str">
        <f>'1) Raw Data'!A535</f>
        <v>O60568</v>
      </c>
      <c r="B535" s="26" t="str">
        <f>'2) Ratio (H | H+L)'!B535</f>
        <v>PLOD3</v>
      </c>
      <c r="C535" s="3">
        <f>-LN(1-'2) Ratio (H | H+L)'!O535)/3</f>
        <v>0.14265857212721109</v>
      </c>
      <c r="D535" s="4">
        <f>-LN(1-'2) Ratio (H | H+L)'!P535)/3</f>
        <v>0.19744251106380387</v>
      </c>
      <c r="E535" s="5">
        <f>-LN(1-'2) Ratio (H | H+L)'!Q535)/3</f>
        <v>0.15984653079488712</v>
      </c>
      <c r="F535" s="3">
        <f>-LN(1-'2) Ratio (H | H+L)'!R535)/3</f>
        <v>7.5807078674529932E-2</v>
      </c>
      <c r="G535" s="4">
        <f>-LN(1-'2) Ratio (H | H+L)'!S535)/3</f>
        <v>9.1322869044953459E-2</v>
      </c>
      <c r="H535" s="5">
        <f>-LN(1-'2) Ratio (H | H+L)'!T535)/3</f>
        <v>0.17967657117734873</v>
      </c>
      <c r="I535" s="3">
        <f t="shared" si="81"/>
        <v>4.8587839498481316</v>
      </c>
      <c r="J535" s="4">
        <f t="shared" si="82"/>
        <v>3.5106278623854905</v>
      </c>
      <c r="K535" s="5">
        <f t="shared" si="83"/>
        <v>4.3363292097304402</v>
      </c>
      <c r="L535" s="3">
        <f t="shared" si="84"/>
        <v>9.143568023982338</v>
      </c>
      <c r="M535" s="4">
        <f t="shared" si="85"/>
        <v>7.5900723204255147</v>
      </c>
      <c r="N535" s="5">
        <f t="shared" si="86"/>
        <v>3.8577493772172353</v>
      </c>
      <c r="O535" s="65">
        <f t="shared" si="87"/>
        <v>4.2352470073213544</v>
      </c>
      <c r="P535" s="21">
        <f t="shared" si="88"/>
        <v>0.67973849219648019</v>
      </c>
      <c r="Q535" s="65">
        <f t="shared" si="89"/>
        <v>6.8637965738750291</v>
      </c>
      <c r="R535" s="21">
        <f t="shared" si="90"/>
        <v>2.7167217444270961</v>
      </c>
    </row>
    <row r="536" spans="1:18" x14ac:dyDescent="0.25">
      <c r="A536" s="2" t="str">
        <f>'1) Raw Data'!A536</f>
        <v>Q9H488</v>
      </c>
      <c r="B536" s="26" t="str">
        <f>'2) Ratio (H | H+L)'!B536</f>
        <v>POFUT1</v>
      </c>
      <c r="C536" s="3">
        <f>-LN(1-'2) Ratio (H | H+L)'!O536)/3</f>
        <v>3.7226379257960934E-2</v>
      </c>
      <c r="D536" s="4">
        <f>-LN(1-'2) Ratio (H | H+L)'!P536)/3</f>
        <v>0.11770225897561976</v>
      </c>
      <c r="E536" s="5">
        <f>-LN(1-'2) Ratio (H | H+L)'!Q536)/3</f>
        <v>4.8952455508898568E-2</v>
      </c>
      <c r="F536" s="3">
        <f>-LN(1-'2) Ratio (H | H+L)'!R536)/3</f>
        <v>7.2703316304977242E-2</v>
      </c>
      <c r="G536" s="4">
        <f>-LN(1-'2) Ratio (H | H+L)'!S536)/3</f>
        <v>7.1319851170578902E-2</v>
      </c>
      <c r="H536" s="5">
        <f>-LN(1-'2) Ratio (H | H+L)'!T536)/3</f>
        <v>0.10936208307444396</v>
      </c>
      <c r="I536" s="3">
        <f t="shared" si="81"/>
        <v>18.619785065766621</v>
      </c>
      <c r="J536" s="4">
        <f t="shared" si="82"/>
        <v>5.888987914017183</v>
      </c>
      <c r="K536" s="5">
        <f t="shared" si="83"/>
        <v>14.159599827100504</v>
      </c>
      <c r="L536" s="3">
        <f t="shared" si="84"/>
        <v>9.5339142117302931</v>
      </c>
      <c r="M536" s="4">
        <f t="shared" si="85"/>
        <v>9.7188534353796392</v>
      </c>
      <c r="N536" s="5">
        <f t="shared" si="86"/>
        <v>6.3380941645754172</v>
      </c>
      <c r="O536" s="65">
        <f t="shared" si="87"/>
        <v>12.889457602294769</v>
      </c>
      <c r="P536" s="21">
        <f t="shared" si="88"/>
        <v>6.4597403185556743</v>
      </c>
      <c r="Q536" s="65">
        <f t="shared" si="89"/>
        <v>8.530287270561784</v>
      </c>
      <c r="R536" s="21">
        <f t="shared" si="90"/>
        <v>1.9007455351944451</v>
      </c>
    </row>
    <row r="537" spans="1:18" x14ac:dyDescent="0.25">
      <c r="A537" s="2" t="str">
        <f>'1) Raw Data'!A537</f>
        <v>Q7Z4H8</v>
      </c>
      <c r="B537" s="26" t="str">
        <f>'2) Ratio (H | H+L)'!B537</f>
        <v>POGLUT3</v>
      </c>
      <c r="C537" s="3">
        <f>-LN(1-'2) Ratio (H | H+L)'!O537)/3</f>
        <v>3.6893616007052925E-2</v>
      </c>
      <c r="D537" s="4">
        <f>-LN(1-'2) Ratio (H | H+L)'!P537)/3</f>
        <v>-1.1966783571861891E-2</v>
      </c>
      <c r="E537" s="5">
        <f>-LN(1-'2) Ratio (H | H+L)'!Q537)/3</f>
        <v>-1.5077731931458225E-2</v>
      </c>
      <c r="F537" s="3">
        <f>-LN(1-'2) Ratio (H | H+L)'!R537)/3</f>
        <v>7.8701743684336717E-2</v>
      </c>
      <c r="G537" s="4">
        <f>-LN(1-'2) Ratio (H | H+L)'!S537)/3</f>
        <v>6.0866648243166871E-2</v>
      </c>
      <c r="H537" s="5">
        <f>-LN(1-'2) Ratio (H | H+L)'!T537)/3</f>
        <v>8.3867545990427894E-2</v>
      </c>
      <c r="I537" s="3">
        <f t="shared" si="81"/>
        <v>18.787726863841073</v>
      </c>
      <c r="J537" s="4">
        <f t="shared" si="82"/>
        <v>-57.922596861346904</v>
      </c>
      <c r="K537" s="5">
        <f t="shared" si="83"/>
        <v>-45.971581383123073</v>
      </c>
      <c r="L537" s="3">
        <f t="shared" si="84"/>
        <v>8.8072658636392571</v>
      </c>
      <c r="M537" s="4">
        <f t="shared" si="85"/>
        <v>11.387963697142807</v>
      </c>
      <c r="N537" s="5">
        <f t="shared" si="86"/>
        <v>8.2647843379017747</v>
      </c>
      <c r="O537" s="65">
        <f t="shared" si="87"/>
        <v>-28.368817126876298</v>
      </c>
      <c r="P537" s="21">
        <f t="shared" si="88"/>
        <v>41.273616555876629</v>
      </c>
      <c r="Q537" s="65">
        <f t="shared" si="89"/>
        <v>9.4866712995612801</v>
      </c>
      <c r="R537" s="21">
        <f t="shared" si="90"/>
        <v>1.6687588613300539</v>
      </c>
    </row>
    <row r="538" spans="1:18" x14ac:dyDescent="0.25">
      <c r="A538" s="2" t="str">
        <f>'1) Raw Data'!A538</f>
        <v>A5A3E0</v>
      </c>
      <c r="B538" s="26" t="str">
        <f>'2) Ratio (H | H+L)'!B538</f>
        <v>POTEF</v>
      </c>
      <c r="C538" s="3">
        <f>-LN(1-'2) Ratio (H | H+L)'!O538)/3</f>
        <v>7.8451302303348944E-2</v>
      </c>
      <c r="D538" s="4">
        <f>-LN(1-'2) Ratio (H | H+L)'!P538)/3</f>
        <v>6.9423836718028487E-2</v>
      </c>
      <c r="E538" s="5">
        <f>-LN(1-'2) Ratio (H | H+L)'!Q538)/3</f>
        <v>6.8768520246536693E-2</v>
      </c>
      <c r="F538" s="3">
        <f>-LN(1-'2) Ratio (H | H+L)'!R538)/3</f>
        <v>-1.8554976264848831E-2</v>
      </c>
      <c r="G538" s="4">
        <f>-LN(1-'2) Ratio (H | H+L)'!S538)/3</f>
        <v>6.90599227560761E-2</v>
      </c>
      <c r="H538" s="5">
        <f>-LN(1-'2) Ratio (H | H+L)'!T538)/3</f>
        <v>7.2366676089775275E-2</v>
      </c>
      <c r="I538" s="3">
        <f t="shared" si="81"/>
        <v>8.8353814431243176</v>
      </c>
      <c r="J538" s="4">
        <f t="shared" si="82"/>
        <v>9.9842822484045133</v>
      </c>
      <c r="K538" s="5">
        <f t="shared" si="83"/>
        <v>10.07942555801691</v>
      </c>
      <c r="L538" s="3">
        <f t="shared" si="84"/>
        <v>-37.356403514946365</v>
      </c>
      <c r="M538" s="4">
        <f t="shared" si="85"/>
        <v>10.036894813916659</v>
      </c>
      <c r="N538" s="5">
        <f t="shared" si="86"/>
        <v>9.5782647209062635</v>
      </c>
      <c r="O538" s="65">
        <f t="shared" si="87"/>
        <v>9.6330297498485802</v>
      </c>
      <c r="P538" s="21">
        <f t="shared" si="88"/>
        <v>0.69241979915082041</v>
      </c>
      <c r="Q538" s="65">
        <f t="shared" si="89"/>
        <v>-5.9137479933744812</v>
      </c>
      <c r="R538" s="21">
        <f t="shared" si="90"/>
        <v>27.231104000328923</v>
      </c>
    </row>
    <row r="539" spans="1:18" x14ac:dyDescent="0.25">
      <c r="A539" s="2" t="str">
        <f>'1) Raw Data'!A539</f>
        <v>Q15181</v>
      </c>
      <c r="B539" s="26" t="str">
        <f>'2) Ratio (H | H+L)'!B539</f>
        <v>PPA1</v>
      </c>
      <c r="C539" s="3">
        <f>-LN(1-'2) Ratio (H | H+L)'!O539)/3</f>
        <v>7.4525044703546539E-2</v>
      </c>
      <c r="D539" s="4">
        <f>-LN(1-'2) Ratio (H | H+L)'!P539)/3</f>
        <v>8.0445260978757704E-2</v>
      </c>
      <c r="E539" s="5">
        <f>-LN(1-'2) Ratio (H | H+L)'!Q539)/3</f>
        <v>7.5023657342874542E-2</v>
      </c>
      <c r="F539" s="3">
        <f>-LN(1-'2) Ratio (H | H+L)'!R539)/3</f>
        <v>0.14549756182140805</v>
      </c>
      <c r="G539" s="4">
        <f>-LN(1-'2) Ratio (H | H+L)'!S539)/3</f>
        <v>0.15924904143569926</v>
      </c>
      <c r="H539" s="5">
        <f>-LN(1-'2) Ratio (H | H+L)'!T539)/3</f>
        <v>0.14884321704140399</v>
      </c>
      <c r="I539" s="3">
        <f t="shared" si="81"/>
        <v>9.3008623251045091</v>
      </c>
      <c r="J539" s="4">
        <f t="shared" si="82"/>
        <v>8.6163830178010983</v>
      </c>
      <c r="K539" s="5">
        <f t="shared" si="83"/>
        <v>9.239048123075511</v>
      </c>
      <c r="L539" s="3">
        <f t="shared" si="84"/>
        <v>4.7639779793063024</v>
      </c>
      <c r="M539" s="4">
        <f t="shared" si="85"/>
        <v>4.3525987617314517</v>
      </c>
      <c r="N539" s="5">
        <f t="shared" si="86"/>
        <v>4.6568946461774692</v>
      </c>
      <c r="O539" s="65">
        <f t="shared" si="87"/>
        <v>9.0520978219937067</v>
      </c>
      <c r="P539" s="21">
        <f t="shared" si="88"/>
        <v>0.37860373986210488</v>
      </c>
      <c r="Q539" s="65">
        <f t="shared" si="89"/>
        <v>4.5911571290717417</v>
      </c>
      <c r="R539" s="21">
        <f t="shared" si="90"/>
        <v>0.21342277532996218</v>
      </c>
    </row>
    <row r="540" spans="1:18" x14ac:dyDescent="0.25">
      <c r="A540" s="2" t="str">
        <f>'1) Raw Data'!A540</f>
        <v>P62937</v>
      </c>
      <c r="B540" s="26" t="str">
        <f>'2) Ratio (H | H+L)'!B540</f>
        <v>PPIA</v>
      </c>
      <c r="C540" s="3">
        <f>-LN(1-'2) Ratio (H | H+L)'!O540)/3</f>
        <v>0.11332854761936556</v>
      </c>
      <c r="D540" s="4">
        <f>-LN(1-'2) Ratio (H | H+L)'!P540)/3</f>
        <v>0.10830284574821464</v>
      </c>
      <c r="E540" s="5">
        <f>-LN(1-'2) Ratio (H | H+L)'!Q540)/3</f>
        <v>0.11563223391879564</v>
      </c>
      <c r="F540" s="3">
        <f>-LN(1-'2) Ratio (H | H+L)'!R540)/3</f>
        <v>0.12677673973630993</v>
      </c>
      <c r="G540" s="4">
        <f>-LN(1-'2) Ratio (H | H+L)'!S540)/3</f>
        <v>0.12740648239586733</v>
      </c>
      <c r="H540" s="5">
        <f>-LN(1-'2) Ratio (H | H+L)'!T540)/3</f>
        <v>0.12344854701054379</v>
      </c>
      <c r="I540" s="3">
        <f t="shared" si="81"/>
        <v>6.1162628050966079</v>
      </c>
      <c r="J540" s="4">
        <f t="shared" si="82"/>
        <v>6.4000828027307097</v>
      </c>
      <c r="K540" s="5">
        <f t="shared" si="83"/>
        <v>5.994411394375704</v>
      </c>
      <c r="L540" s="3">
        <f t="shared" si="84"/>
        <v>5.4674633690822239</v>
      </c>
      <c r="M540" s="4">
        <f t="shared" si="85"/>
        <v>5.4404388813298628</v>
      </c>
      <c r="N540" s="5">
        <f t="shared" si="86"/>
        <v>5.6148670627993971</v>
      </c>
      <c r="O540" s="65">
        <f t="shared" si="87"/>
        <v>6.1702523340676736</v>
      </c>
      <c r="P540" s="21">
        <f t="shared" si="88"/>
        <v>0.20815492984330597</v>
      </c>
      <c r="Q540" s="65">
        <f t="shared" si="89"/>
        <v>5.5075897710704949</v>
      </c>
      <c r="R540" s="21">
        <f t="shared" si="90"/>
        <v>9.3882339793410666E-2</v>
      </c>
    </row>
    <row r="541" spans="1:18" x14ac:dyDescent="0.25">
      <c r="A541" s="2" t="str">
        <f>'1) Raw Data'!A541</f>
        <v>P45877</v>
      </c>
      <c r="B541" s="26" t="str">
        <f>'2) Ratio (H | H+L)'!B541</f>
        <v>PPIC</v>
      </c>
      <c r="C541" s="3">
        <f>-LN(1-'2) Ratio (H | H+L)'!O541)/3</f>
        <v>0.16781266448009555</v>
      </c>
      <c r="D541" s="4">
        <f>-LN(1-'2) Ratio (H | H+L)'!P541)/3</f>
        <v>0.1534590307310808</v>
      </c>
      <c r="E541" s="5">
        <f>-LN(1-'2) Ratio (H | H+L)'!Q541)/3</f>
        <v>0.18966398509878493</v>
      </c>
      <c r="F541" s="3">
        <f>-LN(1-'2) Ratio (H | H+L)'!R541)/3</f>
        <v>0.17764414906403816</v>
      </c>
      <c r="G541" s="4">
        <f>-LN(1-'2) Ratio (H | H+L)'!S541)/3</f>
        <v>0.2102697105880946</v>
      </c>
      <c r="H541" s="5">
        <f>-LN(1-'2) Ratio (H | H+L)'!T541)/3</f>
        <v>0.17012970780961897</v>
      </c>
      <c r="I541" s="3">
        <f t="shared" si="81"/>
        <v>4.1304819437043161</v>
      </c>
      <c r="J541" s="4">
        <f t="shared" si="82"/>
        <v>4.5168223548512145</v>
      </c>
      <c r="K541" s="5">
        <f t="shared" si="83"/>
        <v>3.6546062247870901</v>
      </c>
      <c r="L541" s="3">
        <f t="shared" si="84"/>
        <v>3.9018857880316435</v>
      </c>
      <c r="M541" s="4">
        <f t="shared" si="85"/>
        <v>3.2964670880142974</v>
      </c>
      <c r="N541" s="5">
        <f t="shared" si="86"/>
        <v>4.0742277729389915</v>
      </c>
      <c r="O541" s="65">
        <f t="shared" si="87"/>
        <v>4.1006368411142065</v>
      </c>
      <c r="P541" s="21">
        <f t="shared" si="88"/>
        <v>0.43188217299067744</v>
      </c>
      <c r="Q541" s="65">
        <f t="shared" si="89"/>
        <v>3.7575268829949775</v>
      </c>
      <c r="R541" s="21">
        <f t="shared" si="90"/>
        <v>0.40848199574910421</v>
      </c>
    </row>
    <row r="542" spans="1:18" x14ac:dyDescent="0.25">
      <c r="A542" s="2" t="str">
        <f>'1) Raw Data'!A542</f>
        <v>Q9Y3C6</v>
      </c>
      <c r="B542" s="26" t="str">
        <f>'2) Ratio (H | H+L)'!B542</f>
        <v>PPIL1</v>
      </c>
      <c r="C542" s="3">
        <f>-LN(1-'2) Ratio (H | H+L)'!O542)/3</f>
        <v>4.1240204129865468E-2</v>
      </c>
      <c r="D542" s="4">
        <f>-LN(1-'2) Ratio (H | H+L)'!P542)/3</f>
        <v>-1.2037751383418055E-2</v>
      </c>
      <c r="E542" s="5">
        <f>-LN(1-'2) Ratio (H | H+L)'!Q542)/3</f>
        <v>0.17521685426322639</v>
      </c>
      <c r="F542" s="3">
        <f>-LN(1-'2) Ratio (H | H+L)'!R542)/3</f>
        <v>6.1658731819391577E-2</v>
      </c>
      <c r="G542" s="4">
        <f>-LN(1-'2) Ratio (H | H+L)'!S542)/3</f>
        <v>9.6645095780784049E-2</v>
      </c>
      <c r="H542" s="5">
        <f>-LN(1-'2) Ratio (H | H+L)'!T542)/3</f>
        <v>0.13493285007905656</v>
      </c>
      <c r="I542" s="3">
        <f t="shared" si="81"/>
        <v>16.807559399493361</v>
      </c>
      <c r="J542" s="4">
        <f t="shared" si="82"/>
        <v>-57.581117808659201</v>
      </c>
      <c r="K542" s="5">
        <f t="shared" si="83"/>
        <v>3.9559389618914045</v>
      </c>
      <c r="L542" s="3">
        <f t="shared" si="84"/>
        <v>11.241671051397647</v>
      </c>
      <c r="M542" s="4">
        <f t="shared" si="85"/>
        <v>7.1720885054755543</v>
      </c>
      <c r="N542" s="5">
        <f t="shared" si="86"/>
        <v>5.1369787279660466</v>
      </c>
      <c r="O542" s="65">
        <f t="shared" si="87"/>
        <v>-12.272539815758146</v>
      </c>
      <c r="P542" s="21">
        <f t="shared" si="88"/>
        <v>39.761054648640112</v>
      </c>
      <c r="Q542" s="65">
        <f t="shared" si="89"/>
        <v>7.8502460949464163</v>
      </c>
      <c r="R542" s="21">
        <f t="shared" si="90"/>
        <v>3.1083340197055529</v>
      </c>
    </row>
    <row r="543" spans="1:18" x14ac:dyDescent="0.25">
      <c r="A543" s="2" t="str">
        <f>'1) Raw Data'!A543</f>
        <v>Q9Y570</v>
      </c>
      <c r="B543" s="26" t="str">
        <f>'2) Ratio (H | H+L)'!B543</f>
        <v>PPME1</v>
      </c>
      <c r="C543" s="3">
        <f>-LN(1-'2) Ratio (H | H+L)'!O543)/3</f>
        <v>0.48631879029694974</v>
      </c>
      <c r="D543" s="4">
        <f>-LN(1-'2) Ratio (H | H+L)'!P543)/3</f>
        <v>0.10053174633928309</v>
      </c>
      <c r="E543" s="5">
        <f>-LN(1-'2) Ratio (H | H+L)'!Q543)/3</f>
        <v>0.20457441428617049</v>
      </c>
      <c r="F543" s="3">
        <f>-LN(1-'2) Ratio (H | H+L)'!R543)/3</f>
        <v>3.7762461063453032E-2</v>
      </c>
      <c r="G543" s="4">
        <f>-LN(1-'2) Ratio (H | H+L)'!S543)/3</f>
        <v>9.8679973036489066E-2</v>
      </c>
      <c r="H543" s="5">
        <f>-LN(1-'2) Ratio (H | H+L)'!T543)/3</f>
        <v>0.21700769821234434</v>
      </c>
      <c r="I543" s="3">
        <f t="shared" si="81"/>
        <v>1.425293849198598</v>
      </c>
      <c r="J543" s="4">
        <f t="shared" si="82"/>
        <v>6.8948089116113946</v>
      </c>
      <c r="K543" s="5">
        <f t="shared" si="83"/>
        <v>3.3882398391732949</v>
      </c>
      <c r="L543" s="3">
        <f t="shared" si="84"/>
        <v>18.355455683760546</v>
      </c>
      <c r="M543" s="4">
        <f t="shared" si="85"/>
        <v>7.0241930477994661</v>
      </c>
      <c r="N543" s="5">
        <f t="shared" si="86"/>
        <v>3.194113325333249</v>
      </c>
      <c r="O543" s="65">
        <f t="shared" si="87"/>
        <v>3.9027808666610961</v>
      </c>
      <c r="P543" s="21">
        <f t="shared" si="88"/>
        <v>2.7708235429590724</v>
      </c>
      <c r="Q543" s="65">
        <f t="shared" si="89"/>
        <v>9.5245873522977522</v>
      </c>
      <c r="R543" s="21">
        <f t="shared" si="90"/>
        <v>7.8838793931563966</v>
      </c>
    </row>
    <row r="544" spans="1:18" x14ac:dyDescent="0.25">
      <c r="A544" s="2" t="str">
        <f>'1) Raw Data'!A544</f>
        <v>P62140</v>
      </c>
      <c r="B544" s="26" t="str">
        <f>'2) Ratio (H | H+L)'!B544</f>
        <v>PPP1CB</v>
      </c>
      <c r="C544" s="3">
        <f>-LN(1-'2) Ratio (H | H+L)'!O544)/3</f>
        <v>0.14905327839732938</v>
      </c>
      <c r="D544" s="4">
        <f>-LN(1-'2) Ratio (H | H+L)'!P544)/3</f>
        <v>7.7682720665594743E-2</v>
      </c>
      <c r="E544" s="5">
        <f>-LN(1-'2) Ratio (H | H+L)'!Q544)/3</f>
        <v>0.11371348040493917</v>
      </c>
      <c r="F544" s="3">
        <f>-LN(1-'2) Ratio (H | H+L)'!R544)/3</f>
        <v>9.3245079678826559E-2</v>
      </c>
      <c r="G544" s="4">
        <f>-LN(1-'2) Ratio (H | H+L)'!S544)/3</f>
        <v>0.11474128544400526</v>
      </c>
      <c r="H544" s="5">
        <f>-LN(1-'2) Ratio (H | H+L)'!T544)/3</f>
        <v>5.4037184618635846E-2</v>
      </c>
      <c r="I544" s="3">
        <f t="shared" si="81"/>
        <v>4.6503316667227672</v>
      </c>
      <c r="J544" s="4">
        <f t="shared" si="82"/>
        <v>8.9227974332126667</v>
      </c>
      <c r="K544" s="5">
        <f t="shared" si="83"/>
        <v>6.0955585748639018</v>
      </c>
      <c r="L544" s="3">
        <f t="shared" si="84"/>
        <v>7.4336059655632454</v>
      </c>
      <c r="M544" s="4">
        <f t="shared" si="85"/>
        <v>6.0409570790298242</v>
      </c>
      <c r="N544" s="5">
        <f t="shared" si="86"/>
        <v>12.827226019486202</v>
      </c>
      <c r="O544" s="65">
        <f t="shared" si="87"/>
        <v>6.5562292249331122</v>
      </c>
      <c r="P544" s="21">
        <f t="shared" si="88"/>
        <v>2.1731668176496282</v>
      </c>
      <c r="Q544" s="65">
        <f t="shared" si="89"/>
        <v>8.7672630213597582</v>
      </c>
      <c r="R544" s="21">
        <f t="shared" si="90"/>
        <v>3.5843189576135077</v>
      </c>
    </row>
    <row r="545" spans="1:18" x14ac:dyDescent="0.25">
      <c r="A545" s="2" t="str">
        <f>'1) Raw Data'!A545</f>
        <v>Q96C90</v>
      </c>
      <c r="B545" s="26" t="str">
        <f>'2) Ratio (H | H+L)'!B545</f>
        <v>PPP1R14B</v>
      </c>
      <c r="C545" s="3">
        <f>-LN(1-'2) Ratio (H | H+L)'!O545)/3</f>
        <v>0.27576813175291337</v>
      </c>
      <c r="D545" s="4">
        <f>-LN(1-'2) Ratio (H | H+L)'!P545)/3</f>
        <v>0.25738292746388824</v>
      </c>
      <c r="E545" s="5">
        <f>-LN(1-'2) Ratio (H | H+L)'!Q545)/3</f>
        <v>0.27996385983154154</v>
      </c>
      <c r="F545" s="3">
        <f>-LN(1-'2) Ratio (H | H+L)'!R545)/3</f>
        <v>0.26107656509425037</v>
      </c>
      <c r="G545" s="4">
        <f>-LN(1-'2) Ratio (H | H+L)'!S545)/3</f>
        <v>0.22903976947138391</v>
      </c>
      <c r="H545" s="5">
        <f>-LN(1-'2) Ratio (H | H+L)'!T545)/3</f>
        <v>0.22522493830449217</v>
      </c>
      <c r="I545" s="3">
        <f t="shared" si="81"/>
        <v>2.5135144374876539</v>
      </c>
      <c r="J545" s="4">
        <f t="shared" si="82"/>
        <v>2.6930581114677716</v>
      </c>
      <c r="K545" s="5">
        <f t="shared" si="83"/>
        <v>2.4758452072243267</v>
      </c>
      <c r="L545" s="3">
        <f t="shared" si="84"/>
        <v>2.6549574846356454</v>
      </c>
      <c r="M545" s="4">
        <f t="shared" si="85"/>
        <v>3.0263180152499527</v>
      </c>
      <c r="N545" s="5">
        <f t="shared" si="86"/>
        <v>3.0775774022983504</v>
      </c>
      <c r="O545" s="65">
        <f t="shared" si="87"/>
        <v>2.5608059187265844</v>
      </c>
      <c r="P545" s="21">
        <f t="shared" si="88"/>
        <v>0.11607206636739548</v>
      </c>
      <c r="Q545" s="65">
        <f t="shared" si="89"/>
        <v>2.919617634061316</v>
      </c>
      <c r="R545" s="21">
        <f t="shared" si="90"/>
        <v>0.23063093290072376</v>
      </c>
    </row>
    <row r="546" spans="1:18" x14ac:dyDescent="0.25">
      <c r="A546" s="2" t="str">
        <f>'1) Raw Data'!A546</f>
        <v>P32119</v>
      </c>
      <c r="B546" s="26" t="str">
        <f>'2) Ratio (H | H+L)'!B546</f>
        <v>PRDX2</v>
      </c>
      <c r="C546" s="3">
        <f>-LN(1-'2) Ratio (H | H+L)'!O546)/3</f>
        <v>8.1326820226525418E-2</v>
      </c>
      <c r="D546" s="4">
        <f>-LN(1-'2) Ratio (H | H+L)'!P546)/3</f>
        <v>0.10185098157011606</v>
      </c>
      <c r="E546" s="5">
        <f>-LN(1-'2) Ratio (H | H+L)'!Q546)/3</f>
        <v>0.10884130077867127</v>
      </c>
      <c r="F546" s="3">
        <f>-LN(1-'2) Ratio (H | H+L)'!R546)/3</f>
        <v>0.17240158701119315</v>
      </c>
      <c r="G546" s="4">
        <f>-LN(1-'2) Ratio (H | H+L)'!S546)/3</f>
        <v>0.17346876810611445</v>
      </c>
      <c r="H546" s="5">
        <f>-LN(1-'2) Ratio (H | H+L)'!T546)/3</f>
        <v>0.16489888003820635</v>
      </c>
      <c r="I546" s="3">
        <f t="shared" si="81"/>
        <v>8.5229839139077708</v>
      </c>
      <c r="J546" s="4">
        <f t="shared" si="82"/>
        <v>6.8055031956935066</v>
      </c>
      <c r="K546" s="5">
        <f t="shared" si="83"/>
        <v>6.3684205866802319</v>
      </c>
      <c r="L546" s="3">
        <f t="shared" si="84"/>
        <v>4.0205382826026002</v>
      </c>
      <c r="M546" s="4">
        <f t="shared" si="85"/>
        <v>3.9958039024980727</v>
      </c>
      <c r="N546" s="5">
        <f t="shared" si="86"/>
        <v>4.2034680914712466</v>
      </c>
      <c r="O546" s="65">
        <f t="shared" si="87"/>
        <v>7.2323025654271689</v>
      </c>
      <c r="P546" s="21">
        <f t="shared" si="88"/>
        <v>1.1389267137363381</v>
      </c>
      <c r="Q546" s="65">
        <f t="shared" si="89"/>
        <v>4.07327009219064</v>
      </c>
      <c r="R546" s="21">
        <f t="shared" si="90"/>
        <v>0.11343097748099268</v>
      </c>
    </row>
    <row r="547" spans="1:18" x14ac:dyDescent="0.25">
      <c r="A547" s="2" t="str">
        <f>'1) Raw Data'!A547</f>
        <v>P30048</v>
      </c>
      <c r="B547" s="26" t="str">
        <f>'2) Ratio (H | H+L)'!B547</f>
        <v>PRDX3</v>
      </c>
      <c r="C547" s="3">
        <f>-LN(1-'2) Ratio (H | H+L)'!O547)/3</f>
        <v>0.10987806323381261</v>
      </c>
      <c r="D547" s="4">
        <f>-LN(1-'2) Ratio (H | H+L)'!P547)/3</f>
        <v>0.12367707538391115</v>
      </c>
      <c r="E547" s="5">
        <f>-LN(1-'2) Ratio (H | H+L)'!Q547)/3</f>
        <v>0.13242508306980874</v>
      </c>
      <c r="F547" s="3">
        <f>-LN(1-'2) Ratio (H | H+L)'!R547)/3</f>
        <v>0.11869839732692596</v>
      </c>
      <c r="G547" s="4">
        <f>-LN(1-'2) Ratio (H | H+L)'!S547)/3</f>
        <v>0.12995576268664802</v>
      </c>
      <c r="H547" s="5">
        <f>-LN(1-'2) Ratio (H | H+L)'!T547)/3</f>
        <v>0.10792627182911542</v>
      </c>
      <c r="I547" s="3">
        <f t="shared" si="81"/>
        <v>6.3083308911714067</v>
      </c>
      <c r="J547" s="4">
        <f t="shared" si="82"/>
        <v>5.6044920079838425</v>
      </c>
      <c r="K547" s="5">
        <f t="shared" si="83"/>
        <v>5.2342589824508421</v>
      </c>
      <c r="L547" s="3">
        <f t="shared" si="84"/>
        <v>5.8395664656772022</v>
      </c>
      <c r="M547" s="4">
        <f t="shared" si="85"/>
        <v>5.3337163834071433</v>
      </c>
      <c r="N547" s="5">
        <f t="shared" si="86"/>
        <v>6.4224138276307441</v>
      </c>
      <c r="O547" s="65">
        <f t="shared" si="87"/>
        <v>5.715693960535364</v>
      </c>
      <c r="P547" s="21">
        <f t="shared" si="88"/>
        <v>0.54560243947778708</v>
      </c>
      <c r="Q547" s="65">
        <f t="shared" si="89"/>
        <v>5.8652322255716962</v>
      </c>
      <c r="R547" s="21">
        <f t="shared" si="90"/>
        <v>0.54480233083933438</v>
      </c>
    </row>
    <row r="548" spans="1:18" x14ac:dyDescent="0.25">
      <c r="A548" s="2" t="str">
        <f>'1) Raw Data'!A548</f>
        <v>P30044</v>
      </c>
      <c r="B548" s="26" t="str">
        <f>'2) Ratio (H | H+L)'!B548</f>
        <v>PRDX5</v>
      </c>
      <c r="C548" s="3">
        <f>-LN(1-'2) Ratio (H | H+L)'!O548)/3</f>
        <v>9.4763967449363329E-2</v>
      </c>
      <c r="D548" s="4">
        <f>-LN(1-'2) Ratio (H | H+L)'!P548)/3</f>
        <v>9.6713548159611806E-2</v>
      </c>
      <c r="E548" s="5">
        <f>-LN(1-'2) Ratio (H | H+L)'!Q548)/3</f>
        <v>0.11321951640164231</v>
      </c>
      <c r="F548" s="3">
        <f>-LN(1-'2) Ratio (H | H+L)'!R548)/3</f>
        <v>9.9058460256331415E-2</v>
      </c>
      <c r="G548" s="4">
        <f>-LN(1-'2) Ratio (H | H+L)'!S548)/3</f>
        <v>9.8833015258668291E-2</v>
      </c>
      <c r="H548" s="5">
        <f>-LN(1-'2) Ratio (H | H+L)'!T548)/3</f>
        <v>8.6173288080767033E-2</v>
      </c>
      <c r="I548" s="3">
        <f t="shared" si="81"/>
        <v>7.3144592740940819</v>
      </c>
      <c r="J548" s="4">
        <f t="shared" si="82"/>
        <v>7.1670122102852183</v>
      </c>
      <c r="K548" s="5">
        <f t="shared" si="83"/>
        <v>6.1221528106605732</v>
      </c>
      <c r="L548" s="3">
        <f t="shared" si="84"/>
        <v>6.9973546809258238</v>
      </c>
      <c r="M548" s="4">
        <f t="shared" si="85"/>
        <v>7.0133161347533797</v>
      </c>
      <c r="N548" s="5">
        <f t="shared" si="86"/>
        <v>8.0436431752526847</v>
      </c>
      <c r="O548" s="65">
        <f t="shared" si="87"/>
        <v>6.8678747650132905</v>
      </c>
      <c r="P548" s="21">
        <f t="shared" si="88"/>
        <v>0.65000852614345883</v>
      </c>
      <c r="Q548" s="65">
        <f t="shared" si="89"/>
        <v>7.3514379969772961</v>
      </c>
      <c r="R548" s="21">
        <f t="shared" si="90"/>
        <v>0.59952039050020578</v>
      </c>
    </row>
    <row r="549" spans="1:18" x14ac:dyDescent="0.25">
      <c r="A549" s="2" t="str">
        <f>'1) Raw Data'!A549</f>
        <v>P30041</v>
      </c>
      <c r="B549" s="26" t="str">
        <f>'2) Ratio (H | H+L)'!B549</f>
        <v>PRDX6</v>
      </c>
      <c r="C549" s="3">
        <f>-LN(1-'2) Ratio (H | H+L)'!O549)/3</f>
        <v>0.14326559979535566</v>
      </c>
      <c r="D549" s="4">
        <f>-LN(1-'2) Ratio (H | H+L)'!P549)/3</f>
        <v>0.14241026423611705</v>
      </c>
      <c r="E549" s="5">
        <f>-LN(1-'2) Ratio (H | H+L)'!Q549)/3</f>
        <v>0.14842990645437346</v>
      </c>
      <c r="F549" s="3">
        <f>-LN(1-'2) Ratio (H | H+L)'!R549)/3</f>
        <v>0.14161524994342714</v>
      </c>
      <c r="G549" s="4">
        <f>-LN(1-'2) Ratio (H | H+L)'!S549)/3</f>
        <v>0.14201382040183269</v>
      </c>
      <c r="H549" s="5">
        <f>-LN(1-'2) Ratio (H | H+L)'!T549)/3</f>
        <v>0.12614561014449485</v>
      </c>
      <c r="I549" s="3">
        <f t="shared" si="81"/>
        <v>4.8381968982788255</v>
      </c>
      <c r="J549" s="4">
        <f t="shared" si="82"/>
        <v>4.8672557717518394</v>
      </c>
      <c r="K549" s="5">
        <f t="shared" si="83"/>
        <v>4.669862005019958</v>
      </c>
      <c r="L549" s="3">
        <f t="shared" si="84"/>
        <v>4.894580074086976</v>
      </c>
      <c r="M549" s="4">
        <f t="shared" si="85"/>
        <v>4.8808431362430991</v>
      </c>
      <c r="N549" s="5">
        <f t="shared" si="86"/>
        <v>5.4948180897137231</v>
      </c>
      <c r="O549" s="65">
        <f t="shared" si="87"/>
        <v>4.7917715583502076</v>
      </c>
      <c r="P549" s="21">
        <f t="shared" si="88"/>
        <v>0.10657184865979337</v>
      </c>
      <c r="Q549" s="65">
        <f t="shared" si="89"/>
        <v>5.090080433347933</v>
      </c>
      <c r="R549" s="21">
        <f t="shared" si="90"/>
        <v>0.35058038126182434</v>
      </c>
    </row>
    <row r="550" spans="1:18" x14ac:dyDescent="0.25">
      <c r="A550" s="2" t="str">
        <f>'1) Raw Data'!A550</f>
        <v>Q13131</v>
      </c>
      <c r="B550" s="26" t="str">
        <f>'2) Ratio (H | H+L)'!B550</f>
        <v>PRKAA1</v>
      </c>
      <c r="C550" s="3">
        <f>-LN(1-'2) Ratio (H | H+L)'!O550)/3</f>
        <v>0.27349150999202948</v>
      </c>
      <c r="D550" s="4">
        <f>-LN(1-'2) Ratio (H | H+L)'!P550)/3</f>
        <v>0.25436905796362957</v>
      </c>
      <c r="E550" s="5">
        <f>-LN(1-'2) Ratio (H | H+L)'!Q550)/3</f>
        <v>0.24553837945040799</v>
      </c>
      <c r="F550" s="3">
        <f>-LN(1-'2) Ratio (H | H+L)'!R550)/3</f>
        <v>0.25125279157612973</v>
      </c>
      <c r="G550" s="4">
        <f>-LN(1-'2) Ratio (H | H+L)'!S550)/3</f>
        <v>0.29308214252534376</v>
      </c>
      <c r="H550" s="5">
        <f>-LN(1-'2) Ratio (H | H+L)'!T550)/3</f>
        <v>0.25135214700899194</v>
      </c>
      <c r="I550" s="3">
        <f t="shared" si="81"/>
        <v>2.5344376524892711</v>
      </c>
      <c r="J550" s="4">
        <f t="shared" si="82"/>
        <v>2.724966574586495</v>
      </c>
      <c r="K550" s="5">
        <f t="shared" si="83"/>
        <v>2.8229687843970721</v>
      </c>
      <c r="L550" s="3">
        <f t="shared" si="84"/>
        <v>2.7587640965569982</v>
      </c>
      <c r="M550" s="4">
        <f t="shared" si="85"/>
        <v>2.3650270009200804</v>
      </c>
      <c r="N550" s="5">
        <f t="shared" si="86"/>
        <v>2.7576736017900352</v>
      </c>
      <c r="O550" s="65">
        <f t="shared" si="87"/>
        <v>2.6941243371576129</v>
      </c>
      <c r="P550" s="21">
        <f t="shared" si="88"/>
        <v>0.1467173685260674</v>
      </c>
      <c r="Q550" s="65">
        <f t="shared" si="89"/>
        <v>2.6271548997557046</v>
      </c>
      <c r="R550" s="21">
        <f t="shared" si="90"/>
        <v>0.2270100742383333</v>
      </c>
    </row>
    <row r="551" spans="1:18" x14ac:dyDescent="0.25">
      <c r="A551" s="2" t="str">
        <f>'1) Raw Data'!A551</f>
        <v>P10644</v>
      </c>
      <c r="B551" s="26" t="str">
        <f>'2) Ratio (H | H+L)'!B551</f>
        <v>PRKAR1A</v>
      </c>
      <c r="C551" s="3">
        <f>-LN(1-'2) Ratio (H | H+L)'!O551)/3</f>
        <v>9.2219187932013155E-2</v>
      </c>
      <c r="D551" s="4">
        <f>-LN(1-'2) Ratio (H | H+L)'!P551)/3</f>
        <v>8.5808290956103192E-2</v>
      </c>
      <c r="E551" s="5">
        <f>-LN(1-'2) Ratio (H | H+L)'!Q551)/3</f>
        <v>9.3539292930267318E-2</v>
      </c>
      <c r="F551" s="3">
        <f>-LN(1-'2) Ratio (H | H+L)'!R551)/3</f>
        <v>9.6169025200069466E-2</v>
      </c>
      <c r="G551" s="4">
        <f>-LN(1-'2) Ratio (H | H+L)'!S551)/3</f>
        <v>0.11400550457255793</v>
      </c>
      <c r="H551" s="5">
        <f>-LN(1-'2) Ratio (H | H+L)'!T551)/3</f>
        <v>8.1666443802067071E-2</v>
      </c>
      <c r="I551" s="3">
        <f t="shared" si="81"/>
        <v>7.5163010660097642</v>
      </c>
      <c r="J551" s="4">
        <f t="shared" si="82"/>
        <v>8.0778578950434685</v>
      </c>
      <c r="K551" s="5">
        <f t="shared" si="83"/>
        <v>7.4102247178271927</v>
      </c>
      <c r="L551" s="3">
        <f t="shared" si="84"/>
        <v>7.2075928722156224</v>
      </c>
      <c r="M551" s="4">
        <f t="shared" si="85"/>
        <v>6.0799448514242318</v>
      </c>
      <c r="N551" s="5">
        <f t="shared" si="86"/>
        <v>8.4875396587600758</v>
      </c>
      <c r="O551" s="65">
        <f t="shared" si="87"/>
        <v>7.6681278929601406</v>
      </c>
      <c r="P551" s="21">
        <f t="shared" si="88"/>
        <v>0.3587785582589067</v>
      </c>
      <c r="Q551" s="65">
        <f t="shared" si="89"/>
        <v>7.258359127466643</v>
      </c>
      <c r="R551" s="21">
        <f t="shared" si="90"/>
        <v>1.2045999745068083</v>
      </c>
    </row>
    <row r="552" spans="1:18" x14ac:dyDescent="0.25">
      <c r="A552" s="2" t="str">
        <f>'1) Raw Data'!A552</f>
        <v>P13861</v>
      </c>
      <c r="B552" s="26" t="str">
        <f>'2) Ratio (H | H+L)'!B552</f>
        <v>PRKAR2A</v>
      </c>
      <c r="C552" s="3">
        <f>-LN(1-'2) Ratio (H | H+L)'!O552)/3</f>
        <v>3.3962848289759782E-2</v>
      </c>
      <c r="D552" s="4">
        <f>-LN(1-'2) Ratio (H | H+L)'!P552)/3</f>
        <v>3.7801418459368082E-2</v>
      </c>
      <c r="E552" s="5">
        <f>-LN(1-'2) Ratio (H | H+L)'!Q552)/3</f>
        <v>5.1634848188047429E-2</v>
      </c>
      <c r="F552" s="3">
        <f>-LN(1-'2) Ratio (H | H+L)'!R552)/3</f>
        <v>9.1128122945344392E-2</v>
      </c>
      <c r="G552" s="4">
        <f>-LN(1-'2) Ratio (H | H+L)'!S552)/3</f>
        <v>8.7874285893501158E-2</v>
      </c>
      <c r="H552" s="5">
        <f>-LN(1-'2) Ratio (H | H+L)'!T552)/3</f>
        <v>7.0536719829922614E-2</v>
      </c>
      <c r="I552" s="3">
        <f t="shared" si="81"/>
        <v>20.408982622606999</v>
      </c>
      <c r="J552" s="4">
        <f t="shared" si="82"/>
        <v>18.336538913347763</v>
      </c>
      <c r="K552" s="5">
        <f t="shared" si="83"/>
        <v>13.424018950062427</v>
      </c>
      <c r="L552" s="3">
        <f t="shared" si="84"/>
        <v>7.6062927464847689</v>
      </c>
      <c r="M552" s="4">
        <f t="shared" si="85"/>
        <v>7.8879409774094995</v>
      </c>
      <c r="N552" s="5">
        <f t="shared" si="86"/>
        <v>9.8267566486115943</v>
      </c>
      <c r="O552" s="65">
        <f t="shared" si="87"/>
        <v>17.389846828672397</v>
      </c>
      <c r="P552" s="21">
        <f t="shared" si="88"/>
        <v>3.5874223063478308</v>
      </c>
      <c r="Q552" s="65">
        <f t="shared" si="89"/>
        <v>8.4403301241686197</v>
      </c>
      <c r="R552" s="21">
        <f t="shared" si="90"/>
        <v>1.2089107958220198</v>
      </c>
    </row>
    <row r="553" spans="1:18" x14ac:dyDescent="0.25">
      <c r="A553" s="2" t="str">
        <f>'1) Raw Data'!A553</f>
        <v>P31323</v>
      </c>
      <c r="B553" s="26" t="str">
        <f>'2) Ratio (H | H+L)'!B553</f>
        <v>PRKAR2B</v>
      </c>
      <c r="C553" s="3">
        <f>-LN(1-'2) Ratio (H | H+L)'!O553)/3</f>
        <v>9.6083759824874507E-2</v>
      </c>
      <c r="D553" s="4">
        <f>-LN(1-'2) Ratio (H | H+L)'!P553)/3</f>
        <v>8.9048865832714166E-2</v>
      </c>
      <c r="E553" s="5">
        <f>-LN(1-'2) Ratio (H | H+L)'!Q553)/3</f>
        <v>0.11137165592327763</v>
      </c>
      <c r="F553" s="3">
        <f>-LN(1-'2) Ratio (H | H+L)'!R553)/3</f>
        <v>0.12364178891881421</v>
      </c>
      <c r="G553" s="4">
        <f>-LN(1-'2) Ratio (H | H+L)'!S553)/3</f>
        <v>0.17885670163245596</v>
      </c>
      <c r="H553" s="5">
        <f>-LN(1-'2) Ratio (H | H+L)'!T553)/3</f>
        <v>0.19800358091589287</v>
      </c>
      <c r="I553" s="3">
        <f t="shared" si="81"/>
        <v>7.2139889386437277</v>
      </c>
      <c r="J553" s="4">
        <f t="shared" si="82"/>
        <v>7.7838967860868769</v>
      </c>
      <c r="K553" s="5">
        <f t="shared" si="83"/>
        <v>6.2237305786083006</v>
      </c>
      <c r="L553" s="3">
        <f t="shared" si="84"/>
        <v>5.6060914891411047</v>
      </c>
      <c r="M553" s="4">
        <f t="shared" si="85"/>
        <v>3.8754330938313828</v>
      </c>
      <c r="N553" s="5">
        <f t="shared" si="86"/>
        <v>3.5006800248444869</v>
      </c>
      <c r="O553" s="65">
        <f t="shared" si="87"/>
        <v>7.0738721011129684</v>
      </c>
      <c r="P553" s="21">
        <f t="shared" si="88"/>
        <v>0.7894644987960111</v>
      </c>
      <c r="Q553" s="65">
        <f t="shared" si="89"/>
        <v>4.327401535938991</v>
      </c>
      <c r="R553" s="21">
        <f t="shared" si="90"/>
        <v>1.1231188552391929</v>
      </c>
    </row>
    <row r="554" spans="1:18" x14ac:dyDescent="0.25">
      <c r="A554" s="2" t="str">
        <f>'1) Raw Data'!A554</f>
        <v>P78527</v>
      </c>
      <c r="B554" s="26" t="str">
        <f>'2) Ratio (H | H+L)'!B554</f>
        <v>PRKDC</v>
      </c>
      <c r="C554" s="3">
        <f>-LN(1-'2) Ratio (H | H+L)'!O554)/3</f>
        <v>2.2257021832315257E-2</v>
      </c>
      <c r="D554" s="4">
        <f>-LN(1-'2) Ratio (H | H+L)'!P554)/3</f>
        <v>2.902151926231757E-2</v>
      </c>
      <c r="E554" s="5">
        <f>-LN(1-'2) Ratio (H | H+L)'!Q554)/3</f>
        <v>1.3216272349719933E-2</v>
      </c>
      <c r="F554" s="3">
        <f>-LN(1-'2) Ratio (H | H+L)'!R554)/3</f>
        <v>5.9858197650528043E-2</v>
      </c>
      <c r="G554" s="4">
        <f>-LN(1-'2) Ratio (H | H+L)'!S554)/3</f>
        <v>7.0209285570169866E-2</v>
      </c>
      <c r="H554" s="5">
        <f>-LN(1-'2) Ratio (H | H+L)'!T554)/3</f>
        <v>9.1906429248891974E-2</v>
      </c>
      <c r="I554" s="3">
        <f t="shared" si="81"/>
        <v>31.142853962319251</v>
      </c>
      <c r="J554" s="4">
        <f t="shared" si="82"/>
        <v>23.883904019454587</v>
      </c>
      <c r="K554" s="5">
        <f t="shared" si="83"/>
        <v>52.446496426402248</v>
      </c>
      <c r="L554" s="3">
        <f t="shared" si="84"/>
        <v>11.579820438409586</v>
      </c>
      <c r="M554" s="4">
        <f t="shared" si="85"/>
        <v>9.8725855836716541</v>
      </c>
      <c r="N554" s="5">
        <f t="shared" si="86"/>
        <v>7.5418791288565039</v>
      </c>
      <c r="O554" s="65">
        <f t="shared" si="87"/>
        <v>35.824418136058696</v>
      </c>
      <c r="P554" s="21">
        <f t="shared" si="88"/>
        <v>14.845645947077754</v>
      </c>
      <c r="Q554" s="65">
        <f t="shared" si="89"/>
        <v>9.6647617169792479</v>
      </c>
      <c r="R554" s="21">
        <f t="shared" si="90"/>
        <v>2.0269769546109901</v>
      </c>
    </row>
    <row r="555" spans="1:18" x14ac:dyDescent="0.25">
      <c r="A555" s="2" t="str">
        <f>'1) Raw Data'!A555</f>
        <v>Q9UMS4</v>
      </c>
      <c r="B555" s="26" t="str">
        <f>'2) Ratio (H | H+L)'!B555</f>
        <v>PRPF19</v>
      </c>
      <c r="C555" s="3">
        <f>-LN(1-'2) Ratio (H | H+L)'!O555)/3</f>
        <v>5.5872434937200906E-2</v>
      </c>
      <c r="D555" s="4">
        <f>-LN(1-'2) Ratio (H | H+L)'!P555)/3</f>
        <v>6.2293052478713924E-2</v>
      </c>
      <c r="E555" s="5">
        <f>-LN(1-'2) Ratio (H | H+L)'!Q555)/3</f>
        <v>4.2865556559276437E-2</v>
      </c>
      <c r="F555" s="3">
        <f>-LN(1-'2) Ratio (H | H+L)'!R555)/3</f>
        <v>5.2402306981603114E-2</v>
      </c>
      <c r="G555" s="4">
        <f>-LN(1-'2) Ratio (H | H+L)'!S555)/3</f>
        <v>6.403023921182259E-2</v>
      </c>
      <c r="H555" s="5">
        <f>-LN(1-'2) Ratio (H | H+L)'!T555)/3</f>
        <v>7.8438518881884897E-2</v>
      </c>
      <c r="I555" s="3">
        <f t="shared" si="81"/>
        <v>12.405888186885425</v>
      </c>
      <c r="J555" s="4">
        <f t="shared" si="82"/>
        <v>11.127198828421511</v>
      </c>
      <c r="K555" s="5">
        <f t="shared" si="83"/>
        <v>16.170259672271605</v>
      </c>
      <c r="L555" s="3">
        <f t="shared" si="84"/>
        <v>13.227417273886216</v>
      </c>
      <c r="M555" s="4">
        <f t="shared" si="85"/>
        <v>10.825309870651898</v>
      </c>
      <c r="N555" s="5">
        <f t="shared" si="86"/>
        <v>8.8368213785845118</v>
      </c>
      <c r="O555" s="65">
        <f t="shared" si="87"/>
        <v>13.234448895859515</v>
      </c>
      <c r="P555" s="21">
        <f t="shared" si="88"/>
        <v>2.6216407658249423</v>
      </c>
      <c r="Q555" s="65">
        <f t="shared" si="89"/>
        <v>10.963182841040876</v>
      </c>
      <c r="R555" s="21">
        <f t="shared" si="90"/>
        <v>2.1985426527436163</v>
      </c>
    </row>
    <row r="556" spans="1:18" x14ac:dyDescent="0.25">
      <c r="A556" s="2" t="str">
        <f>'1) Raw Data'!A556</f>
        <v>O94906</v>
      </c>
      <c r="B556" s="26" t="str">
        <f>'2) Ratio (H | H+L)'!B556</f>
        <v>PRPF6</v>
      </c>
      <c r="C556" s="3">
        <f>-LN(1-'2) Ratio (H | H+L)'!O556)/3</f>
        <v>0.30532187573131658</v>
      </c>
      <c r="D556" s="4">
        <f>-LN(1-'2) Ratio (H | H+L)'!P556)/3</f>
        <v>0.28540547476700201</v>
      </c>
      <c r="E556" s="5">
        <f>-LN(1-'2) Ratio (H | H+L)'!Q556)/3</f>
        <v>0.38888829769466488</v>
      </c>
      <c r="F556" s="3">
        <f>-LN(1-'2) Ratio (H | H+L)'!R556)/3</f>
        <v>0.40769261194720291</v>
      </c>
      <c r="G556" s="4">
        <f>-LN(1-'2) Ratio (H | H+L)'!S556)/3</f>
        <v>0.64630739705067475</v>
      </c>
      <c r="H556" s="5">
        <f>-LN(1-'2) Ratio (H | H+L)'!T556)/3</f>
        <v>0.40766477260021156</v>
      </c>
      <c r="I556" s="3">
        <f t="shared" si="81"/>
        <v>2.2702178771163948</v>
      </c>
      <c r="J556" s="4">
        <f t="shared" si="82"/>
        <v>2.4286400992336028</v>
      </c>
      <c r="K556" s="5">
        <f t="shared" si="83"/>
        <v>1.782381173897315</v>
      </c>
      <c r="L556" s="3">
        <f t="shared" si="84"/>
        <v>1.7001710608621707</v>
      </c>
      <c r="M556" s="4">
        <f t="shared" si="85"/>
        <v>1.0724729188046072</v>
      </c>
      <c r="N556" s="5">
        <f t="shared" si="86"/>
        <v>1.7002871652089018</v>
      </c>
      <c r="O556" s="65">
        <f t="shared" si="87"/>
        <v>2.1604130500824374</v>
      </c>
      <c r="P556" s="21">
        <f t="shared" si="88"/>
        <v>0.3368315226848152</v>
      </c>
      <c r="Q556" s="65">
        <f t="shared" si="89"/>
        <v>1.4909770482918931</v>
      </c>
      <c r="R556" s="21">
        <f t="shared" si="90"/>
        <v>0.36243521237386472</v>
      </c>
    </row>
    <row r="557" spans="1:18" x14ac:dyDescent="0.25">
      <c r="A557" s="2" t="str">
        <f>'1) Raw Data'!A557</f>
        <v>Q6P2Q9</v>
      </c>
      <c r="B557" s="26" t="str">
        <f>'2) Ratio (H | H+L)'!B557</f>
        <v>PRPF8</v>
      </c>
      <c r="C557" s="3">
        <f>-LN(1-'2) Ratio (H | H+L)'!O557)/3</f>
        <v>0.31187239054499699</v>
      </c>
      <c r="D557" s="4">
        <f>-LN(1-'2) Ratio (H | H+L)'!P557)/3</f>
        <v>0.26140570671666813</v>
      </c>
      <c r="E557" s="5">
        <f>-LN(1-'2) Ratio (H | H+L)'!Q557)/3</f>
        <v>0.41569376194376773</v>
      </c>
      <c r="F557" s="3">
        <f>-LN(1-'2) Ratio (H | H+L)'!R557)/3</f>
        <v>0.4555392702163561</v>
      </c>
      <c r="G557" s="4">
        <f>-LN(1-'2) Ratio (H | H+L)'!S557)/3</f>
        <v>0.48308390239968307</v>
      </c>
      <c r="H557" s="5">
        <f>-LN(1-'2) Ratio (H | H+L)'!T557)/3</f>
        <v>0.42989663037034331</v>
      </c>
      <c r="I557" s="3">
        <f t="shared" si="81"/>
        <v>2.2225346057362456</v>
      </c>
      <c r="J557" s="4">
        <f t="shared" si="82"/>
        <v>2.6516145698044467</v>
      </c>
      <c r="K557" s="5">
        <f t="shared" si="83"/>
        <v>1.6674466735291293</v>
      </c>
      <c r="L557" s="3">
        <f t="shared" si="84"/>
        <v>1.5215969859870446</v>
      </c>
      <c r="M557" s="4">
        <f t="shared" si="85"/>
        <v>1.4348380832331373</v>
      </c>
      <c r="N557" s="5">
        <f t="shared" si="86"/>
        <v>1.6123577892732477</v>
      </c>
      <c r="O557" s="65">
        <f t="shared" si="87"/>
        <v>2.1805319496899407</v>
      </c>
      <c r="P557" s="21">
        <f t="shared" si="88"/>
        <v>0.49342656936058427</v>
      </c>
      <c r="Q557" s="65">
        <f t="shared" si="89"/>
        <v>1.5229309528311432</v>
      </c>
      <c r="R557" s="21">
        <f t="shared" si="90"/>
        <v>8.8767370743971369E-2</v>
      </c>
    </row>
    <row r="558" spans="1:18" x14ac:dyDescent="0.25">
      <c r="A558" s="2" t="str">
        <f>'1) Raw Data'!A558</f>
        <v>Q96M27</v>
      </c>
      <c r="B558" s="26" t="str">
        <f>'2) Ratio (H | H+L)'!B558</f>
        <v>PRRC1</v>
      </c>
      <c r="C558" s="3">
        <f>-LN(1-'2) Ratio (H | H+L)'!O558)/3</f>
        <v>8.8889340690325544E-2</v>
      </c>
      <c r="D558" s="4">
        <f>-LN(1-'2) Ratio (H | H+L)'!P558)/3</f>
        <v>8.8292949344404903E-2</v>
      </c>
      <c r="E558" s="5">
        <f>-LN(1-'2) Ratio (H | H+L)'!Q558)/3</f>
        <v>8.0160498604649591E-2</v>
      </c>
      <c r="F558" s="3">
        <f>-LN(1-'2) Ratio (H | H+L)'!R558)/3</f>
        <v>0.13290220325804786</v>
      </c>
      <c r="G558" s="4">
        <f>-LN(1-'2) Ratio (H | H+L)'!S558)/3</f>
        <v>0.18191155946285531</v>
      </c>
      <c r="H558" s="5">
        <f>-LN(1-'2) Ratio (H | H+L)'!T558)/3</f>
        <v>0.17600680089677948</v>
      </c>
      <c r="I558" s="3">
        <f t="shared" si="81"/>
        <v>7.7978661465691959</v>
      </c>
      <c r="J558" s="4">
        <f t="shared" si="82"/>
        <v>7.8505383012654999</v>
      </c>
      <c r="K558" s="5">
        <f t="shared" si="83"/>
        <v>8.6469918803591419</v>
      </c>
      <c r="L558" s="3">
        <f t="shared" si="84"/>
        <v>5.2154679423493455</v>
      </c>
      <c r="M558" s="4">
        <f t="shared" si="85"/>
        <v>3.8103525834567957</v>
      </c>
      <c r="N558" s="5">
        <f t="shared" si="86"/>
        <v>3.9381840760031013</v>
      </c>
      <c r="O558" s="65">
        <f t="shared" si="87"/>
        <v>8.0984654427312801</v>
      </c>
      <c r="P558" s="21">
        <f t="shared" si="88"/>
        <v>0.47576730504798564</v>
      </c>
      <c r="Q558" s="65">
        <f t="shared" si="89"/>
        <v>4.3213348672697478</v>
      </c>
      <c r="R558" s="21">
        <f t="shared" si="90"/>
        <v>0.77697534683226932</v>
      </c>
    </row>
    <row r="559" spans="1:18" x14ac:dyDescent="0.25">
      <c r="A559" s="2" t="str">
        <f>'1) Raw Data'!A559</f>
        <v>P07602</v>
      </c>
      <c r="B559" s="26" t="str">
        <f>'2) Ratio (H | H+L)'!B559</f>
        <v>PSAP</v>
      </c>
      <c r="C559" s="3">
        <f>-LN(1-'2) Ratio (H | H+L)'!O559)/3</f>
        <v>5.0977005318875467E-2</v>
      </c>
      <c r="D559" s="4">
        <f>-LN(1-'2) Ratio (H | H+L)'!P559)/3</f>
        <v>3.6249305231061436E-2</v>
      </c>
      <c r="E559" s="5">
        <f>-LN(1-'2) Ratio (H | H+L)'!Q559)/3</f>
        <v>3.3721863484403362E-2</v>
      </c>
      <c r="F559" s="3">
        <f>-LN(1-'2) Ratio (H | H+L)'!R559)/3</f>
        <v>9.8162360429742204E-2</v>
      </c>
      <c r="G559" s="4">
        <f>-LN(1-'2) Ratio (H | H+L)'!S559)/3</f>
        <v>8.6305668769617983E-2</v>
      </c>
      <c r="H559" s="5">
        <f>-LN(1-'2) Ratio (H | H+L)'!T559)/3</f>
        <v>9.8006671741142484E-2</v>
      </c>
      <c r="I559" s="3">
        <f t="shared" si="81"/>
        <v>13.597251863347312</v>
      </c>
      <c r="J559" s="4">
        <f t="shared" si="82"/>
        <v>19.121668019336237</v>
      </c>
      <c r="K559" s="5">
        <f t="shared" si="83"/>
        <v>20.554830277411316</v>
      </c>
      <c r="L559" s="3">
        <f t="shared" si="84"/>
        <v>7.0612317952159662</v>
      </c>
      <c r="M559" s="4">
        <f t="shared" si="85"/>
        <v>8.0313053643117414</v>
      </c>
      <c r="N559" s="5">
        <f t="shared" si="86"/>
        <v>7.0724489286882619</v>
      </c>
      <c r="O559" s="65">
        <f t="shared" si="87"/>
        <v>17.75791672003162</v>
      </c>
      <c r="P559" s="21">
        <f t="shared" si="88"/>
        <v>3.6738042342684416</v>
      </c>
      <c r="Q559" s="65">
        <f t="shared" si="89"/>
        <v>7.3883286960719898</v>
      </c>
      <c r="R559" s="21">
        <f t="shared" si="90"/>
        <v>0.55686237343382472</v>
      </c>
    </row>
    <row r="560" spans="1:18" x14ac:dyDescent="0.25">
      <c r="A560" s="2" t="str">
        <f>'1) Raw Data'!A560</f>
        <v>Q9Y617</v>
      </c>
      <c r="B560" s="26" t="str">
        <f>'2) Ratio (H | H+L)'!B560</f>
        <v>PSAT1</v>
      </c>
      <c r="C560" s="3">
        <f>-LN(1-'2) Ratio (H | H+L)'!O560)/3</f>
        <v>6.0734260198173164E-2</v>
      </c>
      <c r="D560" s="4">
        <f>-LN(1-'2) Ratio (H | H+L)'!P560)/3</f>
        <v>0.25204688008684578</v>
      </c>
      <c r="E560" s="5">
        <f>-LN(1-'2) Ratio (H | H+L)'!Q560)/3</f>
        <v>0.2980254943121573</v>
      </c>
      <c r="F560" s="3">
        <f>-LN(1-'2) Ratio (H | H+L)'!R560)/3</f>
        <v>9.3143131087118081E-2</v>
      </c>
      <c r="G560" s="4">
        <f>-LN(1-'2) Ratio (H | H+L)'!S560)/3</f>
        <v>0.21053957007969579</v>
      </c>
      <c r="H560" s="5">
        <f>-LN(1-'2) Ratio (H | H+L)'!T560)/3</f>
        <v>0.25323923455611685</v>
      </c>
      <c r="I560" s="3">
        <f t="shared" si="81"/>
        <v>11.412787087522547</v>
      </c>
      <c r="J560" s="4">
        <f t="shared" si="82"/>
        <v>2.7500724481140693</v>
      </c>
      <c r="K560" s="5">
        <f t="shared" si="83"/>
        <v>2.3257982749419766</v>
      </c>
      <c r="L560" s="3">
        <f t="shared" si="84"/>
        <v>7.441742321413213</v>
      </c>
      <c r="M560" s="4">
        <f t="shared" si="85"/>
        <v>3.2922418350981122</v>
      </c>
      <c r="N560" s="5">
        <f t="shared" si="86"/>
        <v>2.7371239759704236</v>
      </c>
      <c r="O560" s="65">
        <f t="shared" si="87"/>
        <v>5.4962192701928645</v>
      </c>
      <c r="P560" s="21">
        <f t="shared" si="88"/>
        <v>5.1282875500795777</v>
      </c>
      <c r="Q560" s="65">
        <f t="shared" si="89"/>
        <v>4.4903693774939164</v>
      </c>
      <c r="R560" s="21">
        <f t="shared" si="90"/>
        <v>2.5709902080627951</v>
      </c>
    </row>
    <row r="561" spans="1:18" x14ac:dyDescent="0.25">
      <c r="A561" s="2" t="str">
        <f>'1) Raw Data'!A561</f>
        <v>O75475</v>
      </c>
      <c r="B561" s="26" t="str">
        <f>'2) Ratio (H | H+L)'!B561</f>
        <v>PSIP1</v>
      </c>
      <c r="C561" s="3">
        <f>-LN(1-'2) Ratio (H | H+L)'!O561)/3</f>
        <v>0.37038584769995192</v>
      </c>
      <c r="D561" s="4">
        <f>-LN(1-'2) Ratio (H | H+L)'!P561)/3</f>
        <v>0.43978732168105644</v>
      </c>
      <c r="E561" s="5">
        <f>-LN(1-'2) Ratio (H | H+L)'!Q561)/3</f>
        <v>0.41991093031380294</v>
      </c>
      <c r="F561" s="3">
        <f>-LN(1-'2) Ratio (H | H+L)'!R561)/3</f>
        <v>0.35989439157424336</v>
      </c>
      <c r="G561" s="4">
        <f>-LN(1-'2) Ratio (H | H+L)'!S561)/3</f>
        <v>0.48965066955793674</v>
      </c>
      <c r="H561" s="5">
        <f>-LN(1-'2) Ratio (H | H+L)'!T561)/3</f>
        <v>0.48426831232687534</v>
      </c>
      <c r="I561" s="3">
        <f t="shared" si="81"/>
        <v>1.8714191831688478</v>
      </c>
      <c r="J561" s="4">
        <f t="shared" si="82"/>
        <v>1.5760963229008931</v>
      </c>
      <c r="K561" s="5">
        <f t="shared" si="83"/>
        <v>1.650700495083447</v>
      </c>
      <c r="L561" s="3">
        <f t="shared" si="84"/>
        <v>1.925973832290061</v>
      </c>
      <c r="M561" s="4">
        <f t="shared" si="85"/>
        <v>1.4155952879340039</v>
      </c>
      <c r="N561" s="5">
        <f t="shared" si="86"/>
        <v>1.4313287962811805</v>
      </c>
      <c r="O561" s="65">
        <f t="shared" si="87"/>
        <v>1.6994053337177293</v>
      </c>
      <c r="P561" s="21">
        <f t="shared" si="88"/>
        <v>0.15356763633332737</v>
      </c>
      <c r="Q561" s="65">
        <f t="shared" si="89"/>
        <v>1.5909659721684151</v>
      </c>
      <c r="R561" s="21">
        <f t="shared" si="90"/>
        <v>0.29023195134011559</v>
      </c>
    </row>
    <row r="562" spans="1:18" x14ac:dyDescent="0.25">
      <c r="A562" s="2" t="str">
        <f>'1) Raw Data'!A562</f>
        <v>P28066</v>
      </c>
      <c r="B562" s="26" t="str">
        <f>'2) Ratio (H | H+L)'!B562</f>
        <v>PSMA5</v>
      </c>
      <c r="C562" s="3">
        <f>-LN(1-'2) Ratio (H | H+L)'!O562)/3</f>
        <v>7.7024982727571911E-2</v>
      </c>
      <c r="D562" s="4">
        <f>-LN(1-'2) Ratio (H | H+L)'!P562)/3</f>
        <v>7.569388157204282E-2</v>
      </c>
      <c r="E562" s="5">
        <f>-LN(1-'2) Ratio (H | H+L)'!Q562)/3</f>
        <v>7.7816130034265227E-2</v>
      </c>
      <c r="F562" s="3">
        <f>-LN(1-'2) Ratio (H | H+L)'!R562)/3</f>
        <v>9.1124489643768389E-2</v>
      </c>
      <c r="G562" s="4">
        <f>-LN(1-'2) Ratio (H | H+L)'!S562)/3</f>
        <v>9.5237982625409223E-2</v>
      </c>
      <c r="H562" s="5">
        <f>-LN(1-'2) Ratio (H | H+L)'!T562)/3</f>
        <v>8.4241833788723797E-2</v>
      </c>
      <c r="I562" s="3">
        <f t="shared" si="81"/>
        <v>8.9989917039192768</v>
      </c>
      <c r="J562" s="4">
        <f t="shared" si="82"/>
        <v>9.1572418558061628</v>
      </c>
      <c r="K562" s="5">
        <f t="shared" si="83"/>
        <v>8.9075000292963402</v>
      </c>
      <c r="L562" s="3">
        <f t="shared" si="84"/>
        <v>7.6065960234142898</v>
      </c>
      <c r="M562" s="4">
        <f t="shared" si="85"/>
        <v>7.2780540016921318</v>
      </c>
      <c r="N562" s="5">
        <f t="shared" si="86"/>
        <v>8.2280637705292516</v>
      </c>
      <c r="O562" s="65">
        <f t="shared" si="87"/>
        <v>9.0212445296739272</v>
      </c>
      <c r="P562" s="21">
        <f t="shared" si="88"/>
        <v>0.12634926263206162</v>
      </c>
      <c r="Q562" s="65">
        <f t="shared" si="89"/>
        <v>7.7042379318785565</v>
      </c>
      <c r="R562" s="21">
        <f t="shared" si="90"/>
        <v>0.48247289762006101</v>
      </c>
    </row>
    <row r="563" spans="1:18" x14ac:dyDescent="0.25">
      <c r="A563" s="2" t="str">
        <f>'1) Raw Data'!A563</f>
        <v>O14818</v>
      </c>
      <c r="B563" s="26" t="str">
        <f>'2) Ratio (H | H+L)'!B563</f>
        <v>PSMA7</v>
      </c>
      <c r="C563" s="3">
        <f>-LN(1-'2) Ratio (H | H+L)'!O563)/3</f>
        <v>0.10650258963647691</v>
      </c>
      <c r="D563" s="4">
        <f>-LN(1-'2) Ratio (H | H+L)'!P563)/3</f>
        <v>8.6628912433305894E-2</v>
      </c>
      <c r="E563" s="5">
        <f>-LN(1-'2) Ratio (H | H+L)'!Q563)/3</f>
        <v>0.10230860591630249</v>
      </c>
      <c r="F563" s="3">
        <f>-LN(1-'2) Ratio (H | H+L)'!R563)/3</f>
        <v>8.1840743931429552E-2</v>
      </c>
      <c r="G563" s="4">
        <f>-LN(1-'2) Ratio (H | H+L)'!S563)/3</f>
        <v>8.7841806218857524E-2</v>
      </c>
      <c r="H563" s="5">
        <f>-LN(1-'2) Ratio (H | H+L)'!T563)/3</f>
        <v>0.11663179233674105</v>
      </c>
      <c r="I563" s="3">
        <f t="shared" si="81"/>
        <v>6.5082659766851707</v>
      </c>
      <c r="J563" s="4">
        <f t="shared" si="82"/>
        <v>8.0013376722648726</v>
      </c>
      <c r="K563" s="5">
        <f t="shared" si="83"/>
        <v>6.7750623161359576</v>
      </c>
      <c r="L563" s="3">
        <f t="shared" si="84"/>
        <v>8.4694633413975335</v>
      </c>
      <c r="M563" s="4">
        <f t="shared" si="85"/>
        <v>7.8908575585635354</v>
      </c>
      <c r="N563" s="5">
        <f t="shared" si="86"/>
        <v>5.9430380573993098</v>
      </c>
      <c r="O563" s="65">
        <f t="shared" si="87"/>
        <v>7.0948886550286678</v>
      </c>
      <c r="P563" s="21">
        <f t="shared" si="88"/>
        <v>0.79626153826644619</v>
      </c>
      <c r="Q563" s="65">
        <f t="shared" si="89"/>
        <v>7.434452985786792</v>
      </c>
      <c r="R563" s="21">
        <f t="shared" si="90"/>
        <v>1.323606825853139</v>
      </c>
    </row>
    <row r="564" spans="1:18" x14ac:dyDescent="0.25">
      <c r="A564" s="2" t="str">
        <f>'1) Raw Data'!A564</f>
        <v>P20618</v>
      </c>
      <c r="B564" s="26" t="str">
        <f>'2) Ratio (H | H+L)'!B564</f>
        <v>PSMB1</v>
      </c>
      <c r="C564" s="3">
        <f>-LN(1-'2) Ratio (H | H+L)'!O564)/3</f>
        <v>3.4779226348817693E-2</v>
      </c>
      <c r="D564" s="4">
        <f>-LN(1-'2) Ratio (H | H+L)'!P564)/3</f>
        <v>3.7267778093438932E-2</v>
      </c>
      <c r="E564" s="5">
        <f>-LN(1-'2) Ratio (H | H+L)'!Q564)/3</f>
        <v>6.0051890542266367E-2</v>
      </c>
      <c r="F564" s="3">
        <f>-LN(1-'2) Ratio (H | H+L)'!R564)/3</f>
        <v>6.321517886224777E-2</v>
      </c>
      <c r="G564" s="4">
        <f>-LN(1-'2) Ratio (H | H+L)'!S564)/3</f>
        <v>5.3292701249824388E-2</v>
      </c>
      <c r="H564" s="5">
        <f>-LN(1-'2) Ratio (H | H+L)'!T564)/3</f>
        <v>7.7207346429619766E-2</v>
      </c>
      <c r="I564" s="3">
        <f t="shared" si="81"/>
        <v>19.929919475724869</v>
      </c>
      <c r="J564" s="4">
        <f t="shared" si="82"/>
        <v>18.59910131540617</v>
      </c>
      <c r="K564" s="5">
        <f t="shared" si="83"/>
        <v>11.542470591697475</v>
      </c>
      <c r="L564" s="3">
        <f t="shared" si="84"/>
        <v>10.964885222746624</v>
      </c>
      <c r="M564" s="4">
        <f t="shared" si="85"/>
        <v>13.006418595871594</v>
      </c>
      <c r="N564" s="5">
        <f t="shared" si="86"/>
        <v>8.9777360913679427</v>
      </c>
      <c r="O564" s="65">
        <f t="shared" si="87"/>
        <v>16.690497127609504</v>
      </c>
      <c r="P564" s="21">
        <f t="shared" si="88"/>
        <v>4.5077047546172899</v>
      </c>
      <c r="Q564" s="65">
        <f t="shared" si="89"/>
        <v>10.98301330332872</v>
      </c>
      <c r="R564" s="21">
        <f t="shared" si="90"/>
        <v>2.0144024302513661</v>
      </c>
    </row>
    <row r="565" spans="1:18" x14ac:dyDescent="0.25">
      <c r="A565" s="2" t="str">
        <f>'1) Raw Data'!A565</f>
        <v>P49721</v>
      </c>
      <c r="B565" s="26" t="str">
        <f>'2) Ratio (H | H+L)'!B565</f>
        <v>PSMB2</v>
      </c>
      <c r="C565" s="3">
        <f>-LN(1-'2) Ratio (H | H+L)'!O565)/3</f>
        <v>1.142689805958578E-2</v>
      </c>
      <c r="D565" s="4">
        <f>-LN(1-'2) Ratio (H | H+L)'!P565)/3</f>
        <v>-1.1106030989409018E-2</v>
      </c>
      <c r="E565" s="5">
        <f>-LN(1-'2) Ratio (H | H+L)'!Q565)/3</f>
        <v>1.8997349657036585E-2</v>
      </c>
      <c r="F565" s="3">
        <f>-LN(1-'2) Ratio (H | H+L)'!R565)/3</f>
        <v>-1.5022235633577566E-2</v>
      </c>
      <c r="G565" s="4">
        <f>-LN(1-'2) Ratio (H | H+L)'!S565)/3</f>
        <v>-1.6752415134699699E-2</v>
      </c>
      <c r="H565" s="5">
        <f>-LN(1-'2) Ratio (H | H+L)'!T565)/3</f>
        <v>-2.9177269866098427E-3</v>
      </c>
      <c r="I565" s="3">
        <f t="shared" si="81"/>
        <v>60.659260014880324</v>
      </c>
      <c r="J565" s="4">
        <f t="shared" si="82"/>
        <v>-62.411781600550853</v>
      </c>
      <c r="K565" s="5">
        <f t="shared" si="83"/>
        <v>36.486520123779727</v>
      </c>
      <c r="L565" s="3">
        <f t="shared" si="84"/>
        <v>-46.141413133650289</v>
      </c>
      <c r="M565" s="4">
        <f t="shared" si="85"/>
        <v>-41.37595534653461</v>
      </c>
      <c r="N565" s="5">
        <f t="shared" si="86"/>
        <v>-237.56409826586446</v>
      </c>
      <c r="O565" s="65">
        <f t="shared" si="87"/>
        <v>11.577999512703066</v>
      </c>
      <c r="P565" s="21">
        <f t="shared" si="88"/>
        <v>65.206948405450788</v>
      </c>
      <c r="Q565" s="65">
        <f t="shared" si="89"/>
        <v>-108.36048891534979</v>
      </c>
      <c r="R565" s="21">
        <f t="shared" si="90"/>
        <v>111.91897470438377</v>
      </c>
    </row>
    <row r="566" spans="1:18" x14ac:dyDescent="0.25">
      <c r="A566" s="2" t="str">
        <f>'1) Raw Data'!A566</f>
        <v>P28070</v>
      </c>
      <c r="B566" s="26" t="str">
        <f>'2) Ratio (H | H+L)'!B566</f>
        <v>PSMB4</v>
      </c>
      <c r="C566" s="3">
        <f>-LN(1-'2) Ratio (H | H+L)'!O566)/3</f>
        <v>7.4250406070786659E-2</v>
      </c>
      <c r="D566" s="4">
        <f>-LN(1-'2) Ratio (H | H+L)'!P566)/3</f>
        <v>7.1611815763613654E-2</v>
      </c>
      <c r="E566" s="5">
        <f>-LN(1-'2) Ratio (H | H+L)'!Q566)/3</f>
        <v>8.2381606437332264E-2</v>
      </c>
      <c r="F566" s="3">
        <f>-LN(1-'2) Ratio (H | H+L)'!R566)/3</f>
        <v>7.8855498540013655E-2</v>
      </c>
      <c r="G566" s="4">
        <f>-LN(1-'2) Ratio (H | H+L)'!S566)/3</f>
        <v>6.4291662567858662E-2</v>
      </c>
      <c r="H566" s="5">
        <f>-LN(1-'2) Ratio (H | H+L)'!T566)/3</f>
        <v>5.5473089961190707E-2</v>
      </c>
      <c r="I566" s="3">
        <f t="shared" si="81"/>
        <v>9.3352645088450164</v>
      </c>
      <c r="J566" s="4">
        <f t="shared" si="82"/>
        <v>9.6792292328961871</v>
      </c>
      <c r="K566" s="5">
        <f t="shared" si="83"/>
        <v>8.413858512060246</v>
      </c>
      <c r="L566" s="3">
        <f t="shared" si="84"/>
        <v>8.7900931880891164</v>
      </c>
      <c r="M566" s="4">
        <f t="shared" si="85"/>
        <v>10.7812918950158</v>
      </c>
      <c r="N566" s="5">
        <f t="shared" si="86"/>
        <v>12.495196879151225</v>
      </c>
      <c r="O566" s="65">
        <f t="shared" si="87"/>
        <v>9.1427840846004838</v>
      </c>
      <c r="P566" s="21">
        <f t="shared" si="88"/>
        <v>0.65427616537302802</v>
      </c>
      <c r="Q566" s="65">
        <f t="shared" si="89"/>
        <v>10.68886065408538</v>
      </c>
      <c r="R566" s="21">
        <f t="shared" si="90"/>
        <v>1.8542804510390305</v>
      </c>
    </row>
    <row r="567" spans="1:18" x14ac:dyDescent="0.25">
      <c r="A567" s="2" t="str">
        <f>'1) Raw Data'!A567</f>
        <v>P28074</v>
      </c>
      <c r="B567" s="26" t="str">
        <f>'2) Ratio (H | H+L)'!B567</f>
        <v>PSMB5</v>
      </c>
      <c r="C567" s="3">
        <f>-LN(1-'2) Ratio (H | H+L)'!O567)/3</f>
        <v>0.10874752888938832</v>
      </c>
      <c r="D567" s="4">
        <f>-LN(1-'2) Ratio (H | H+L)'!P567)/3</f>
        <v>7.3254487047136455E-2</v>
      </c>
      <c r="E567" s="5">
        <f>-LN(1-'2) Ratio (H | H+L)'!Q567)/3</f>
        <v>2.5951437810599057E-2</v>
      </c>
      <c r="F567" s="3">
        <f>-LN(1-'2) Ratio (H | H+L)'!R567)/3</f>
        <v>5.9277174152011169E-2</v>
      </c>
      <c r="G567" s="4">
        <f>-LN(1-'2) Ratio (H | H+L)'!S567)/3</f>
        <v>4.59580730199304E-2</v>
      </c>
      <c r="H567" s="5">
        <f>-LN(1-'2) Ratio (H | H+L)'!T567)/3</f>
        <v>5.641691239885769E-2</v>
      </c>
      <c r="I567" s="3">
        <f t="shared" si="81"/>
        <v>6.3739120110487697</v>
      </c>
      <c r="J567" s="4">
        <f t="shared" si="82"/>
        <v>9.4621805230023881</v>
      </c>
      <c r="K567" s="5">
        <f t="shared" si="83"/>
        <v>26.709394123698644</v>
      </c>
      <c r="L567" s="3">
        <f t="shared" si="84"/>
        <v>11.693323618673682</v>
      </c>
      <c r="M567" s="4">
        <f t="shared" si="85"/>
        <v>15.082163698624869</v>
      </c>
      <c r="N567" s="5">
        <f t="shared" si="86"/>
        <v>12.286159434949509</v>
      </c>
      <c r="O567" s="65">
        <f t="shared" si="87"/>
        <v>14.181828885916602</v>
      </c>
      <c r="P567" s="21">
        <f t="shared" si="88"/>
        <v>10.958524932245435</v>
      </c>
      <c r="Q567" s="65">
        <f t="shared" si="89"/>
        <v>13.02054891741602</v>
      </c>
      <c r="R567" s="21">
        <f t="shared" si="90"/>
        <v>1.80984949811829</v>
      </c>
    </row>
    <row r="568" spans="1:18" x14ac:dyDescent="0.25">
      <c r="A568" s="2" t="str">
        <f>'1) Raw Data'!A568</f>
        <v>P28072</v>
      </c>
      <c r="B568" s="26" t="str">
        <f>'2) Ratio (H | H+L)'!B568</f>
        <v>PSMB6</v>
      </c>
      <c r="C568" s="3">
        <f>-LN(1-'2) Ratio (H | H+L)'!O568)/3</f>
        <v>0.12760891139200017</v>
      </c>
      <c r="D568" s="4">
        <f>-LN(1-'2) Ratio (H | H+L)'!P568)/3</f>
        <v>0.12865883226454342</v>
      </c>
      <c r="E568" s="5">
        <f>-LN(1-'2) Ratio (H | H+L)'!Q568)/3</f>
        <v>0.16292729395120228</v>
      </c>
      <c r="F568" s="3">
        <f>-LN(1-'2) Ratio (H | H+L)'!R568)/3</f>
        <v>0.10804165139266786</v>
      </c>
      <c r="G568" s="4">
        <f>-LN(1-'2) Ratio (H | H+L)'!S568)/3</f>
        <v>0.10238993483396237</v>
      </c>
      <c r="H568" s="5">
        <f>-LN(1-'2) Ratio (H | H+L)'!T568)/3</f>
        <v>8.0795541186934133E-2</v>
      </c>
      <c r="I568" s="3">
        <f t="shared" si="81"/>
        <v>5.4318085860843635</v>
      </c>
      <c r="J568" s="4">
        <f t="shared" si="82"/>
        <v>5.3874822921967951</v>
      </c>
      <c r="K568" s="5">
        <f t="shared" si="83"/>
        <v>4.2543343337399753</v>
      </c>
      <c r="L568" s="3">
        <f t="shared" si="84"/>
        <v>6.4155552199101713</v>
      </c>
      <c r="M568" s="4">
        <f t="shared" si="85"/>
        <v>6.7696808449381969</v>
      </c>
      <c r="N568" s="5">
        <f t="shared" si="86"/>
        <v>8.5790276341640208</v>
      </c>
      <c r="O568" s="65">
        <f t="shared" si="87"/>
        <v>5.0245417373403782</v>
      </c>
      <c r="P568" s="21">
        <f t="shared" si="88"/>
        <v>0.66738728524231117</v>
      </c>
      <c r="Q568" s="65">
        <f t="shared" si="89"/>
        <v>7.2547545663374633</v>
      </c>
      <c r="R568" s="21">
        <f t="shared" si="90"/>
        <v>1.1604419882973269</v>
      </c>
    </row>
    <row r="569" spans="1:18" x14ac:dyDescent="0.25">
      <c r="A569" s="2" t="str">
        <f>'1) Raw Data'!A569</f>
        <v>P62191</v>
      </c>
      <c r="B569" s="26" t="str">
        <f>'2) Ratio (H | H+L)'!B569</f>
        <v>PSMC1</v>
      </c>
      <c r="C569" s="3">
        <f>-LN(1-'2) Ratio (H | H+L)'!O569)/3</f>
        <v>0.1213251891908486</v>
      </c>
      <c r="D569" s="4">
        <f>-LN(1-'2) Ratio (H | H+L)'!P569)/3</f>
        <v>0.12989229768019969</v>
      </c>
      <c r="E569" s="5">
        <f>-LN(1-'2) Ratio (H | H+L)'!Q569)/3</f>
        <v>0.12379648593605723</v>
      </c>
      <c r="F569" s="3">
        <f>-LN(1-'2) Ratio (H | H+L)'!R569)/3</f>
        <v>0.14661472364154562</v>
      </c>
      <c r="G569" s="4">
        <f>-LN(1-'2) Ratio (H | H+L)'!S569)/3</f>
        <v>0.11911292834441128</v>
      </c>
      <c r="H569" s="5">
        <f>-LN(1-'2) Ratio (H | H+L)'!T569)/3</f>
        <v>9.8922904461929639E-2</v>
      </c>
      <c r="I569" s="3">
        <f t="shared" si="81"/>
        <v>5.7131349654819124</v>
      </c>
      <c r="J569" s="4">
        <f t="shared" si="82"/>
        <v>5.3363224220307721</v>
      </c>
      <c r="K569" s="5">
        <f t="shared" si="83"/>
        <v>5.5990860751731386</v>
      </c>
      <c r="L569" s="3">
        <f t="shared" si="84"/>
        <v>4.7276778439701737</v>
      </c>
      <c r="M569" s="4">
        <f t="shared" si="85"/>
        <v>5.8192438906021353</v>
      </c>
      <c r="N569" s="5">
        <f t="shared" si="86"/>
        <v>7.0069432790128205</v>
      </c>
      <c r="O569" s="65">
        <f t="shared" si="87"/>
        <v>5.5495144875619404</v>
      </c>
      <c r="P569" s="21">
        <f t="shared" si="88"/>
        <v>0.19323542622731044</v>
      </c>
      <c r="Q569" s="65">
        <f t="shared" si="89"/>
        <v>5.8512883378617095</v>
      </c>
      <c r="R569" s="21">
        <f t="shared" si="90"/>
        <v>1.1399705547930521</v>
      </c>
    </row>
    <row r="570" spans="1:18" x14ac:dyDescent="0.25">
      <c r="A570" s="2" t="str">
        <f>'1) Raw Data'!A570</f>
        <v>P43686</v>
      </c>
      <c r="B570" s="26" t="str">
        <f>'2) Ratio (H | H+L)'!B570</f>
        <v>PSMC4</v>
      </c>
      <c r="C570" s="3">
        <f>-LN(1-'2) Ratio (H | H+L)'!O570)/3</f>
        <v>9.3217511452198323E-2</v>
      </c>
      <c r="D570" s="4">
        <f>-LN(1-'2) Ratio (H | H+L)'!P570)/3</f>
        <v>0.10462241825440981</v>
      </c>
      <c r="E570" s="5">
        <f>-LN(1-'2) Ratio (H | H+L)'!Q570)/3</f>
        <v>9.1664119607899039E-2</v>
      </c>
      <c r="F570" s="3">
        <f>-LN(1-'2) Ratio (H | H+L)'!R570)/3</f>
        <v>9.6492090884497964E-2</v>
      </c>
      <c r="G570" s="4">
        <f>-LN(1-'2) Ratio (H | H+L)'!S570)/3</f>
        <v>7.8911347386316097E-2</v>
      </c>
      <c r="H570" s="5">
        <f>-LN(1-'2) Ratio (H | H+L)'!T570)/3</f>
        <v>7.9431471124194228E-2</v>
      </c>
      <c r="I570" s="3">
        <f t="shared" si="81"/>
        <v>7.4358043865544428</v>
      </c>
      <c r="J570" s="4">
        <f t="shared" si="82"/>
        <v>6.6252261429708383</v>
      </c>
      <c r="K570" s="5">
        <f t="shared" si="83"/>
        <v>7.561815719443338</v>
      </c>
      <c r="L570" s="3">
        <f t="shared" si="84"/>
        <v>7.1834610920562358</v>
      </c>
      <c r="M570" s="4">
        <f t="shared" si="85"/>
        <v>8.7838720731328301</v>
      </c>
      <c r="N570" s="5">
        <f t="shared" si="86"/>
        <v>8.7263545638753488</v>
      </c>
      <c r="O570" s="65">
        <f t="shared" si="87"/>
        <v>7.2076154163228736</v>
      </c>
      <c r="P570" s="21">
        <f t="shared" si="88"/>
        <v>0.50828403800507271</v>
      </c>
      <c r="Q570" s="65">
        <f t="shared" si="89"/>
        <v>8.2312292430214722</v>
      </c>
      <c r="R570" s="21">
        <f t="shared" si="90"/>
        <v>0.90784945866626365</v>
      </c>
    </row>
    <row r="571" spans="1:18" x14ac:dyDescent="0.25">
      <c r="A571" s="2" t="str">
        <f>'1) Raw Data'!A571</f>
        <v>P62195</v>
      </c>
      <c r="B571" s="26" t="str">
        <f>'2) Ratio (H | H+L)'!B571</f>
        <v>PSMC5</v>
      </c>
      <c r="C571" s="3">
        <f>-LN(1-'2) Ratio (H | H+L)'!O571)/3</f>
        <v>0.10368255991723356</v>
      </c>
      <c r="D571" s="4">
        <f>-LN(1-'2) Ratio (H | H+L)'!P571)/3</f>
        <v>8.6313246702878113E-2</v>
      </c>
      <c r="E571" s="5">
        <f>-LN(1-'2) Ratio (H | H+L)'!Q571)/3</f>
        <v>8.2891951056839469E-2</v>
      </c>
      <c r="F571" s="3">
        <f>-LN(1-'2) Ratio (H | H+L)'!R571)/3</f>
        <v>0.10571139265655922</v>
      </c>
      <c r="G571" s="4">
        <f>-LN(1-'2) Ratio (H | H+L)'!S571)/3</f>
        <v>8.8276299996979682E-2</v>
      </c>
      <c r="H571" s="5">
        <f>-LN(1-'2) Ratio (H | H+L)'!T571)/3</f>
        <v>9.0291380788786971E-2</v>
      </c>
      <c r="I571" s="3">
        <f t="shared" si="81"/>
        <v>6.6852822800021752</v>
      </c>
      <c r="J571" s="4">
        <f t="shared" si="82"/>
        <v>8.0306002501100711</v>
      </c>
      <c r="K571" s="5">
        <f t="shared" si="83"/>
        <v>8.3620565292841338</v>
      </c>
      <c r="L571" s="3">
        <f t="shared" si="84"/>
        <v>6.5569770971789065</v>
      </c>
      <c r="M571" s="4">
        <f t="shared" si="85"/>
        <v>7.8520189516740153</v>
      </c>
      <c r="N571" s="5">
        <f t="shared" si="86"/>
        <v>7.6767812664354036</v>
      </c>
      <c r="O571" s="65">
        <f t="shared" si="87"/>
        <v>7.6926463531321261</v>
      </c>
      <c r="P571" s="21">
        <f t="shared" si="88"/>
        <v>0.88800484127379797</v>
      </c>
      <c r="Q571" s="65">
        <f t="shared" si="89"/>
        <v>7.3619257717627749</v>
      </c>
      <c r="R571" s="21">
        <f t="shared" si="90"/>
        <v>0.70259080417956776</v>
      </c>
    </row>
    <row r="572" spans="1:18" x14ac:dyDescent="0.25">
      <c r="A572" s="2" t="str">
        <f>'1) Raw Data'!A572</f>
        <v>O00231</v>
      </c>
      <c r="B572" s="26" t="str">
        <f>'2) Ratio (H | H+L)'!B572</f>
        <v>PSMD11</v>
      </c>
      <c r="C572" s="3">
        <f>-LN(1-'2) Ratio (H | H+L)'!O572)/3</f>
        <v>0.11342352512679575</v>
      </c>
      <c r="D572" s="4">
        <f>-LN(1-'2) Ratio (H | H+L)'!P572)/3</f>
        <v>0.11637426312900589</v>
      </c>
      <c r="E572" s="5">
        <f>-LN(1-'2) Ratio (H | H+L)'!Q572)/3</f>
        <v>0.1014107328294227</v>
      </c>
      <c r="F572" s="3">
        <f>-LN(1-'2) Ratio (H | H+L)'!R572)/3</f>
        <v>9.8056920692198082E-2</v>
      </c>
      <c r="G572" s="4">
        <f>-LN(1-'2) Ratio (H | H+L)'!S572)/3</f>
        <v>8.680642826165931E-2</v>
      </c>
      <c r="H572" s="5">
        <f>-LN(1-'2) Ratio (H | H+L)'!T572)/3</f>
        <v>9.1367874745775013E-2</v>
      </c>
      <c r="I572" s="3">
        <f t="shared" si="81"/>
        <v>6.1111412274047954</v>
      </c>
      <c r="J572" s="4">
        <f t="shared" si="82"/>
        <v>5.9561896412745634</v>
      </c>
      <c r="K572" s="5">
        <f t="shared" si="83"/>
        <v>6.8350475459619178</v>
      </c>
      <c r="L572" s="3">
        <f t="shared" si="84"/>
        <v>7.0688246751674271</v>
      </c>
      <c r="M572" s="4">
        <f t="shared" si="85"/>
        <v>7.9849752425085638</v>
      </c>
      <c r="N572" s="5">
        <f t="shared" si="86"/>
        <v>7.5863336264368728</v>
      </c>
      <c r="O572" s="65">
        <f t="shared" si="87"/>
        <v>6.3007928048804258</v>
      </c>
      <c r="P572" s="21">
        <f t="shared" si="88"/>
        <v>0.46912002172909645</v>
      </c>
      <c r="Q572" s="65">
        <f t="shared" si="89"/>
        <v>7.5467111813709549</v>
      </c>
      <c r="R572" s="21">
        <f t="shared" si="90"/>
        <v>0.45935870420034813</v>
      </c>
    </row>
    <row r="573" spans="1:18" x14ac:dyDescent="0.25">
      <c r="A573" s="2" t="str">
        <f>'1) Raw Data'!A573</f>
        <v>O00232</v>
      </c>
      <c r="B573" s="26" t="str">
        <f>'2) Ratio (H | H+L)'!B573</f>
        <v>PSMD12</v>
      </c>
      <c r="C573" s="3">
        <f>-LN(1-'2) Ratio (H | H+L)'!O573)/3</f>
        <v>6.3287228200395063E-2</v>
      </c>
      <c r="D573" s="4">
        <f>-LN(1-'2) Ratio (H | H+L)'!P573)/3</f>
        <v>8.2110199421551386E-2</v>
      </c>
      <c r="E573" s="5">
        <f>-LN(1-'2) Ratio (H | H+L)'!Q573)/3</f>
        <v>7.2998537780321379E-2</v>
      </c>
      <c r="F573" s="3">
        <f>-LN(1-'2) Ratio (H | H+L)'!R573)/3</f>
        <v>7.8753268323927025E-2</v>
      </c>
      <c r="G573" s="4">
        <f>-LN(1-'2) Ratio (H | H+L)'!S573)/3</f>
        <v>8.3785136807522934E-2</v>
      </c>
      <c r="H573" s="5">
        <f>-LN(1-'2) Ratio (H | H+L)'!T573)/3</f>
        <v>6.5015381242517878E-2</v>
      </c>
      <c r="I573" s="3">
        <f t="shared" si="81"/>
        <v>10.952402250342486</v>
      </c>
      <c r="J573" s="4">
        <f t="shared" si="82"/>
        <v>8.441669676154941</v>
      </c>
      <c r="K573" s="5">
        <f t="shared" si="83"/>
        <v>9.4953570528477194</v>
      </c>
      <c r="L573" s="3">
        <f t="shared" si="84"/>
        <v>8.8015036748557574</v>
      </c>
      <c r="M573" s="4">
        <f t="shared" si="85"/>
        <v>8.2729133945593638</v>
      </c>
      <c r="N573" s="5">
        <f t="shared" si="86"/>
        <v>10.661279951191769</v>
      </c>
      <c r="O573" s="65">
        <f t="shared" si="87"/>
        <v>9.6298096597817153</v>
      </c>
      <c r="P573" s="21">
        <f t="shared" si="88"/>
        <v>1.2607547907524035</v>
      </c>
      <c r="Q573" s="65">
        <f t="shared" si="89"/>
        <v>9.2452323402022962</v>
      </c>
      <c r="R573" s="21">
        <f t="shared" si="90"/>
        <v>1.2544899555387923</v>
      </c>
    </row>
    <row r="574" spans="1:18" x14ac:dyDescent="0.25">
      <c r="A574" s="2" t="str">
        <f>'1) Raw Data'!A574</f>
        <v>O00487</v>
      </c>
      <c r="B574" s="26" t="str">
        <f>'2) Ratio (H | H+L)'!B574</f>
        <v>PSMD14</v>
      </c>
      <c r="C574" s="3">
        <f>-LN(1-'2) Ratio (H | H+L)'!O574)/3</f>
        <v>9.8758005074888286E-2</v>
      </c>
      <c r="D574" s="4">
        <f>-LN(1-'2) Ratio (H | H+L)'!P574)/3</f>
        <v>9.4288814651127539E-2</v>
      </c>
      <c r="E574" s="5">
        <f>-LN(1-'2) Ratio (H | H+L)'!Q574)/3</f>
        <v>0.10197244293630582</v>
      </c>
      <c r="F574" s="3">
        <f>-LN(1-'2) Ratio (H | H+L)'!R574)/3</f>
        <v>0.13656797804410756</v>
      </c>
      <c r="G574" s="4">
        <f>-LN(1-'2) Ratio (H | H+L)'!S574)/3</f>
        <v>0.12635418603639023</v>
      </c>
      <c r="H574" s="5">
        <f>-LN(1-'2) Ratio (H | H+L)'!T574)/3</f>
        <v>8.7843064059692999E-2</v>
      </c>
      <c r="I574" s="3">
        <f t="shared" si="81"/>
        <v>7.018642995414206</v>
      </c>
      <c r="J574" s="4">
        <f t="shared" si="82"/>
        <v>7.3513192749810052</v>
      </c>
      <c r="K574" s="5">
        <f t="shared" si="83"/>
        <v>6.7973970280666896</v>
      </c>
      <c r="L574" s="3">
        <f t="shared" si="84"/>
        <v>5.0754736980588415</v>
      </c>
      <c r="M574" s="4">
        <f t="shared" si="85"/>
        <v>5.4857476614215033</v>
      </c>
      <c r="N574" s="5">
        <f t="shared" si="86"/>
        <v>7.8907445679367818</v>
      </c>
      <c r="O574" s="65">
        <f t="shared" si="87"/>
        <v>7.055786432820633</v>
      </c>
      <c r="P574" s="21">
        <f t="shared" si="88"/>
        <v>0.27882286511946064</v>
      </c>
      <c r="Q574" s="65">
        <f t="shared" si="89"/>
        <v>6.1506553091390428</v>
      </c>
      <c r="R574" s="21">
        <f t="shared" si="90"/>
        <v>1.520859675542348</v>
      </c>
    </row>
    <row r="575" spans="1:18" x14ac:dyDescent="0.25">
      <c r="A575" s="2" t="str">
        <f>'1) Raw Data'!A575</f>
        <v>Q13200</v>
      </c>
      <c r="B575" s="26" t="str">
        <f>'2) Ratio (H | H+L)'!B575</f>
        <v>PSMD2</v>
      </c>
      <c r="C575" s="3">
        <f>-LN(1-'2) Ratio (H | H+L)'!O575)/3</f>
        <v>0.17840723049665477</v>
      </c>
      <c r="D575" s="4">
        <f>-LN(1-'2) Ratio (H | H+L)'!P575)/3</f>
        <v>6.2834395321436337E-2</v>
      </c>
      <c r="E575" s="5">
        <f>-LN(1-'2) Ratio (H | H+L)'!Q575)/3</f>
        <v>7.4743409439408312E-2</v>
      </c>
      <c r="F575" s="3">
        <f>-LN(1-'2) Ratio (H | H+L)'!R575)/3</f>
        <v>5.0462472920634251E-2</v>
      </c>
      <c r="G575" s="4">
        <f>-LN(1-'2) Ratio (H | H+L)'!S575)/3</f>
        <v>7.395141996466352E-2</v>
      </c>
      <c r="H575" s="5">
        <f>-LN(1-'2) Ratio (H | H+L)'!T575)/3</f>
        <v>0.14423662262875878</v>
      </c>
      <c r="I575" s="3">
        <f t="shared" si="81"/>
        <v>3.8851966853044231</v>
      </c>
      <c r="J575" s="4">
        <f t="shared" si="82"/>
        <v>11.031333667079531</v>
      </c>
      <c r="K575" s="5">
        <f t="shared" si="83"/>
        <v>9.2736896237233299</v>
      </c>
      <c r="L575" s="3">
        <f t="shared" si="84"/>
        <v>13.735894030601806</v>
      </c>
      <c r="M575" s="4">
        <f t="shared" si="85"/>
        <v>9.3730070482913561</v>
      </c>
      <c r="N575" s="5">
        <f t="shared" si="86"/>
        <v>4.8056254224975268</v>
      </c>
      <c r="O575" s="65">
        <f t="shared" si="87"/>
        <v>8.0634066587024282</v>
      </c>
      <c r="P575" s="21">
        <f t="shared" si="88"/>
        <v>3.723628214811233</v>
      </c>
      <c r="Q575" s="65">
        <f t="shared" si="89"/>
        <v>9.3048421671302304</v>
      </c>
      <c r="R575" s="21">
        <f t="shared" si="90"/>
        <v>4.4655245147116771</v>
      </c>
    </row>
    <row r="576" spans="1:18" x14ac:dyDescent="0.25">
      <c r="A576" s="2" t="str">
        <f>'1) Raw Data'!A576</f>
        <v>O43242</v>
      </c>
      <c r="B576" s="26" t="str">
        <f>'2) Ratio (H | H+L)'!B576</f>
        <v>PSMD3</v>
      </c>
      <c r="C576" s="3">
        <f>-LN(1-'2) Ratio (H | H+L)'!O576)/3</f>
        <v>5.1336405983055833E-2</v>
      </c>
      <c r="D576" s="4">
        <f>-LN(1-'2) Ratio (H | H+L)'!P576)/3</f>
        <v>9.1854491775728089E-3</v>
      </c>
      <c r="E576" s="5">
        <f>-LN(1-'2) Ratio (H | H+L)'!Q576)/3</f>
        <v>-1.2222156203056301E-2</v>
      </c>
      <c r="F576" s="3">
        <f>-LN(1-'2) Ratio (H | H+L)'!R576)/3</f>
        <v>8.857222375151319E-2</v>
      </c>
      <c r="G576" s="4">
        <f>-LN(1-'2) Ratio (H | H+L)'!S576)/3</f>
        <v>9.5120415807506464E-2</v>
      </c>
      <c r="H576" s="5">
        <f>-LN(1-'2) Ratio (H | H+L)'!T576)/3</f>
        <v>6.998925451143824E-2</v>
      </c>
      <c r="I576" s="3">
        <f t="shared" si="81"/>
        <v>13.502058963549697</v>
      </c>
      <c r="J576" s="4">
        <f t="shared" si="82"/>
        <v>75.461435489984893</v>
      </c>
      <c r="K576" s="5">
        <f t="shared" si="83"/>
        <v>-56.712348381426779</v>
      </c>
      <c r="L576" s="3">
        <f t="shared" si="84"/>
        <v>7.8257850057434446</v>
      </c>
      <c r="M576" s="4">
        <f t="shared" si="85"/>
        <v>7.2870495221830742</v>
      </c>
      <c r="N576" s="5">
        <f t="shared" si="86"/>
        <v>9.9036228546578577</v>
      </c>
      <c r="O576" s="65">
        <f t="shared" si="87"/>
        <v>10.750382024035938</v>
      </c>
      <c r="P576" s="21">
        <f t="shared" si="88"/>
        <v>66.129842584163541</v>
      </c>
      <c r="Q576" s="65">
        <f t="shared" si="89"/>
        <v>8.3388191275281258</v>
      </c>
      <c r="R576" s="21">
        <f t="shared" si="90"/>
        <v>1.3816718165472843</v>
      </c>
    </row>
    <row r="577" spans="1:18" x14ac:dyDescent="0.25">
      <c r="A577" s="2" t="str">
        <f>'1) Raw Data'!A577</f>
        <v>Q16401</v>
      </c>
      <c r="B577" s="26" t="str">
        <f>'2) Ratio (H | H+L)'!B577</f>
        <v>PSMD5</v>
      </c>
      <c r="C577" s="3">
        <f>-LN(1-'2) Ratio (H | H+L)'!O577)/3</f>
        <v>8.0225349518088605E-3</v>
      </c>
      <c r="D577" s="4">
        <f>-LN(1-'2) Ratio (H | H+L)'!P577)/3</f>
        <v>4.0363298790355558E-2</v>
      </c>
      <c r="E577" s="5">
        <f>-LN(1-'2) Ratio (H | H+L)'!Q577)/3</f>
        <v>-7.1048457003366677E-2</v>
      </c>
      <c r="F577" s="3">
        <f>-LN(1-'2) Ratio (H | H+L)'!R577)/3</f>
        <v>2.1619040057493859E-2</v>
      </c>
      <c r="G577" s="4">
        <f>-LN(1-'2) Ratio (H | H+L)'!S577)/3</f>
        <v>1.948191495656458E-2</v>
      </c>
      <c r="H577" s="5">
        <f>-LN(1-'2) Ratio (H | H+L)'!T577)/3</f>
        <v>0.17557816471609</v>
      </c>
      <c r="I577" s="3">
        <f t="shared" si="81"/>
        <v>86.400020034024251</v>
      </c>
      <c r="J577" s="4">
        <f t="shared" si="82"/>
        <v>17.17270890469355</v>
      </c>
      <c r="K577" s="5">
        <f t="shared" si="83"/>
        <v>-9.755977959199031</v>
      </c>
      <c r="L577" s="3">
        <f t="shared" si="84"/>
        <v>32.061885204735447</v>
      </c>
      <c r="M577" s="4">
        <f t="shared" si="85"/>
        <v>35.579006586638656</v>
      </c>
      <c r="N577" s="5">
        <f t="shared" si="86"/>
        <v>3.9477983021451712</v>
      </c>
      <c r="O577" s="65">
        <f t="shared" si="87"/>
        <v>31.272250326506256</v>
      </c>
      <c r="P577" s="21">
        <f t="shared" si="88"/>
        <v>49.604352518173741</v>
      </c>
      <c r="Q577" s="65">
        <f t="shared" si="89"/>
        <v>23.862896697839759</v>
      </c>
      <c r="R577" s="21">
        <f t="shared" si="90"/>
        <v>17.336403715488629</v>
      </c>
    </row>
    <row r="578" spans="1:18" x14ac:dyDescent="0.25">
      <c r="A578" s="2" t="str">
        <f>'1) Raw Data'!A578</f>
        <v>Q15008</v>
      </c>
      <c r="B578" s="26" t="str">
        <f>'2) Ratio (H | H+L)'!B578</f>
        <v>PSMD6</v>
      </c>
      <c r="C578" s="3">
        <f>-LN(1-'2) Ratio (H | H+L)'!O578)/3</f>
        <v>1.3968757699038249E-2</v>
      </c>
      <c r="D578" s="4">
        <f>-LN(1-'2) Ratio (H | H+L)'!P578)/3</f>
        <v>7.9733476947336082E-2</v>
      </c>
      <c r="E578" s="5">
        <f>-LN(1-'2) Ratio (H | H+L)'!Q578)/3</f>
        <v>6.7141444505308776E-2</v>
      </c>
      <c r="F578" s="3">
        <f>-LN(1-'2) Ratio (H | H+L)'!R578)/3</f>
        <v>5.0396170459805184E-2</v>
      </c>
      <c r="G578" s="4">
        <f>-LN(1-'2) Ratio (H | H+L)'!S578)/3</f>
        <v>1.7439499776230983E-2</v>
      </c>
      <c r="H578" s="5">
        <f>-LN(1-'2) Ratio (H | H+L)'!T578)/3</f>
        <v>2.1598249563710679E-2</v>
      </c>
      <c r="I578" s="3">
        <f t="shared" si="81"/>
        <v>49.621247321633227</v>
      </c>
      <c r="J578" s="4">
        <f t="shared" si="82"/>
        <v>8.6933018237467383</v>
      </c>
      <c r="K578" s="5">
        <f t="shared" si="83"/>
        <v>10.32368584958191</v>
      </c>
      <c r="L578" s="3">
        <f t="shared" si="84"/>
        <v>13.753965315931762</v>
      </c>
      <c r="M578" s="4">
        <f t="shared" si="85"/>
        <v>39.745817796027858</v>
      </c>
      <c r="N578" s="5">
        <f t="shared" si="86"/>
        <v>32.092748003271957</v>
      </c>
      <c r="O578" s="65">
        <f t="shared" si="87"/>
        <v>22.879411664987291</v>
      </c>
      <c r="P578" s="21">
        <f t="shared" si="88"/>
        <v>23.173451808766416</v>
      </c>
      <c r="Q578" s="65">
        <f t="shared" si="89"/>
        <v>28.530843705077189</v>
      </c>
      <c r="R578" s="21">
        <f t="shared" si="90"/>
        <v>13.357000805154332</v>
      </c>
    </row>
    <row r="579" spans="1:18" x14ac:dyDescent="0.25">
      <c r="A579" s="2" t="str">
        <f>'1) Raw Data'!A579</f>
        <v>P51665</v>
      </c>
      <c r="B579" s="26" t="str">
        <f>'2) Ratio (H | H+L)'!B579</f>
        <v>PSMD7</v>
      </c>
      <c r="C579" s="3">
        <f>-LN(1-'2) Ratio (H | H+L)'!O579)/3</f>
        <v>4.1537335542788975E-2</v>
      </c>
      <c r="D579" s="4">
        <f>-LN(1-'2) Ratio (H | H+L)'!P579)/3</f>
        <v>0.11829797856868075</v>
      </c>
      <c r="E579" s="5">
        <f>-LN(1-'2) Ratio (H | H+L)'!Q579)/3</f>
        <v>0.11788581048179909</v>
      </c>
      <c r="F579" s="3">
        <f>-LN(1-'2) Ratio (H | H+L)'!R579)/3</f>
        <v>2.4459925881617706E-2</v>
      </c>
      <c r="G579" s="4">
        <f>-LN(1-'2) Ratio (H | H+L)'!S579)/3</f>
        <v>7.682713321868094E-2</v>
      </c>
      <c r="H579" s="5">
        <f>-LN(1-'2) Ratio (H | H+L)'!T579)/3</f>
        <v>5.8241042074894923E-2</v>
      </c>
      <c r="I579" s="3">
        <f t="shared" si="81"/>
        <v>16.687328917520759</v>
      </c>
      <c r="J579" s="4">
        <f t="shared" si="82"/>
        <v>5.8593324158748992</v>
      </c>
      <c r="K579" s="5">
        <f t="shared" si="83"/>
        <v>5.8798185950205033</v>
      </c>
      <c r="L579" s="3">
        <f t="shared" si="84"/>
        <v>28.338073627641858</v>
      </c>
      <c r="M579" s="4">
        <f t="shared" si="85"/>
        <v>9.0221664081486601</v>
      </c>
      <c r="N579" s="5">
        <f t="shared" si="86"/>
        <v>11.901352652114198</v>
      </c>
      <c r="O579" s="65">
        <f t="shared" si="87"/>
        <v>9.4754933094720535</v>
      </c>
      <c r="P579" s="21">
        <f t="shared" si="88"/>
        <v>6.2456412440215772</v>
      </c>
      <c r="Q579" s="65">
        <f t="shared" si="89"/>
        <v>16.420530895968238</v>
      </c>
      <c r="R579" s="21">
        <f t="shared" si="90"/>
        <v>10.420810761539148</v>
      </c>
    </row>
    <row r="580" spans="1:18" x14ac:dyDescent="0.25">
      <c r="A580" s="2" t="str">
        <f>'1) Raw Data'!A580</f>
        <v>Q06323</v>
      </c>
      <c r="B580" s="26" t="str">
        <f>'2) Ratio (H | H+L)'!B580</f>
        <v>PSME1</v>
      </c>
      <c r="C580" s="3">
        <f>-LN(1-'2) Ratio (H | H+L)'!O580)/3</f>
        <v>0.13485749149110138</v>
      </c>
      <c r="D580" s="4">
        <f>-LN(1-'2) Ratio (H | H+L)'!P580)/3</f>
        <v>0.15002481701884154</v>
      </c>
      <c r="E580" s="5">
        <f>-LN(1-'2) Ratio (H | H+L)'!Q580)/3</f>
        <v>0.15529054588260752</v>
      </c>
      <c r="F580" s="3">
        <f>-LN(1-'2) Ratio (H | H+L)'!R580)/3</f>
        <v>0.16900267230112043</v>
      </c>
      <c r="G580" s="4">
        <f>-LN(1-'2) Ratio (H | H+L)'!S580)/3</f>
        <v>0.15438344995943473</v>
      </c>
      <c r="H580" s="5">
        <f>-LN(1-'2) Ratio (H | H+L)'!T580)/3</f>
        <v>0.16469923806119621</v>
      </c>
      <c r="I580" s="3">
        <f t="shared" si="81"/>
        <v>5.1398492801245892</v>
      </c>
      <c r="J580" s="4">
        <f t="shared" si="82"/>
        <v>4.6202168036831752</v>
      </c>
      <c r="K580" s="5">
        <f t="shared" si="83"/>
        <v>4.4635504152579424</v>
      </c>
      <c r="L580" s="3">
        <f t="shared" si="84"/>
        <v>4.1013977537877668</v>
      </c>
      <c r="M580" s="4">
        <f t="shared" si="85"/>
        <v>4.489776467244865</v>
      </c>
      <c r="N580" s="5">
        <f t="shared" si="86"/>
        <v>4.2085633711456341</v>
      </c>
      <c r="O580" s="65">
        <f t="shared" si="87"/>
        <v>4.7412054996885686</v>
      </c>
      <c r="P580" s="21">
        <f t="shared" si="88"/>
        <v>0.3540109279044828</v>
      </c>
      <c r="Q580" s="65">
        <f t="shared" si="89"/>
        <v>4.2665791973927547</v>
      </c>
      <c r="R580" s="21">
        <f t="shared" si="90"/>
        <v>0.2005838561250626</v>
      </c>
    </row>
    <row r="581" spans="1:18" x14ac:dyDescent="0.25">
      <c r="A581" s="2" t="str">
        <f>'1) Raw Data'!A581</f>
        <v>P48651</v>
      </c>
      <c r="B581" s="26" t="str">
        <f>'2) Ratio (H | H+L)'!B581</f>
        <v>PTDSS1</v>
      </c>
      <c r="C581" s="3">
        <f>-LN(1-'2) Ratio (H | H+L)'!O581)/3</f>
        <v>0.20564709255673197</v>
      </c>
      <c r="D581" s="4">
        <f>-LN(1-'2) Ratio (H | H+L)'!P581)/3</f>
        <v>0.16958308489035726</v>
      </c>
      <c r="E581" s="5">
        <f>-LN(1-'2) Ratio (H | H+L)'!Q581)/3</f>
        <v>0.25405755708830297</v>
      </c>
      <c r="F581" s="3">
        <f>-LN(1-'2) Ratio (H | H+L)'!R581)/3</f>
        <v>0.18515161970012903</v>
      </c>
      <c r="G581" s="4">
        <f>-LN(1-'2) Ratio (H | H+L)'!S581)/3</f>
        <v>0.21995605242053215</v>
      </c>
      <c r="H581" s="5">
        <f>-LN(1-'2) Ratio (H | H+L)'!T581)/3</f>
        <v>0.18441741521367114</v>
      </c>
      <c r="I581" s="3">
        <f t="shared" si="81"/>
        <v>3.3705664006347495</v>
      </c>
      <c r="J581" s="4">
        <f t="shared" si="82"/>
        <v>4.0873603697449816</v>
      </c>
      <c r="K581" s="5">
        <f t="shared" si="83"/>
        <v>2.7283076658059326</v>
      </c>
      <c r="L581" s="3">
        <f t="shared" si="84"/>
        <v>3.7436733293641407</v>
      </c>
      <c r="M581" s="4">
        <f t="shared" si="85"/>
        <v>3.1512985113713667</v>
      </c>
      <c r="N581" s="5">
        <f t="shared" si="86"/>
        <v>3.7585776796450907</v>
      </c>
      <c r="O581" s="65">
        <f t="shared" si="87"/>
        <v>3.3954114787285548</v>
      </c>
      <c r="P581" s="21">
        <f t="shared" si="88"/>
        <v>0.67986691451351311</v>
      </c>
      <c r="Q581" s="65">
        <f t="shared" si="89"/>
        <v>3.5511831734601995</v>
      </c>
      <c r="R581" s="21">
        <f t="shared" si="90"/>
        <v>0.34639044753680664</v>
      </c>
    </row>
    <row r="582" spans="1:18" x14ac:dyDescent="0.25">
      <c r="A582" s="2" t="str">
        <f>'1) Raw Data'!A582</f>
        <v>Q13308</v>
      </c>
      <c r="B582" s="26" t="str">
        <f>'2) Ratio (H | H+L)'!B582</f>
        <v>PTK7</v>
      </c>
      <c r="C582" s="3">
        <f>-LN(1-'2) Ratio (H | H+L)'!O582)/3</f>
        <v>0.15910740880241001</v>
      </c>
      <c r="D582" s="4">
        <f>-LN(1-'2) Ratio (H | H+L)'!P582)/3</f>
        <v>0.13863379324886285</v>
      </c>
      <c r="E582" s="5">
        <f>-LN(1-'2) Ratio (H | H+L)'!Q582)/3</f>
        <v>7.2488054001641836E-2</v>
      </c>
      <c r="F582" s="3">
        <f>-LN(1-'2) Ratio (H | H+L)'!R582)/3</f>
        <v>0.45231667106874163</v>
      </c>
      <c r="G582" s="4">
        <f>-LN(1-'2) Ratio (H | H+L)'!S582)/3</f>
        <v>0.35561169449757984</v>
      </c>
      <c r="H582" s="5">
        <f>-LN(1-'2) Ratio (H | H+L)'!T582)/3</f>
        <v>0.34516516200824449</v>
      </c>
      <c r="I582" s="3">
        <f t="shared" ref="I582:I645" si="91">LN(2)/C582</f>
        <v>4.3564733143303265</v>
      </c>
      <c r="J582" s="4">
        <f t="shared" ref="J582:J645" si="92">LN(2)/D582</f>
        <v>4.9998428544450926</v>
      </c>
      <c r="K582" s="5">
        <f t="shared" ref="K582:K645" si="93">LN(2)/E582</f>
        <v>9.5622263572456454</v>
      </c>
      <c r="L582" s="3">
        <f t="shared" ref="L582:L645" si="94">LN(2)/F582</f>
        <v>1.5324378359129793</v>
      </c>
      <c r="M582" s="4">
        <f t="shared" ref="M582:M645" si="95">LN(2)/G582</f>
        <v>1.949168689570929</v>
      </c>
      <c r="N582" s="5">
        <f t="shared" ref="N582:N645" si="96">LN(2)/H582</f>
        <v>2.0081608947063696</v>
      </c>
      <c r="O582" s="65">
        <f t="shared" ref="O582:O645" si="97">AVERAGE(I582:K582)</f>
        <v>6.3061808420070209</v>
      </c>
      <c r="P582" s="21">
        <f t="shared" ref="P582:P645" si="98">_xlfn.STDEV.S(I582:K582)</f>
        <v>2.838107712766738</v>
      </c>
      <c r="Q582" s="65">
        <f t="shared" ref="Q582:Q645" si="99">AVERAGE(L582:N582)</f>
        <v>1.8299224733967592</v>
      </c>
      <c r="R582" s="21">
        <f t="shared" ref="R582:R645" si="100">_xlfn.STDEV.S(L582:N582)</f>
        <v>0.25931226777926764</v>
      </c>
    </row>
    <row r="583" spans="1:18" x14ac:dyDescent="0.25">
      <c r="A583" s="2" t="str">
        <f>'1) Raw Data'!A583</f>
        <v>P18031</v>
      </c>
      <c r="B583" s="26" t="str">
        <f>'2) Ratio (H | H+L)'!B583</f>
        <v>PTPN1</v>
      </c>
      <c r="C583" s="3">
        <f>-LN(1-'2) Ratio (H | H+L)'!O583)/3</f>
        <v>0.11770643256311575</v>
      </c>
      <c r="D583" s="4">
        <f>-LN(1-'2) Ratio (H | H+L)'!P583)/3</f>
        <v>0.18800720938355475</v>
      </c>
      <c r="E583" s="5">
        <f>-LN(1-'2) Ratio (H | H+L)'!Q583)/3</f>
        <v>0.26071512606859459</v>
      </c>
      <c r="F583" s="3">
        <f>-LN(1-'2) Ratio (H | H+L)'!R583)/3</f>
        <v>0.4726677974579509</v>
      </c>
      <c r="G583" s="4">
        <f>-LN(1-'2) Ratio (H | H+L)'!S583)/3</f>
        <v>0.4097444242748764</v>
      </c>
      <c r="H583" s="5">
        <f>-LN(1-'2) Ratio (H | H+L)'!T583)/3</f>
        <v>0.28377931456847744</v>
      </c>
      <c r="I583" s="3">
        <f t="shared" si="91"/>
        <v>5.8887791046446898</v>
      </c>
      <c r="J583" s="4">
        <f t="shared" si="92"/>
        <v>3.6868117070226343</v>
      </c>
      <c r="K583" s="5">
        <f t="shared" si="93"/>
        <v>2.6586381504292813</v>
      </c>
      <c r="L583" s="3">
        <f t="shared" si="94"/>
        <v>1.4664573814585042</v>
      </c>
      <c r="M583" s="4">
        <f t="shared" si="95"/>
        <v>1.69165738322518</v>
      </c>
      <c r="N583" s="5">
        <f t="shared" si="96"/>
        <v>2.442557103268657</v>
      </c>
      <c r="O583" s="65">
        <f t="shared" si="97"/>
        <v>4.0780763206988686</v>
      </c>
      <c r="P583" s="21">
        <f t="shared" si="98"/>
        <v>1.6502329061260779</v>
      </c>
      <c r="Q583" s="65">
        <f t="shared" si="99"/>
        <v>1.8668906226507804</v>
      </c>
      <c r="R583" s="21">
        <f t="shared" si="100"/>
        <v>0.51109948432683516</v>
      </c>
    </row>
    <row r="584" spans="1:18" x14ac:dyDescent="0.25">
      <c r="A584" s="2" t="str">
        <f>'1) Raw Data'!A584</f>
        <v>Q06124</v>
      </c>
      <c r="B584" s="26" t="str">
        <f>'2) Ratio (H | H+L)'!B584</f>
        <v>PTPN11</v>
      </c>
      <c r="C584" s="3">
        <f>-LN(1-'2) Ratio (H | H+L)'!O584)/3</f>
        <v>0.16240997956557715</v>
      </c>
      <c r="D584" s="4">
        <f>-LN(1-'2) Ratio (H | H+L)'!P584)/3</f>
        <v>6.4777722371977681E-2</v>
      </c>
      <c r="E584" s="5">
        <f>-LN(1-'2) Ratio (H | H+L)'!Q584)/3</f>
        <v>0.17515764135286874</v>
      </c>
      <c r="F584" s="3">
        <f>-LN(1-'2) Ratio (H | H+L)'!R584)/3</f>
        <v>0.13484480007046848</v>
      </c>
      <c r="G584" s="4">
        <f>-LN(1-'2) Ratio (H | H+L)'!S584)/3</f>
        <v>0.13178914772526462</v>
      </c>
      <c r="H584" s="5">
        <f>-LN(1-'2) Ratio (H | H+L)'!T584)/3</f>
        <v>6.2610902848090635E-2</v>
      </c>
      <c r="I584" s="3">
        <f t="shared" si="91"/>
        <v>4.2678853997396722</v>
      </c>
      <c r="J584" s="4">
        <f t="shared" si="92"/>
        <v>10.700394443936101</v>
      </c>
      <c r="K584" s="5">
        <f t="shared" si="93"/>
        <v>3.9572762866996261</v>
      </c>
      <c r="L584" s="3">
        <f t="shared" si="94"/>
        <v>5.1403330361846642</v>
      </c>
      <c r="M584" s="4">
        <f t="shared" si="95"/>
        <v>5.2595163753917014</v>
      </c>
      <c r="N584" s="5">
        <f t="shared" si="96"/>
        <v>11.070710515733815</v>
      </c>
      <c r="O584" s="65">
        <f t="shared" si="97"/>
        <v>6.3085187101251323</v>
      </c>
      <c r="P584" s="21">
        <f t="shared" si="98"/>
        <v>3.8066453540097633</v>
      </c>
      <c r="Q584" s="65">
        <f t="shared" si="99"/>
        <v>7.1568533091033935</v>
      </c>
      <c r="R584" s="21">
        <f t="shared" si="100"/>
        <v>3.390023575508847</v>
      </c>
    </row>
    <row r="585" spans="1:18" x14ac:dyDescent="0.25">
      <c r="A585" s="2" t="str">
        <f>'1) Raw Data'!A585</f>
        <v>Q9H3S7</v>
      </c>
      <c r="B585" s="26" t="str">
        <f>'2) Ratio (H | H+L)'!B585</f>
        <v>PTPN23</v>
      </c>
      <c r="C585" s="3">
        <f>-LN(1-'2) Ratio (H | H+L)'!O585)/3</f>
        <v>0.13739663598107346</v>
      </c>
      <c r="D585" s="4">
        <f>-LN(1-'2) Ratio (H | H+L)'!P585)/3</f>
        <v>9.362695687029822E-2</v>
      </c>
      <c r="E585" s="5">
        <f>-LN(1-'2) Ratio (H | H+L)'!Q585)/3</f>
        <v>0.10322542651359935</v>
      </c>
      <c r="F585" s="3">
        <f>-LN(1-'2) Ratio (H | H+L)'!R585)/3</f>
        <v>8.2525842025748572E-2</v>
      </c>
      <c r="G585" s="4">
        <f>-LN(1-'2) Ratio (H | H+L)'!S585)/3</f>
        <v>-3.0843595250326272E-2</v>
      </c>
      <c r="H585" s="5">
        <f>-LN(1-'2) Ratio (H | H+L)'!T585)/3</f>
        <v>4.7907914666176186E-2</v>
      </c>
      <c r="I585" s="3">
        <f t="shared" si="91"/>
        <v>5.0448628207711508</v>
      </c>
      <c r="J585" s="4">
        <f t="shared" si="92"/>
        <v>7.4032864436699004</v>
      </c>
      <c r="K585" s="5">
        <f t="shared" si="93"/>
        <v>6.714888026823771</v>
      </c>
      <c r="L585" s="3">
        <f t="shared" si="94"/>
        <v>8.3991530839961506</v>
      </c>
      <c r="M585" s="4">
        <f t="shared" si="95"/>
        <v>-22.472969669533352</v>
      </c>
      <c r="N585" s="5">
        <f t="shared" si="96"/>
        <v>14.468322935569541</v>
      </c>
      <c r="O585" s="65">
        <f t="shared" si="97"/>
        <v>6.3876790970882737</v>
      </c>
      <c r="P585" s="21">
        <f t="shared" si="98"/>
        <v>1.2127818266430745</v>
      </c>
      <c r="Q585" s="65">
        <f t="shared" si="99"/>
        <v>0.1315021166774463</v>
      </c>
      <c r="R585" s="21">
        <f t="shared" si="100"/>
        <v>19.80985396771041</v>
      </c>
    </row>
    <row r="586" spans="1:18" x14ac:dyDescent="0.25">
      <c r="A586" s="2" t="str">
        <f>'1) Raw Data'!A586</f>
        <v>P26022</v>
      </c>
      <c r="B586" s="26" t="str">
        <f>'2) Ratio (H | H+L)'!B586</f>
        <v>PTX3</v>
      </c>
      <c r="C586" s="3">
        <f>-LN(1-'2) Ratio (H | H+L)'!O586)/3</f>
        <v>0.13718680431860586</v>
      </c>
      <c r="D586" s="4">
        <f>-LN(1-'2) Ratio (H | H+L)'!P586)/3</f>
        <v>0.65498924351761556</v>
      </c>
      <c r="E586" s="5">
        <f>-LN(1-'2) Ratio (H | H+L)'!Q586)/3</f>
        <v>0.19087468195251744</v>
      </c>
      <c r="F586" s="3">
        <f>-LN(1-'2) Ratio (H | H+L)'!R586)/3</f>
        <v>0.39818156893932716</v>
      </c>
      <c r="G586" s="4">
        <f>-LN(1-'2) Ratio (H | H+L)'!S586)/3</f>
        <v>0.43205820208355289</v>
      </c>
      <c r="H586" s="5">
        <f>-LN(1-'2) Ratio (H | H+L)'!T586)/3</f>
        <v>9.2510086027122549E-3</v>
      </c>
      <c r="I586" s="3">
        <f t="shared" si="91"/>
        <v>5.0525791019241471</v>
      </c>
      <c r="J586" s="4">
        <f t="shared" si="92"/>
        <v>1.0582573491396634</v>
      </c>
      <c r="K586" s="5">
        <f t="shared" si="93"/>
        <v>3.631425464443601</v>
      </c>
      <c r="L586" s="3">
        <f t="shared" si="94"/>
        <v>1.740781680092188</v>
      </c>
      <c r="M586" s="4">
        <f t="shared" si="95"/>
        <v>1.604291220991338</v>
      </c>
      <c r="N586" s="5">
        <f t="shared" si="96"/>
        <v>74.926660467781332</v>
      </c>
      <c r="O586" s="65">
        <f t="shared" si="97"/>
        <v>3.2474206385024704</v>
      </c>
      <c r="P586" s="21">
        <f t="shared" si="98"/>
        <v>2.0246595629763013</v>
      </c>
      <c r="Q586" s="65">
        <f t="shared" si="99"/>
        <v>26.090577789621619</v>
      </c>
      <c r="R586" s="21">
        <f t="shared" si="100"/>
        <v>42.29334328144791</v>
      </c>
    </row>
    <row r="587" spans="1:18" x14ac:dyDescent="0.25">
      <c r="A587" s="2" t="str">
        <f>'1) Raw Data'!A587</f>
        <v>Q00577</v>
      </c>
      <c r="B587" s="26" t="str">
        <f>'2) Ratio (H | H+L)'!B587</f>
        <v>PURA</v>
      </c>
      <c r="C587" s="3">
        <f>-LN(1-'2) Ratio (H | H+L)'!O587)/3</f>
        <v>0.1171802918102352</v>
      </c>
      <c r="D587" s="4">
        <f>-LN(1-'2) Ratio (H | H+L)'!P587)/3</f>
        <v>0.10165734118066076</v>
      </c>
      <c r="E587" s="5">
        <f>-LN(1-'2) Ratio (H | H+L)'!Q587)/3</f>
        <v>0.11114703890611537</v>
      </c>
      <c r="F587" s="3">
        <f>-LN(1-'2) Ratio (H | H+L)'!R587)/3</f>
        <v>9.2206210040254921E-2</v>
      </c>
      <c r="G587" s="4">
        <f>-LN(1-'2) Ratio (H | H+L)'!S587)/3</f>
        <v>0.14379935038949571</v>
      </c>
      <c r="H587" s="5">
        <f>-LN(1-'2) Ratio (H | H+L)'!T587)/3</f>
        <v>7.1653751718200029E-2</v>
      </c>
      <c r="I587" s="3">
        <f t="shared" si="91"/>
        <v>5.9152197852728152</v>
      </c>
      <c r="J587" s="4">
        <f t="shared" si="92"/>
        <v>6.8184665515510181</v>
      </c>
      <c r="K587" s="5">
        <f t="shared" si="93"/>
        <v>6.2363081138440295</v>
      </c>
      <c r="L587" s="3">
        <f t="shared" si="94"/>
        <v>7.5173589745998086</v>
      </c>
      <c r="M587" s="4">
        <f t="shared" si="95"/>
        <v>4.8202386080499187</v>
      </c>
      <c r="N587" s="5">
        <f t="shared" si="96"/>
        <v>9.6735643834248268</v>
      </c>
      <c r="O587" s="65">
        <f t="shared" si="97"/>
        <v>6.323331483555954</v>
      </c>
      <c r="P587" s="21">
        <f t="shared" si="98"/>
        <v>0.45786840943116108</v>
      </c>
      <c r="Q587" s="65">
        <f t="shared" si="99"/>
        <v>7.337053988691518</v>
      </c>
      <c r="R587" s="21">
        <f t="shared" si="100"/>
        <v>2.4316815553104747</v>
      </c>
    </row>
    <row r="588" spans="1:18" x14ac:dyDescent="0.25">
      <c r="A588" s="2" t="str">
        <f>'1) Raw Data'!A588</f>
        <v>Q92626</v>
      </c>
      <c r="B588" s="26" t="str">
        <f>'2) Ratio (H | H+L)'!B588</f>
        <v>PXDN</v>
      </c>
      <c r="C588" s="3">
        <f>-LN(1-'2) Ratio (H | H+L)'!O588)/3</f>
        <v>0.43475282603253235</v>
      </c>
      <c r="D588" s="4">
        <f>-LN(1-'2) Ratio (H | H+L)'!P588)/3</f>
        <v>0.3219482863204568</v>
      </c>
      <c r="E588" s="5">
        <f>-LN(1-'2) Ratio (H | H+L)'!Q588)/3</f>
        <v>0.57885851201658034</v>
      </c>
      <c r="F588" s="3">
        <f>-LN(1-'2) Ratio (H | H+L)'!R588)/3</f>
        <v>0.13375834339969983</v>
      </c>
      <c r="G588" s="4">
        <f>-LN(1-'2) Ratio (H | H+L)'!S588)/3</f>
        <v>0.32525406066148843</v>
      </c>
      <c r="H588" s="5">
        <f>-LN(1-'2) Ratio (H | H+L)'!T588)/3</f>
        <v>4.0986777034036408E-2</v>
      </c>
      <c r="I588" s="3">
        <f t="shared" si="91"/>
        <v>1.5943477283068366</v>
      </c>
      <c r="J588" s="4">
        <f t="shared" si="92"/>
        <v>2.152976766802881</v>
      </c>
      <c r="K588" s="5">
        <f t="shared" si="93"/>
        <v>1.197438002846698</v>
      </c>
      <c r="L588" s="3">
        <f t="shared" si="94"/>
        <v>5.182085565224642</v>
      </c>
      <c r="M588" s="4">
        <f t="shared" si="95"/>
        <v>2.1310946253837719</v>
      </c>
      <c r="N588" s="5">
        <f t="shared" si="96"/>
        <v>16.911482939591448</v>
      </c>
      <c r="O588" s="65">
        <f t="shared" si="97"/>
        <v>1.6482541659854719</v>
      </c>
      <c r="P588" s="21">
        <f t="shared" si="98"/>
        <v>0.48004480038130548</v>
      </c>
      <c r="Q588" s="65">
        <f t="shared" si="99"/>
        <v>8.074887710066621</v>
      </c>
      <c r="R588" s="21">
        <f t="shared" si="100"/>
        <v>7.8032812243692398</v>
      </c>
    </row>
    <row r="589" spans="1:18" x14ac:dyDescent="0.25">
      <c r="A589" s="2" t="str">
        <f>'1) Raw Data'!A589</f>
        <v>P11216</v>
      </c>
      <c r="B589" s="26" t="str">
        <f>'2) Ratio (H | H+L)'!B589</f>
        <v>PYGB</v>
      </c>
      <c r="C589" s="3">
        <f>-LN(1-'2) Ratio (H | H+L)'!O589)/3</f>
        <v>9.0947570258266316E-2</v>
      </c>
      <c r="D589" s="4">
        <f>-LN(1-'2) Ratio (H | H+L)'!P589)/3</f>
        <v>6.7708746009511031E-2</v>
      </c>
      <c r="E589" s="5">
        <f>-LN(1-'2) Ratio (H | H+L)'!Q589)/3</f>
        <v>8.4041599526311947E-2</v>
      </c>
      <c r="F589" s="3">
        <f>-LN(1-'2) Ratio (H | H+L)'!R589)/3</f>
        <v>0.11126225800539551</v>
      </c>
      <c r="G589" s="4">
        <f>-LN(1-'2) Ratio (H | H+L)'!S589)/3</f>
        <v>0.11921974932107883</v>
      </c>
      <c r="H589" s="5">
        <f>-LN(1-'2) Ratio (H | H+L)'!T589)/3</f>
        <v>8.5460850743982589E-2</v>
      </c>
      <c r="I589" s="3">
        <f t="shared" si="91"/>
        <v>7.621393057468123</v>
      </c>
      <c r="J589" s="4">
        <f t="shared" si="92"/>
        <v>10.237188271993386</v>
      </c>
      <c r="K589" s="5">
        <f t="shared" si="93"/>
        <v>8.2476676368223227</v>
      </c>
      <c r="L589" s="3">
        <f t="shared" si="94"/>
        <v>6.2298500226944169</v>
      </c>
      <c r="M589" s="4">
        <f t="shared" si="95"/>
        <v>5.8140298441089939</v>
      </c>
      <c r="N589" s="5">
        <f t="shared" si="96"/>
        <v>8.1106983434605073</v>
      </c>
      <c r="O589" s="65">
        <f t="shared" si="97"/>
        <v>8.7020829887612763</v>
      </c>
      <c r="P589" s="21">
        <f t="shared" si="98"/>
        <v>1.36582068191315</v>
      </c>
      <c r="Q589" s="65">
        <f t="shared" si="99"/>
        <v>6.7181927367546406</v>
      </c>
      <c r="R589" s="21">
        <f t="shared" si="100"/>
        <v>1.2237362884870848</v>
      </c>
    </row>
    <row r="590" spans="1:18" x14ac:dyDescent="0.25">
      <c r="A590" s="2" t="str">
        <f>'1) Raw Data'!A590</f>
        <v>Q15274</v>
      </c>
      <c r="B590" s="26" t="str">
        <f>'2) Ratio (H | H+L)'!B590</f>
        <v>QPRT</v>
      </c>
      <c r="C590" s="3">
        <f>-LN(1-'2) Ratio (H | H+L)'!O590)/3</f>
        <v>6.335665367983731E-2</v>
      </c>
      <c r="D590" s="4">
        <f>-LN(1-'2) Ratio (H | H+L)'!P590)/3</f>
        <v>0.10555237586483528</v>
      </c>
      <c r="E590" s="5">
        <f>-LN(1-'2) Ratio (H | H+L)'!Q590)/3</f>
        <v>8.1856191904042294E-2</v>
      </c>
      <c r="F590" s="3">
        <f>-LN(1-'2) Ratio (H | H+L)'!R590)/3</f>
        <v>0.17409503630372783</v>
      </c>
      <c r="G590" s="4">
        <f>-LN(1-'2) Ratio (H | H+L)'!S590)/3</f>
        <v>0.16385883680875721</v>
      </c>
      <c r="H590" s="5">
        <f>-LN(1-'2) Ratio (H | H+L)'!T590)/3</f>
        <v>0.12377337230698111</v>
      </c>
      <c r="I590" s="3">
        <f t="shared" si="91"/>
        <v>10.940400736166614</v>
      </c>
      <c r="J590" s="4">
        <f t="shared" si="92"/>
        <v>6.5668553159575724</v>
      </c>
      <c r="K590" s="5">
        <f t="shared" si="93"/>
        <v>8.4678649768181522</v>
      </c>
      <c r="L590" s="3">
        <f t="shared" si="94"/>
        <v>3.9814298860920667</v>
      </c>
      <c r="M590" s="4">
        <f t="shared" si="95"/>
        <v>4.2301483036214318</v>
      </c>
      <c r="N590" s="5">
        <f t="shared" si="96"/>
        <v>5.6001316570805768</v>
      </c>
      <c r="O590" s="65">
        <f t="shared" si="97"/>
        <v>8.6583736763141133</v>
      </c>
      <c r="P590" s="21">
        <f t="shared" si="98"/>
        <v>2.192987701537696</v>
      </c>
      <c r="Q590" s="65">
        <f t="shared" si="99"/>
        <v>4.6039032822646924</v>
      </c>
      <c r="R590" s="21">
        <f t="shared" si="100"/>
        <v>0.87167565292131211</v>
      </c>
    </row>
    <row r="591" spans="1:18" x14ac:dyDescent="0.25">
      <c r="A591" s="2" t="str">
        <f>'1) Raw Data'!A591</f>
        <v>O00391</v>
      </c>
      <c r="B591" s="26" t="str">
        <f>'2) Ratio (H | H+L)'!B591</f>
        <v>QSOX1</v>
      </c>
      <c r="C591" s="3">
        <f>-LN(1-'2) Ratio (H | H+L)'!O591)/3</f>
        <v>8.1322314450192792E-2</v>
      </c>
      <c r="D591" s="4">
        <f>-LN(1-'2) Ratio (H | H+L)'!P591)/3</f>
        <v>0.13806666199486353</v>
      </c>
      <c r="E591" s="5">
        <f>-LN(1-'2) Ratio (H | H+L)'!Q591)/3</f>
        <v>0.12845659212457186</v>
      </c>
      <c r="F591" s="3">
        <f>-LN(1-'2) Ratio (H | H+L)'!R591)/3</f>
        <v>3.6981684902913474E-2</v>
      </c>
      <c r="G591" s="4">
        <f>-LN(1-'2) Ratio (H | H+L)'!S591)/3</f>
        <v>-4.0582944064645556E-2</v>
      </c>
      <c r="H591" s="5">
        <f>-LN(1-'2) Ratio (H | H+L)'!T591)/3</f>
        <v>-1.8988588491014244E-3</v>
      </c>
      <c r="I591" s="3">
        <f t="shared" si="91"/>
        <v>8.5234561417269408</v>
      </c>
      <c r="J591" s="4">
        <f t="shared" si="92"/>
        <v>5.0203805215898702</v>
      </c>
      <c r="K591" s="5">
        <f t="shared" si="93"/>
        <v>5.3959642638484446</v>
      </c>
      <c r="L591" s="3">
        <f t="shared" si="94"/>
        <v>18.742985409659852</v>
      </c>
      <c r="M591" s="4">
        <f t="shared" si="95"/>
        <v>-17.079765811366823</v>
      </c>
      <c r="N591" s="5">
        <f t="shared" si="96"/>
        <v>-365.03354679994015</v>
      </c>
      <c r="O591" s="65">
        <f t="shared" si="97"/>
        <v>6.3132669757217519</v>
      </c>
      <c r="P591" s="21">
        <f t="shared" si="98"/>
        <v>1.9232701055772896</v>
      </c>
      <c r="Q591" s="65">
        <f t="shared" si="99"/>
        <v>-121.12344240054904</v>
      </c>
      <c r="R591" s="21">
        <f t="shared" si="100"/>
        <v>211.99038102553686</v>
      </c>
    </row>
    <row r="592" spans="1:18" x14ac:dyDescent="0.25">
      <c r="A592" s="2" t="str">
        <f>'1) Raw Data'!A592</f>
        <v>P61026</v>
      </c>
      <c r="B592" s="26" t="str">
        <f>'2) Ratio (H | H+L)'!B592</f>
        <v>RAB10</v>
      </c>
      <c r="C592" s="3">
        <f>-LN(1-'2) Ratio (H | H+L)'!O592)/3</f>
        <v>0.20670913258768639</v>
      </c>
      <c r="D592" s="4">
        <f>-LN(1-'2) Ratio (H | H+L)'!P592)/3</f>
        <v>0.20964841431898204</v>
      </c>
      <c r="E592" s="5">
        <f>-LN(1-'2) Ratio (H | H+L)'!Q592)/3</f>
        <v>0.20734073167169739</v>
      </c>
      <c r="F592" s="3">
        <f>-LN(1-'2) Ratio (H | H+L)'!R592)/3</f>
        <v>0.22697601417880708</v>
      </c>
      <c r="G592" s="4">
        <f>-LN(1-'2) Ratio (H | H+L)'!S592)/3</f>
        <v>0.25414243640087392</v>
      </c>
      <c r="H592" s="5">
        <f>-LN(1-'2) Ratio (H | H+L)'!T592)/3</f>
        <v>0.24923249663656111</v>
      </c>
      <c r="I592" s="3">
        <f t="shared" si="91"/>
        <v>3.3532489439764399</v>
      </c>
      <c r="J592" s="4">
        <f t="shared" si="92"/>
        <v>3.306236218440056</v>
      </c>
      <c r="K592" s="5">
        <f t="shared" si="93"/>
        <v>3.3430343134771618</v>
      </c>
      <c r="L592" s="3">
        <f t="shared" si="94"/>
        <v>3.0538344902554244</v>
      </c>
      <c r="M592" s="4">
        <f t="shared" si="95"/>
        <v>2.7273964567908808</v>
      </c>
      <c r="N592" s="5">
        <f t="shared" si="96"/>
        <v>2.7811268189906828</v>
      </c>
      <c r="O592" s="65">
        <f t="shared" si="97"/>
        <v>3.3341731586312195</v>
      </c>
      <c r="P592" s="21">
        <f t="shared" si="98"/>
        <v>2.4727295434249778E-2</v>
      </c>
      <c r="Q592" s="65">
        <f t="shared" si="99"/>
        <v>2.8541192553456631</v>
      </c>
      <c r="R592" s="21">
        <f t="shared" si="100"/>
        <v>0.17503248054811557</v>
      </c>
    </row>
    <row r="593" spans="1:18" x14ac:dyDescent="0.25">
      <c r="A593" s="2" t="str">
        <f>'1) Raw Data'!A593</f>
        <v>P51153</v>
      </c>
      <c r="B593" s="26" t="str">
        <f>'2) Ratio (H | H+L)'!B593</f>
        <v>RAB13</v>
      </c>
      <c r="C593" s="3">
        <f>-LN(1-'2) Ratio (H | H+L)'!O593)/3</f>
        <v>-4.3542240259983857E-2</v>
      </c>
      <c r="D593" s="4">
        <f>-LN(1-'2) Ratio (H | H+L)'!P593)/3</f>
        <v>0.10702649881549996</v>
      </c>
      <c r="E593" s="5">
        <f>-LN(1-'2) Ratio (H | H+L)'!Q593)/3</f>
        <v>3.3660301651261139E-2</v>
      </c>
      <c r="F593" s="3">
        <f>-LN(1-'2) Ratio (H | H+L)'!R593)/3</f>
        <v>0.12141188465615908</v>
      </c>
      <c r="G593" s="4">
        <f>-LN(1-'2) Ratio (H | H+L)'!S593)/3</f>
        <v>7.4852950984642943E-3</v>
      </c>
      <c r="H593" s="5">
        <f>-LN(1-'2) Ratio (H | H+L)'!T593)/3</f>
        <v>0.12883508940847063</v>
      </c>
      <c r="I593" s="3">
        <f t="shared" si="91"/>
        <v>-15.91895998968525</v>
      </c>
      <c r="J593" s="4">
        <f t="shared" si="92"/>
        <v>6.4764071349735799</v>
      </c>
      <c r="K593" s="5">
        <f t="shared" si="93"/>
        <v>20.592423316383897</v>
      </c>
      <c r="L593" s="3">
        <f t="shared" si="94"/>
        <v>5.7090554398603741</v>
      </c>
      <c r="M593" s="4">
        <f t="shared" si="95"/>
        <v>92.601182911566639</v>
      </c>
      <c r="N593" s="5">
        <f t="shared" si="96"/>
        <v>5.3801117672401162</v>
      </c>
      <c r="O593" s="65">
        <f t="shared" si="97"/>
        <v>3.7166234872240751</v>
      </c>
      <c r="P593" s="21">
        <f t="shared" si="98"/>
        <v>18.411479627326681</v>
      </c>
      <c r="Q593" s="65">
        <f t="shared" si="99"/>
        <v>34.563450039555711</v>
      </c>
      <c r="R593" s="21">
        <f t="shared" si="100"/>
        <v>50.262420143454214</v>
      </c>
    </row>
    <row r="594" spans="1:18" x14ac:dyDescent="0.25">
      <c r="A594" s="2" t="str">
        <f>'1) Raw Data'!A594</f>
        <v>Q9UL25</v>
      </c>
      <c r="B594" s="26" t="str">
        <f>'2) Ratio (H | H+L)'!B594</f>
        <v>RAB21</v>
      </c>
      <c r="C594" s="3">
        <f>-LN(1-'2) Ratio (H | H+L)'!O594)/3</f>
        <v>0.22858117547683823</v>
      </c>
      <c r="D594" s="4">
        <f>-LN(1-'2) Ratio (H | H+L)'!P594)/3</f>
        <v>-8.9287012340359198E-2</v>
      </c>
      <c r="E594" s="5">
        <f>-LN(1-'2) Ratio (H | H+L)'!Q594)/3</f>
        <v>-3.9044564708976222E-2</v>
      </c>
      <c r="F594" s="3">
        <f>-LN(1-'2) Ratio (H | H+L)'!R594)/3</f>
        <v>9.752755676993087E-2</v>
      </c>
      <c r="G594" s="4">
        <f>-LN(1-'2) Ratio (H | H+L)'!S594)/3</f>
        <v>3.3597051164396569E-2</v>
      </c>
      <c r="H594" s="5">
        <f>-LN(1-'2) Ratio (H | H+L)'!T594)/3</f>
        <v>0.23758468096792595</v>
      </c>
      <c r="I594" s="3">
        <f t="shared" si="91"/>
        <v>3.032389605635661</v>
      </c>
      <c r="J594" s="4">
        <f t="shared" si="92"/>
        <v>-7.7631355601606504</v>
      </c>
      <c r="K594" s="5">
        <f t="shared" si="93"/>
        <v>-17.752718866925743</v>
      </c>
      <c r="L594" s="3">
        <f t="shared" si="94"/>
        <v>7.1071931207616634</v>
      </c>
      <c r="M594" s="4">
        <f t="shared" si="95"/>
        <v>20.63119102829139</v>
      </c>
      <c r="N594" s="5">
        <f t="shared" si="96"/>
        <v>2.9174742148190962</v>
      </c>
      <c r="O594" s="65">
        <f t="shared" si="97"/>
        <v>-7.4944882738169101</v>
      </c>
      <c r="P594" s="21">
        <f t="shared" si="98"/>
        <v>10.395158107377727</v>
      </c>
      <c r="Q594" s="65">
        <f t="shared" si="99"/>
        <v>10.218619454624049</v>
      </c>
      <c r="R594" s="21">
        <f t="shared" si="100"/>
        <v>9.2576817406012619</v>
      </c>
    </row>
    <row r="595" spans="1:18" x14ac:dyDescent="0.25">
      <c r="A595" s="2" t="str">
        <f>'1) Raw Data'!A595</f>
        <v>Q9ULC3</v>
      </c>
      <c r="B595" s="26" t="str">
        <f>'2) Ratio (H | H+L)'!B595</f>
        <v>RAB23</v>
      </c>
      <c r="C595" s="3">
        <f>-LN(1-'2) Ratio (H | H+L)'!O595)/3</f>
        <v>0.24892143970980141</v>
      </c>
      <c r="D595" s="4">
        <f>-LN(1-'2) Ratio (H | H+L)'!P595)/3</f>
        <v>0.22482721582527276</v>
      </c>
      <c r="E595" s="5">
        <f>-LN(1-'2) Ratio (H | H+L)'!Q595)/3</f>
        <v>0.25950160671516254</v>
      </c>
      <c r="F595" s="3">
        <f>-LN(1-'2) Ratio (H | H+L)'!R595)/3</f>
        <v>0.23471864353393337</v>
      </c>
      <c r="G595" s="4">
        <f>-LN(1-'2) Ratio (H | H+L)'!S595)/3</f>
        <v>0.23417392177703969</v>
      </c>
      <c r="H595" s="5">
        <f>-LN(1-'2) Ratio (H | H+L)'!T595)/3</f>
        <v>0.2224275797232996</v>
      </c>
      <c r="I595" s="3">
        <f t="shared" si="91"/>
        <v>2.7846021675273649</v>
      </c>
      <c r="J595" s="4">
        <f t="shared" si="92"/>
        <v>3.0830216796290051</v>
      </c>
      <c r="K595" s="5">
        <f t="shared" si="93"/>
        <v>2.671070862851213</v>
      </c>
      <c r="L595" s="3">
        <f t="shared" si="94"/>
        <v>2.9530981013007462</v>
      </c>
      <c r="M595" s="4">
        <f t="shared" si="95"/>
        <v>2.9599674263469034</v>
      </c>
      <c r="N595" s="5">
        <f t="shared" si="96"/>
        <v>3.1162825285525377</v>
      </c>
      <c r="O595" s="65">
        <f t="shared" si="97"/>
        <v>2.8462315700025278</v>
      </c>
      <c r="P595" s="21">
        <f t="shared" si="98"/>
        <v>0.21277806817916339</v>
      </c>
      <c r="Q595" s="65">
        <f t="shared" si="99"/>
        <v>3.0097826854000629</v>
      </c>
      <c r="R595" s="21">
        <f t="shared" si="100"/>
        <v>9.2295500162650507E-2</v>
      </c>
    </row>
    <row r="596" spans="1:18" x14ac:dyDescent="0.25">
      <c r="A596" s="2" t="str">
        <f>'1) Raw Data'!A596</f>
        <v>P20337</v>
      </c>
      <c r="B596" s="26" t="str">
        <f>'2) Ratio (H | H+L)'!B596</f>
        <v>RAB3B</v>
      </c>
      <c r="C596" s="3">
        <f>-LN(1-'2) Ratio (H | H+L)'!O596)/3</f>
        <v>0.22251310671649083</v>
      </c>
      <c r="D596" s="4">
        <f>-LN(1-'2) Ratio (H | H+L)'!P596)/3</f>
        <v>0.26727021345303714</v>
      </c>
      <c r="E596" s="5">
        <f>-LN(1-'2) Ratio (H | H+L)'!Q596)/3</f>
        <v>0.22645020950357961</v>
      </c>
      <c r="F596" s="3">
        <f>-LN(1-'2) Ratio (H | H+L)'!R596)/3</f>
        <v>0.27097194619292903</v>
      </c>
      <c r="G596" s="4">
        <f>-LN(1-'2) Ratio (H | H+L)'!S596)/3</f>
        <v>0.28612604111834133</v>
      </c>
      <c r="H596" s="5">
        <f>-LN(1-'2) Ratio (H | H+L)'!T596)/3</f>
        <v>0.28829810410145734</v>
      </c>
      <c r="I596" s="3">
        <f t="shared" si="91"/>
        <v>3.1150847282137875</v>
      </c>
      <c r="J596" s="4">
        <f t="shared" si="92"/>
        <v>2.5934322108128982</v>
      </c>
      <c r="K596" s="5">
        <f t="shared" si="93"/>
        <v>3.0609253225221167</v>
      </c>
      <c r="L596" s="3">
        <f t="shared" si="94"/>
        <v>2.5580034771069333</v>
      </c>
      <c r="M596" s="4">
        <f t="shared" si="95"/>
        <v>2.4225239263463636</v>
      </c>
      <c r="N596" s="5">
        <f t="shared" si="96"/>
        <v>2.4042724204527346</v>
      </c>
      <c r="O596" s="65">
        <f t="shared" si="97"/>
        <v>2.9231474205162673</v>
      </c>
      <c r="P596" s="21">
        <f t="shared" si="98"/>
        <v>0.28682294179253043</v>
      </c>
      <c r="Q596" s="65">
        <f t="shared" si="99"/>
        <v>2.4615999413020107</v>
      </c>
      <c r="R596" s="21">
        <f t="shared" si="100"/>
        <v>8.3985181154859506E-2</v>
      </c>
    </row>
    <row r="597" spans="1:18" x14ac:dyDescent="0.25">
      <c r="A597" s="2" t="str">
        <f>'1) Raw Data'!A597</f>
        <v>Q15042</v>
      </c>
      <c r="B597" s="26" t="str">
        <f>'2) Ratio (H | H+L)'!B597</f>
        <v>RAB3GAP1</v>
      </c>
      <c r="C597" s="3">
        <f>-LN(1-'2) Ratio (H | H+L)'!O597)/3</f>
        <v>0.32441346458107007</v>
      </c>
      <c r="D597" s="4">
        <f>-LN(1-'2) Ratio (H | H+L)'!P597)/3</f>
        <v>0.95587755982007805</v>
      </c>
      <c r="E597" s="5">
        <f>-LN(1-'2) Ratio (H | H+L)'!Q597)/3</f>
        <v>0.36947087289294883</v>
      </c>
      <c r="F597" s="3">
        <f>-LN(1-'2) Ratio (H | H+L)'!R597)/3</f>
        <v>0.27684787084472234</v>
      </c>
      <c r="G597" s="4">
        <f>-LN(1-'2) Ratio (H | H+L)'!S597)/3</f>
        <v>0.38874423260835606</v>
      </c>
      <c r="H597" s="5">
        <f>-LN(1-'2) Ratio (H | H+L)'!T597)/3</f>
        <v>0.32724182127967533</v>
      </c>
      <c r="I597" s="3">
        <f t="shared" si="91"/>
        <v>2.1366165595347217</v>
      </c>
      <c r="J597" s="4">
        <f t="shared" si="92"/>
        <v>0.72514222500464842</v>
      </c>
      <c r="K597" s="5">
        <f t="shared" si="93"/>
        <v>1.8760536524371139</v>
      </c>
      <c r="L597" s="3">
        <f t="shared" si="94"/>
        <v>2.5037114370610989</v>
      </c>
      <c r="M597" s="4">
        <f t="shared" si="95"/>
        <v>1.7830417081923959</v>
      </c>
      <c r="N597" s="5">
        <f t="shared" si="96"/>
        <v>2.1181497458038869</v>
      </c>
      <c r="O597" s="65">
        <f t="shared" si="97"/>
        <v>1.5792708123254948</v>
      </c>
      <c r="P597" s="21">
        <f t="shared" si="98"/>
        <v>0.75108254532895191</v>
      </c>
      <c r="Q597" s="65">
        <f t="shared" si="99"/>
        <v>2.1349676303524605</v>
      </c>
      <c r="R597" s="21">
        <f t="shared" si="100"/>
        <v>0.36062909679813654</v>
      </c>
    </row>
    <row r="598" spans="1:18" x14ac:dyDescent="0.25">
      <c r="A598" s="2" t="str">
        <f>'1) Raw Data'!A598</f>
        <v>Q9H2M9</v>
      </c>
      <c r="B598" s="26" t="str">
        <f>'2) Ratio (H | H+L)'!B598</f>
        <v>RAB3GAP2</v>
      </c>
      <c r="C598" s="3">
        <f>-LN(1-'2) Ratio (H | H+L)'!O598)/3</f>
        <v>0.18826699539052064</v>
      </c>
      <c r="D598" s="4">
        <f>-LN(1-'2) Ratio (H | H+L)'!P598)/3</f>
        <v>4.1970631010998911E-2</v>
      </c>
      <c r="E598" s="5">
        <f>-LN(1-'2) Ratio (H | H+L)'!Q598)/3</f>
        <v>0.19755799765143514</v>
      </c>
      <c r="F598" s="3">
        <f>-LN(1-'2) Ratio (H | H+L)'!R598)/3</f>
        <v>0.1000941025275061</v>
      </c>
      <c r="G598" s="4">
        <f>-LN(1-'2) Ratio (H | H+L)'!S598)/3</f>
        <v>0.23261555301601566</v>
      </c>
      <c r="H598" s="5">
        <f>-LN(1-'2) Ratio (H | H+L)'!T598)/3</f>
        <v>0.16005367869891651</v>
      </c>
      <c r="I598" s="3">
        <f t="shared" si="91"/>
        <v>3.6817243464376532</v>
      </c>
      <c r="J598" s="4">
        <f t="shared" si="92"/>
        <v>16.515052641888985</v>
      </c>
      <c r="K598" s="5">
        <f t="shared" si="93"/>
        <v>3.5085756527200251</v>
      </c>
      <c r="L598" s="3">
        <f t="shared" si="94"/>
        <v>6.9249552476827176</v>
      </c>
      <c r="M598" s="4">
        <f t="shared" si="95"/>
        <v>2.979797230119956</v>
      </c>
      <c r="N598" s="5">
        <f t="shared" si="96"/>
        <v>4.3307169581765921</v>
      </c>
      <c r="O598" s="65">
        <f t="shared" si="97"/>
        <v>7.9017842136822223</v>
      </c>
      <c r="P598" s="21">
        <f t="shared" si="98"/>
        <v>7.4598116517638413</v>
      </c>
      <c r="Q598" s="65">
        <f t="shared" si="99"/>
        <v>4.7451564786597551</v>
      </c>
      <c r="R598" s="21">
        <f t="shared" si="100"/>
        <v>2.0049658433471316</v>
      </c>
    </row>
    <row r="599" spans="1:18" x14ac:dyDescent="0.25">
      <c r="A599" s="2" t="str">
        <f>'1) Raw Data'!A599</f>
        <v>P20338</v>
      </c>
      <c r="B599" s="26" t="str">
        <f>'2) Ratio (H | H+L)'!B599</f>
        <v>RAB4A</v>
      </c>
      <c r="C599" s="3">
        <f>-LN(1-'2) Ratio (H | H+L)'!O599)/3</f>
        <v>-5.5038403346425929E-2</v>
      </c>
      <c r="D599" s="4">
        <f>-LN(1-'2) Ratio (H | H+L)'!P599)/3</f>
        <v>2.3085214575705861E-2</v>
      </c>
      <c r="E599" s="5">
        <f>-LN(1-'2) Ratio (H | H+L)'!Q599)/3</f>
        <v>-1.3649173830815459E-3</v>
      </c>
      <c r="F599" s="3">
        <f>-LN(1-'2) Ratio (H | H+L)'!R599)/3</f>
        <v>0.17319093760238999</v>
      </c>
      <c r="G599" s="4">
        <f>-LN(1-'2) Ratio (H | H+L)'!S599)/3</f>
        <v>-5.7632873714034173E-2</v>
      </c>
      <c r="H599" s="5">
        <f>-LN(1-'2) Ratio (H | H+L)'!T599)/3</f>
        <v>8.6725948200126371E-2</v>
      </c>
      <c r="I599" s="3">
        <f t="shared" si="91"/>
        <v>-12.593882424188395</v>
      </c>
      <c r="J599" s="4">
        <f t="shared" si="92"/>
        <v>30.025589681518106</v>
      </c>
      <c r="K599" s="5">
        <f t="shared" si="93"/>
        <v>-507.83086885086129</v>
      </c>
      <c r="L599" s="3">
        <f t="shared" si="94"/>
        <v>4.0022139157838943</v>
      </c>
      <c r="M599" s="4">
        <f t="shared" si="95"/>
        <v>-12.026941151663536</v>
      </c>
      <c r="N599" s="5">
        <f t="shared" si="96"/>
        <v>7.9923851505256334</v>
      </c>
      <c r="O599" s="65">
        <f t="shared" si="97"/>
        <v>-163.46638719784386</v>
      </c>
      <c r="P599" s="21">
        <f t="shared" si="98"/>
        <v>298.98875734508113</v>
      </c>
      <c r="Q599" s="65">
        <f t="shared" si="99"/>
        <v>-1.0780695118002726E-2</v>
      </c>
      <c r="R599" s="21">
        <f t="shared" si="100"/>
        <v>10.59582232338418</v>
      </c>
    </row>
    <row r="600" spans="1:18" x14ac:dyDescent="0.25">
      <c r="A600" s="2" t="str">
        <f>'1) Raw Data'!A600</f>
        <v>P20339</v>
      </c>
      <c r="B600" s="26" t="str">
        <f>'2) Ratio (H | H+L)'!B600</f>
        <v>RAB5A</v>
      </c>
      <c r="C600" s="3">
        <f>-LN(1-'2) Ratio (H | H+L)'!O600)/3</f>
        <v>0.18970897307108428</v>
      </c>
      <c r="D600" s="4">
        <f>-LN(1-'2) Ratio (H | H+L)'!P600)/3</f>
        <v>3.4859035168120743E-2</v>
      </c>
      <c r="E600" s="5">
        <f>-LN(1-'2) Ratio (H | H+L)'!Q600)/3</f>
        <v>0.19854491902818958</v>
      </c>
      <c r="F600" s="3">
        <f>-LN(1-'2) Ratio (H | H+L)'!R600)/3</f>
        <v>0.24044655160039963</v>
      </c>
      <c r="G600" s="4">
        <f>-LN(1-'2) Ratio (H | H+L)'!S600)/3</f>
        <v>0.19345388551954965</v>
      </c>
      <c r="H600" s="5">
        <f>-LN(1-'2) Ratio (H | H+L)'!T600)/3</f>
        <v>0.23685791494239006</v>
      </c>
      <c r="I600" s="3">
        <f t="shared" si="91"/>
        <v>3.6537395640227404</v>
      </c>
      <c r="J600" s="4">
        <f t="shared" si="92"/>
        <v>19.884290463490558</v>
      </c>
      <c r="K600" s="5">
        <f t="shared" si="93"/>
        <v>3.4911353257120203</v>
      </c>
      <c r="L600" s="3">
        <f t="shared" si="94"/>
        <v>2.8827495172893687</v>
      </c>
      <c r="M600" s="4">
        <f t="shared" si="95"/>
        <v>3.5830098666583705</v>
      </c>
      <c r="N600" s="5">
        <f t="shared" si="96"/>
        <v>2.9264260842984138</v>
      </c>
      <c r="O600" s="65">
        <f t="shared" si="97"/>
        <v>9.0097217844084394</v>
      </c>
      <c r="P600" s="21">
        <f t="shared" si="98"/>
        <v>9.4180036632841944</v>
      </c>
      <c r="Q600" s="65">
        <f t="shared" si="99"/>
        <v>3.1307284894153846</v>
      </c>
      <c r="R600" s="21">
        <f t="shared" si="100"/>
        <v>0.39229548018939708</v>
      </c>
    </row>
    <row r="601" spans="1:18" x14ac:dyDescent="0.25">
      <c r="A601" s="2" t="str">
        <f>'1) Raw Data'!A601</f>
        <v>P61020</v>
      </c>
      <c r="B601" s="26" t="str">
        <f>'2) Ratio (H | H+L)'!B601</f>
        <v>RAB5B</v>
      </c>
      <c r="C601" s="3">
        <f>-LN(1-'2) Ratio (H | H+L)'!O601)/3</f>
        <v>0.24657851218480298</v>
      </c>
      <c r="D601" s="4">
        <f>-LN(1-'2) Ratio (H | H+L)'!P601)/3</f>
        <v>0.20920505102769058</v>
      </c>
      <c r="E601" s="5">
        <f>-LN(1-'2) Ratio (H | H+L)'!Q601)/3</f>
        <v>0.2144254057899859</v>
      </c>
      <c r="F601" s="3">
        <f>-LN(1-'2) Ratio (H | H+L)'!R601)/3</f>
        <v>0.23135146909257787</v>
      </c>
      <c r="G601" s="4">
        <f>-LN(1-'2) Ratio (H | H+L)'!S601)/3</f>
        <v>0.20142324857347707</v>
      </c>
      <c r="H601" s="5">
        <f>-LN(1-'2) Ratio (H | H+L)'!T601)/3</f>
        <v>0.19184938146556371</v>
      </c>
      <c r="I601" s="3">
        <f t="shared" si="91"/>
        <v>2.811060762831</v>
      </c>
      <c r="J601" s="4">
        <f t="shared" si="92"/>
        <v>3.3132430462599092</v>
      </c>
      <c r="K601" s="5">
        <f t="shared" si="93"/>
        <v>3.2325795444166379</v>
      </c>
      <c r="L601" s="3">
        <f t="shared" si="94"/>
        <v>2.9960785780987398</v>
      </c>
      <c r="M601" s="4">
        <f t="shared" si="95"/>
        <v>3.4412471522972807</v>
      </c>
      <c r="N601" s="5">
        <f t="shared" si="96"/>
        <v>3.6129758421158256</v>
      </c>
      <c r="O601" s="65">
        <f t="shared" si="97"/>
        <v>3.1189611178358487</v>
      </c>
      <c r="P601" s="21">
        <f t="shared" si="98"/>
        <v>0.26968244583489093</v>
      </c>
      <c r="Q601" s="65">
        <f t="shared" si="99"/>
        <v>3.3501005241706152</v>
      </c>
      <c r="R601" s="21">
        <f t="shared" si="100"/>
        <v>0.31838866099798058</v>
      </c>
    </row>
    <row r="602" spans="1:18" x14ac:dyDescent="0.25">
      <c r="A602" s="2" t="str">
        <f>'1) Raw Data'!A602</f>
        <v>P51148</v>
      </c>
      <c r="B602" s="26" t="str">
        <f>'2) Ratio (H | H+L)'!B602</f>
        <v>RAB5C</v>
      </c>
      <c r="C602" s="3">
        <f>-LN(1-'2) Ratio (H | H+L)'!O602)/3</f>
        <v>0.24565769028317339</v>
      </c>
      <c r="D602" s="4">
        <f>-LN(1-'2) Ratio (H | H+L)'!P602)/3</f>
        <v>0.17953470543415659</v>
      </c>
      <c r="E602" s="5">
        <f>-LN(1-'2) Ratio (H | H+L)'!Q602)/3</f>
        <v>0.20862264109298909</v>
      </c>
      <c r="F602" s="3">
        <f>-LN(1-'2) Ratio (H | H+L)'!R602)/3</f>
        <v>0.1950047194493213</v>
      </c>
      <c r="G602" s="4">
        <f>-LN(1-'2) Ratio (H | H+L)'!S602)/3</f>
        <v>0.11051677879655351</v>
      </c>
      <c r="H602" s="5">
        <f>-LN(1-'2) Ratio (H | H+L)'!T602)/3</f>
        <v>0.26558749099715112</v>
      </c>
      <c r="I602" s="3">
        <f t="shared" si="91"/>
        <v>2.8215977271501003</v>
      </c>
      <c r="J602" s="4">
        <f t="shared" si="92"/>
        <v>3.860797715315011</v>
      </c>
      <c r="K602" s="5">
        <f t="shared" si="93"/>
        <v>3.3224925968173786</v>
      </c>
      <c r="L602" s="3">
        <f t="shared" si="94"/>
        <v>3.5545148984975388</v>
      </c>
      <c r="M602" s="4">
        <f t="shared" si="95"/>
        <v>6.2718728152214407</v>
      </c>
      <c r="N602" s="5">
        <f t="shared" si="96"/>
        <v>2.6098638078078027</v>
      </c>
      <c r="O602" s="65">
        <f t="shared" si="97"/>
        <v>3.3349626797608298</v>
      </c>
      <c r="P602" s="21">
        <f t="shared" si="98"/>
        <v>0.51971220985941036</v>
      </c>
      <c r="Q602" s="65">
        <f t="shared" si="99"/>
        <v>4.1454171738422607</v>
      </c>
      <c r="R602" s="21">
        <f t="shared" si="100"/>
        <v>1.9011711171933827</v>
      </c>
    </row>
    <row r="603" spans="1:18" x14ac:dyDescent="0.25">
      <c r="A603" s="2" t="str">
        <f>'1) Raw Data'!A603</f>
        <v>P61006</v>
      </c>
      <c r="B603" s="26" t="str">
        <f>'2) Ratio (H | H+L)'!B603</f>
        <v>RAB8A</v>
      </c>
      <c r="C603" s="3">
        <f>-LN(1-'2) Ratio (H | H+L)'!O603)/3</f>
        <v>5.5828127710305903E-2</v>
      </c>
      <c r="D603" s="4">
        <f>-LN(1-'2) Ratio (H | H+L)'!P603)/3</f>
        <v>0.1061588129782602</v>
      </c>
      <c r="E603" s="5">
        <f>-LN(1-'2) Ratio (H | H+L)'!Q603)/3</f>
        <v>0.13490860819724762</v>
      </c>
      <c r="F603" s="3">
        <f>-LN(1-'2) Ratio (H | H+L)'!R603)/3</f>
        <v>0.20727562935033528</v>
      </c>
      <c r="G603" s="4">
        <f>-LN(1-'2) Ratio (H | H+L)'!S603)/3</f>
        <v>0.19650449692474201</v>
      </c>
      <c r="H603" s="5">
        <f>-LN(1-'2) Ratio (H | H+L)'!T603)/3</f>
        <v>-2.2304876798545703E-2</v>
      </c>
      <c r="I603" s="3">
        <f t="shared" si="91"/>
        <v>12.415733949680529</v>
      </c>
      <c r="J603" s="4">
        <f t="shared" si="92"/>
        <v>6.5293418522105355</v>
      </c>
      <c r="K603" s="5">
        <f t="shared" si="93"/>
        <v>5.1379017975376815</v>
      </c>
      <c r="L603" s="3">
        <f t="shared" si="94"/>
        <v>3.3440843129145423</v>
      </c>
      <c r="M603" s="4">
        <f t="shared" si="95"/>
        <v>3.5273858431108032</v>
      </c>
      <c r="N603" s="5">
        <f t="shared" si="96"/>
        <v>-31.076037174307057</v>
      </c>
      <c r="O603" s="65">
        <f t="shared" si="97"/>
        <v>8.0276591998095821</v>
      </c>
      <c r="P603" s="21">
        <f t="shared" si="98"/>
        <v>3.8633439355405916</v>
      </c>
      <c r="Q603" s="65">
        <f t="shared" si="99"/>
        <v>-8.0681890060939043</v>
      </c>
      <c r="R603" s="21">
        <f t="shared" si="100"/>
        <v>19.925591781962339</v>
      </c>
    </row>
    <row r="604" spans="1:18" x14ac:dyDescent="0.25">
      <c r="A604" s="2" t="str">
        <f>'1) Raw Data'!A604</f>
        <v>Q9Y3P9</v>
      </c>
      <c r="B604" s="26" t="str">
        <f>'2) Ratio (H | H+L)'!B604</f>
        <v>RABGAP1</v>
      </c>
      <c r="C604" s="3">
        <f>-LN(1-'2) Ratio (H | H+L)'!O604)/3</f>
        <v>0.22285112458165332</v>
      </c>
      <c r="D604" s="4">
        <f>-LN(1-'2) Ratio (H | H+L)'!P604)/3</f>
        <v>0.28354974004371086</v>
      </c>
      <c r="E604" s="5">
        <f>-LN(1-'2) Ratio (H | H+L)'!Q604)/3</f>
        <v>0.29384549977239655</v>
      </c>
      <c r="F604" s="3">
        <f>-LN(1-'2) Ratio (H | H+L)'!R604)/3</f>
        <v>0.34446766634455911</v>
      </c>
      <c r="G604" s="4">
        <f>-LN(1-'2) Ratio (H | H+L)'!S604)/3</f>
        <v>0.34891424482091721</v>
      </c>
      <c r="H604" s="5">
        <f>-LN(1-'2) Ratio (H | H+L)'!T604)/3</f>
        <v>0.31109536952030337</v>
      </c>
      <c r="I604" s="3">
        <f t="shared" si="91"/>
        <v>3.1103598057274962</v>
      </c>
      <c r="J604" s="4">
        <f t="shared" si="92"/>
        <v>2.4445347065142524</v>
      </c>
      <c r="K604" s="5">
        <f t="shared" si="93"/>
        <v>2.3588830902526507</v>
      </c>
      <c r="L604" s="3">
        <f t="shared" si="94"/>
        <v>2.0122271210982516</v>
      </c>
      <c r="M604" s="4">
        <f t="shared" si="95"/>
        <v>1.9865832101974172</v>
      </c>
      <c r="N604" s="5">
        <f t="shared" si="96"/>
        <v>2.2280858169915887</v>
      </c>
      <c r="O604" s="65">
        <f t="shared" si="97"/>
        <v>2.637925867498133</v>
      </c>
      <c r="P604" s="21">
        <f t="shared" si="98"/>
        <v>0.4113750348954523</v>
      </c>
      <c r="Q604" s="65">
        <f t="shared" si="99"/>
        <v>2.0756320494290859</v>
      </c>
      <c r="R604" s="21">
        <f t="shared" si="100"/>
        <v>0.13264997540359258</v>
      </c>
    </row>
    <row r="605" spans="1:18" x14ac:dyDescent="0.25">
      <c r="A605" s="2" t="str">
        <f>'1) Raw Data'!A605</f>
        <v>P63000</v>
      </c>
      <c r="B605" s="26" t="str">
        <f>'2) Ratio (H | H+L)'!B605</f>
        <v>RAC1</v>
      </c>
      <c r="C605" s="3">
        <f>-LN(1-'2) Ratio (H | H+L)'!O605)/3</f>
        <v>0.16050302269767602</v>
      </c>
      <c r="D605" s="4">
        <f>-LN(1-'2) Ratio (H | H+L)'!P605)/3</f>
        <v>8.1007434425125008E-2</v>
      </c>
      <c r="E605" s="5">
        <f>-LN(1-'2) Ratio (H | H+L)'!Q605)/3</f>
        <v>9.2677228386391489E-2</v>
      </c>
      <c r="F605" s="3">
        <f>-LN(1-'2) Ratio (H | H+L)'!R605)/3</f>
        <v>0.17965837582757979</v>
      </c>
      <c r="G605" s="4">
        <f>-LN(1-'2) Ratio (H | H+L)'!S605)/3</f>
        <v>0.18531621822160274</v>
      </c>
      <c r="H605" s="5">
        <f>-LN(1-'2) Ratio (H | H+L)'!T605)/3</f>
        <v>0.17009096931395287</v>
      </c>
      <c r="I605" s="3">
        <f t="shared" si="91"/>
        <v>4.3185926900925686</v>
      </c>
      <c r="J605" s="4">
        <f t="shared" si="92"/>
        <v>8.5565872500334486</v>
      </c>
      <c r="K605" s="5">
        <f t="shared" si="93"/>
        <v>7.4791531061984742</v>
      </c>
      <c r="L605" s="3">
        <f t="shared" si="94"/>
        <v>3.8581400803999619</v>
      </c>
      <c r="M605" s="4">
        <f t="shared" si="95"/>
        <v>3.7403481854517118</v>
      </c>
      <c r="N605" s="5">
        <f t="shared" si="96"/>
        <v>4.0751556849590198</v>
      </c>
      <c r="O605" s="65">
        <f t="shared" si="97"/>
        <v>6.7847776821081638</v>
      </c>
      <c r="P605" s="21">
        <f t="shared" si="98"/>
        <v>2.2026727843026479</v>
      </c>
      <c r="Q605" s="65">
        <f t="shared" si="99"/>
        <v>3.8912146502702307</v>
      </c>
      <c r="R605" s="21">
        <f t="shared" si="100"/>
        <v>0.16983657088701923</v>
      </c>
    </row>
    <row r="606" spans="1:18" x14ac:dyDescent="0.25">
      <c r="A606" s="2" t="str">
        <f>'1) Raw Data'!A606</f>
        <v>P54727</v>
      </c>
      <c r="B606" s="26" t="str">
        <f>'2) Ratio (H | H+L)'!B606</f>
        <v>RAD23B</v>
      </c>
      <c r="C606" s="3">
        <f>-LN(1-'2) Ratio (H | H+L)'!O606)/3</f>
        <v>0.15303565176461531</v>
      </c>
      <c r="D606" s="4">
        <f>-LN(1-'2) Ratio (H | H+L)'!P606)/3</f>
        <v>0.20974527907667037</v>
      </c>
      <c r="E606" s="5">
        <f>-LN(1-'2) Ratio (H | H+L)'!Q606)/3</f>
        <v>0.21459493830848977</v>
      </c>
      <c r="F606" s="3">
        <f>-LN(1-'2) Ratio (H | H+L)'!R606)/3</f>
        <v>0.248127128207521</v>
      </c>
      <c r="G606" s="4">
        <f>-LN(1-'2) Ratio (H | H+L)'!S606)/3</f>
        <v>0.24538749894871426</v>
      </c>
      <c r="H606" s="5">
        <f>-LN(1-'2) Ratio (H | H+L)'!T606)/3</f>
        <v>0.20568640401055349</v>
      </c>
      <c r="I606" s="3">
        <f t="shared" si="91"/>
        <v>4.5293183161403299</v>
      </c>
      <c r="J606" s="4">
        <f t="shared" si="92"/>
        <v>3.3047093293888725</v>
      </c>
      <c r="K606" s="5">
        <f t="shared" si="93"/>
        <v>3.2300257686577649</v>
      </c>
      <c r="L606" s="3">
        <f t="shared" si="94"/>
        <v>2.7935163138640449</v>
      </c>
      <c r="M606" s="4">
        <f t="shared" si="95"/>
        <v>2.8247045327472544</v>
      </c>
      <c r="N606" s="5">
        <f t="shared" si="96"/>
        <v>3.369922207033095</v>
      </c>
      <c r="O606" s="65">
        <f t="shared" si="97"/>
        <v>3.6880178047289891</v>
      </c>
      <c r="P606" s="21">
        <f t="shared" si="98"/>
        <v>0.72954391330242174</v>
      </c>
      <c r="Q606" s="65">
        <f t="shared" si="99"/>
        <v>2.9960476845481314</v>
      </c>
      <c r="R606" s="21">
        <f t="shared" si="100"/>
        <v>0.32416013815982431</v>
      </c>
    </row>
    <row r="607" spans="1:18" x14ac:dyDescent="0.25">
      <c r="A607" s="2" t="str">
        <f>'1) Raw Data'!A607</f>
        <v>Q9P0K7</v>
      </c>
      <c r="B607" s="26" t="str">
        <f>'2) Ratio (H | H+L)'!B607</f>
        <v>RAI14</v>
      </c>
      <c r="C607" s="3">
        <f>-LN(1-'2) Ratio (H | H+L)'!O607)/3</f>
        <v>3.8831385932540791E-2</v>
      </c>
      <c r="D607" s="4">
        <f>-LN(1-'2) Ratio (H | H+L)'!P607)/3</f>
        <v>4.0129121950983233E-2</v>
      </c>
      <c r="E607" s="5">
        <f>-LN(1-'2) Ratio (H | H+L)'!Q607)/3</f>
        <v>7.0521269240188714E-2</v>
      </c>
      <c r="F607" s="3">
        <f>-LN(1-'2) Ratio (H | H+L)'!R607)/3</f>
        <v>7.5781670327515385E-2</v>
      </c>
      <c r="G607" s="4">
        <f>-LN(1-'2) Ratio (H | H+L)'!S607)/3</f>
        <v>0.17000095918636535</v>
      </c>
      <c r="H607" s="5">
        <f>-LN(1-'2) Ratio (H | H+L)'!T607)/3</f>
        <v>8.1193291383118607E-2</v>
      </c>
      <c r="I607" s="3">
        <f t="shared" si="91"/>
        <v>17.85017876426312</v>
      </c>
      <c r="J607" s="4">
        <f t="shared" si="92"/>
        <v>17.272921680334996</v>
      </c>
      <c r="K607" s="5">
        <f t="shared" si="93"/>
        <v>9.8289096045499704</v>
      </c>
      <c r="L607" s="3">
        <f t="shared" si="94"/>
        <v>9.1466337118762624</v>
      </c>
      <c r="M607" s="4">
        <f t="shared" si="95"/>
        <v>4.0773133509210107</v>
      </c>
      <c r="N607" s="5">
        <f t="shared" si="96"/>
        <v>8.5370006407211836</v>
      </c>
      <c r="O607" s="65">
        <f t="shared" si="97"/>
        <v>14.984003349716028</v>
      </c>
      <c r="P607" s="21">
        <f t="shared" si="98"/>
        <v>4.4737624072277162</v>
      </c>
      <c r="Q607" s="65">
        <f t="shared" si="99"/>
        <v>7.2536492345061516</v>
      </c>
      <c r="R607" s="21">
        <f t="shared" si="100"/>
        <v>2.7676244966350594</v>
      </c>
    </row>
    <row r="608" spans="1:18" x14ac:dyDescent="0.25">
      <c r="A608" s="2" t="str">
        <f>'1) Raw Data'!A608</f>
        <v>P46060</v>
      </c>
      <c r="B608" s="26" t="str">
        <f>'2) Ratio (H | H+L)'!B608</f>
        <v>RANGAP1</v>
      </c>
      <c r="C608" s="3">
        <f>-LN(1-'2) Ratio (H | H+L)'!O608)/3</f>
        <v>0.12196145020728533</v>
      </c>
      <c r="D608" s="4">
        <f>-LN(1-'2) Ratio (H | H+L)'!P608)/3</f>
        <v>5.1893338483483618E-2</v>
      </c>
      <c r="E608" s="5">
        <f>-LN(1-'2) Ratio (H | H+L)'!Q608)/3</f>
        <v>4.7270675190632161E-2</v>
      </c>
      <c r="F608" s="3">
        <f>-LN(1-'2) Ratio (H | H+L)'!R608)/3</f>
        <v>0.297339394982713</v>
      </c>
      <c r="G608" s="4">
        <f>-LN(1-'2) Ratio (H | H+L)'!S608)/3</f>
        <v>0.20070899157544572</v>
      </c>
      <c r="H608" s="5">
        <f>-LN(1-'2) Ratio (H | H+L)'!T608)/3</f>
        <v>0.1875083002722516</v>
      </c>
      <c r="I608" s="3">
        <f t="shared" si="91"/>
        <v>5.683330096369585</v>
      </c>
      <c r="J608" s="4">
        <f t="shared" si="92"/>
        <v>13.357151434389928</v>
      </c>
      <c r="K608" s="5">
        <f t="shared" si="93"/>
        <v>14.66336534785332</v>
      </c>
      <c r="L608" s="3">
        <f t="shared" si="94"/>
        <v>2.3311649658809728</v>
      </c>
      <c r="M608" s="4">
        <f t="shared" si="95"/>
        <v>3.4534934141173936</v>
      </c>
      <c r="N608" s="5">
        <f t="shared" si="96"/>
        <v>3.6966213205150611</v>
      </c>
      <c r="O608" s="65">
        <f t="shared" si="97"/>
        <v>11.234615626204279</v>
      </c>
      <c r="P608" s="21">
        <f t="shared" si="98"/>
        <v>4.8517138180487684</v>
      </c>
      <c r="Q608" s="65">
        <f t="shared" si="99"/>
        <v>3.1604265668378093</v>
      </c>
      <c r="R608" s="21">
        <f t="shared" si="100"/>
        <v>0.72837757848072882</v>
      </c>
    </row>
    <row r="609" spans="1:18" x14ac:dyDescent="0.25">
      <c r="A609" s="2" t="str">
        <f>'1) Raw Data'!A609</f>
        <v>P61225</v>
      </c>
      <c r="B609" s="26" t="str">
        <f>'2) Ratio (H | H+L)'!B609</f>
        <v>RAP2B</v>
      </c>
      <c r="C609" s="3">
        <f>-LN(1-'2) Ratio (H | H+L)'!O609)/3</f>
        <v>-1.4408368238283634E-2</v>
      </c>
      <c r="D609" s="4">
        <f>-LN(1-'2) Ratio (H | H+L)'!P609)/3</f>
        <v>-5.4552312394876906E-3</v>
      </c>
      <c r="E609" s="5">
        <f>-LN(1-'2) Ratio (H | H+L)'!Q609)/3</f>
        <v>0.26158819785818049</v>
      </c>
      <c r="F609" s="3">
        <f>-LN(1-'2) Ratio (H | H+L)'!R609)/3</f>
        <v>-7.2560395351107032E-2</v>
      </c>
      <c r="G609" s="4">
        <f>-LN(1-'2) Ratio (H | H+L)'!S609)/3</f>
        <v>0.28291311245451245</v>
      </c>
      <c r="H609" s="5">
        <f>-LN(1-'2) Ratio (H | H+L)'!T609)/3</f>
        <v>1.3913924572378361E-2</v>
      </c>
      <c r="I609" s="3">
        <f t="shared" si="91"/>
        <v>-48.107264410290711</v>
      </c>
      <c r="J609" s="4">
        <f t="shared" si="92"/>
        <v>-127.06100807287498</v>
      </c>
      <c r="K609" s="5">
        <f t="shared" si="93"/>
        <v>2.6497647303481697</v>
      </c>
      <c r="L609" s="3">
        <f t="shared" si="94"/>
        <v>-9.5526929974117092</v>
      </c>
      <c r="M609" s="4">
        <f t="shared" si="95"/>
        <v>2.4500355411112005</v>
      </c>
      <c r="N609" s="5">
        <f t="shared" si="96"/>
        <v>49.816798772645853</v>
      </c>
      <c r="O609" s="65">
        <f t="shared" si="97"/>
        <v>-57.506169250939173</v>
      </c>
      <c r="P609" s="21">
        <f t="shared" si="98"/>
        <v>65.364177532154542</v>
      </c>
      <c r="Q609" s="65">
        <f t="shared" si="99"/>
        <v>14.23804710544845</v>
      </c>
      <c r="R609" s="21">
        <f t="shared" si="100"/>
        <v>31.391114200350465</v>
      </c>
    </row>
    <row r="610" spans="1:18" x14ac:dyDescent="0.25">
      <c r="A610" s="2" t="str">
        <f>'1) Raw Data'!A610</f>
        <v>P54136</v>
      </c>
      <c r="B610" s="26" t="str">
        <f>'2) Ratio (H | H+L)'!B610</f>
        <v>RARS1</v>
      </c>
      <c r="C610" s="3">
        <f>-LN(1-'2) Ratio (H | H+L)'!O610)/3</f>
        <v>5.547622415101125E-2</v>
      </c>
      <c r="D610" s="4">
        <f>-LN(1-'2) Ratio (H | H+L)'!P610)/3</f>
        <v>-6.6463941405110845E-3</v>
      </c>
      <c r="E610" s="5">
        <f>-LN(1-'2) Ratio (H | H+L)'!Q610)/3</f>
        <v>-0.13186244278707102</v>
      </c>
      <c r="F610" s="3">
        <f>-LN(1-'2) Ratio (H | H+L)'!R610)/3</f>
        <v>0.20965151565198745</v>
      </c>
      <c r="G610" s="4">
        <f>-LN(1-'2) Ratio (H | H+L)'!S610)/3</f>
        <v>8.4057303535071612E-2</v>
      </c>
      <c r="H610" s="5">
        <f>-LN(1-'2) Ratio (H | H+L)'!T610)/3</f>
        <v>0.43780201460994378</v>
      </c>
      <c r="I610" s="3">
        <f t="shared" si="91"/>
        <v>12.494490949368446</v>
      </c>
      <c r="J610" s="4">
        <f t="shared" si="92"/>
        <v>-104.28920793834304</v>
      </c>
      <c r="K610" s="5">
        <f t="shared" si="93"/>
        <v>-5.2565929002181937</v>
      </c>
      <c r="L610" s="3">
        <f t="shared" si="94"/>
        <v>3.3061873099479042</v>
      </c>
      <c r="M610" s="4">
        <f t="shared" si="95"/>
        <v>8.246126766019092</v>
      </c>
      <c r="N610" s="5">
        <f t="shared" si="96"/>
        <v>1.5832434694881412</v>
      </c>
      <c r="O610" s="65">
        <f t="shared" si="97"/>
        <v>-32.350436629730929</v>
      </c>
      <c r="P610" s="21">
        <f t="shared" si="98"/>
        <v>62.929844728104626</v>
      </c>
      <c r="Q610" s="65">
        <f t="shared" si="99"/>
        <v>4.3785191818183797</v>
      </c>
      <c r="R610" s="21">
        <f t="shared" si="100"/>
        <v>3.4584570531336238</v>
      </c>
    </row>
    <row r="611" spans="1:18" x14ac:dyDescent="0.25">
      <c r="A611" s="2" t="str">
        <f>'1) Raw Data'!A611</f>
        <v>Q5T160</v>
      </c>
      <c r="B611" s="26" t="str">
        <f>'2) Ratio (H | H+L)'!B611</f>
        <v>RARS2</v>
      </c>
      <c r="C611" s="3">
        <f>-LN(1-'2) Ratio (H | H+L)'!O611)/3</f>
        <v>6.0419167145638435E-2</v>
      </c>
      <c r="D611" s="4">
        <f>-LN(1-'2) Ratio (H | H+L)'!P611)/3</f>
        <v>7.399300899008518E-2</v>
      </c>
      <c r="E611" s="5">
        <f>-LN(1-'2) Ratio (H | H+L)'!Q611)/3</f>
        <v>7.0872675789627471E-2</v>
      </c>
      <c r="F611" s="3">
        <f>-LN(1-'2) Ratio (H | H+L)'!R611)/3</f>
        <v>0.15130412803634127</v>
      </c>
      <c r="G611" s="4">
        <f>-LN(1-'2) Ratio (H | H+L)'!S611)/3</f>
        <v>0.14332384994077371</v>
      </c>
      <c r="H611" s="5">
        <f>-LN(1-'2) Ratio (H | H+L)'!T611)/3</f>
        <v>0.12740091153397096</v>
      </c>
      <c r="I611" s="3">
        <f t="shared" si="91"/>
        <v>11.472306112547638</v>
      </c>
      <c r="J611" s="4">
        <f t="shared" si="92"/>
        <v>9.3677387907393346</v>
      </c>
      <c r="K611" s="5">
        <f t="shared" si="93"/>
        <v>9.7801751216142243</v>
      </c>
      <c r="L611" s="3">
        <f t="shared" si="94"/>
        <v>4.5811518136072298</v>
      </c>
      <c r="M611" s="4">
        <f t="shared" si="95"/>
        <v>4.8362305425536452</v>
      </c>
      <c r="N611" s="5">
        <f t="shared" si="96"/>
        <v>5.4406767754963852</v>
      </c>
      <c r="O611" s="65">
        <f t="shared" si="97"/>
        <v>10.206740008300399</v>
      </c>
      <c r="P611" s="21">
        <f t="shared" si="98"/>
        <v>1.115243966547695</v>
      </c>
      <c r="Q611" s="65">
        <f t="shared" si="99"/>
        <v>4.952686377219087</v>
      </c>
      <c r="R611" s="21">
        <f t="shared" si="100"/>
        <v>0.44143772052052482</v>
      </c>
    </row>
    <row r="612" spans="1:18" x14ac:dyDescent="0.25">
      <c r="A612" s="2" t="str">
        <f>'1) Raw Data'!A612</f>
        <v>Q96PK6</v>
      </c>
      <c r="B612" s="26" t="str">
        <f>'2) Ratio (H | H+L)'!B612</f>
        <v>RBM14</v>
      </c>
      <c r="C612" s="3">
        <f>-LN(1-'2) Ratio (H | H+L)'!O612)/3</f>
        <v>7.1107273720813602E-2</v>
      </c>
      <c r="D612" s="4">
        <f>-LN(1-'2) Ratio (H | H+L)'!P612)/3</f>
        <v>0.12718985046263406</v>
      </c>
      <c r="E612" s="5">
        <f>-LN(1-'2) Ratio (H | H+L)'!Q612)/3</f>
        <v>4.0006007974310524E-2</v>
      </c>
      <c r="F612" s="3">
        <f>-LN(1-'2) Ratio (H | H+L)'!R612)/3</f>
        <v>5.8589145237245226E-2</v>
      </c>
      <c r="G612" s="4">
        <f>-LN(1-'2) Ratio (H | H+L)'!S612)/3</f>
        <v>8.1305379029164321E-2</v>
      </c>
      <c r="H612" s="5">
        <f>-LN(1-'2) Ratio (H | H+L)'!T612)/3</f>
        <v>6.0342257269062623E-2</v>
      </c>
      <c r="I612" s="3">
        <f t="shared" si="91"/>
        <v>9.7479082559321384</v>
      </c>
      <c r="J612" s="4">
        <f t="shared" si="92"/>
        <v>5.4497051300770156</v>
      </c>
      <c r="K612" s="5">
        <f t="shared" si="93"/>
        <v>17.326077148338399</v>
      </c>
      <c r="L612" s="3">
        <f t="shared" si="94"/>
        <v>11.830641627441091</v>
      </c>
      <c r="M612" s="4">
        <f t="shared" si="95"/>
        <v>8.5252315263337337</v>
      </c>
      <c r="N612" s="5">
        <f t="shared" si="96"/>
        <v>11.486928264371057</v>
      </c>
      <c r="O612" s="65">
        <f t="shared" si="97"/>
        <v>10.84123017811585</v>
      </c>
      <c r="P612" s="21">
        <f t="shared" si="98"/>
        <v>6.0131994560451023</v>
      </c>
      <c r="Q612" s="65">
        <f t="shared" si="99"/>
        <v>10.61426713938196</v>
      </c>
      <c r="R612" s="21">
        <f t="shared" si="100"/>
        <v>1.8173021387281878</v>
      </c>
    </row>
    <row r="613" spans="1:18" x14ac:dyDescent="0.25">
      <c r="A613" s="2" t="str">
        <f>'1) Raw Data'!A613</f>
        <v>P49756</v>
      </c>
      <c r="B613" s="26" t="str">
        <f>'2) Ratio (H | H+L)'!B613</f>
        <v>RBM25</v>
      </c>
      <c r="C613" s="3">
        <f>-LN(1-'2) Ratio (H | H+L)'!O613)/3</f>
        <v>8.8920210280863152E-2</v>
      </c>
      <c r="D613" s="4">
        <f>-LN(1-'2) Ratio (H | H+L)'!P613)/3</f>
        <v>3.0753368139214674E-2</v>
      </c>
      <c r="E613" s="5">
        <f>-LN(1-'2) Ratio (H | H+L)'!Q613)/3</f>
        <v>-2.2135321066747482E-2</v>
      </c>
      <c r="F613" s="3">
        <f>-LN(1-'2) Ratio (H | H+L)'!R613)/3</f>
        <v>0.19128701353908917</v>
      </c>
      <c r="G613" s="4">
        <f>-LN(1-'2) Ratio (H | H+L)'!S613)/3</f>
        <v>7.2394729115488471E-2</v>
      </c>
      <c r="H613" s="5">
        <f>-LN(1-'2) Ratio (H | H+L)'!T613)/3</f>
        <v>-2.3827126813185055E-2</v>
      </c>
      <c r="I613" s="3">
        <f t="shared" si="91"/>
        <v>7.7951590349434889</v>
      </c>
      <c r="J613" s="4">
        <f t="shared" si="92"/>
        <v>22.538902972259795</v>
      </c>
      <c r="K613" s="5">
        <f t="shared" si="93"/>
        <v>-31.314078457222706</v>
      </c>
      <c r="L613" s="3">
        <f t="shared" si="94"/>
        <v>3.6235976909028476</v>
      </c>
      <c r="M613" s="4">
        <f t="shared" si="95"/>
        <v>9.5745531343061554</v>
      </c>
      <c r="N613" s="5">
        <f t="shared" si="96"/>
        <v>-29.090674087334069</v>
      </c>
      <c r="O613" s="65">
        <f t="shared" si="97"/>
        <v>-0.32667215000647448</v>
      </c>
      <c r="P613" s="21">
        <f t="shared" si="98"/>
        <v>27.830001950389189</v>
      </c>
      <c r="Q613" s="65">
        <f t="shared" si="99"/>
        <v>-5.2975077540416882</v>
      </c>
      <c r="R613" s="21">
        <f t="shared" si="100"/>
        <v>20.819210859087125</v>
      </c>
    </row>
    <row r="614" spans="1:18" x14ac:dyDescent="0.25">
      <c r="A614" s="2" t="str">
        <f>'1) Raw Data'!A614</f>
        <v>P98179</v>
      </c>
      <c r="B614" s="26" t="str">
        <f>'2) Ratio (H | H+L)'!B614</f>
        <v>RBM3</v>
      </c>
      <c r="C614" s="3">
        <f>-LN(1-'2) Ratio (H | H+L)'!O614)/3</f>
        <v>0.25054631606481009</v>
      </c>
      <c r="D614" s="4">
        <f>-LN(1-'2) Ratio (H | H+L)'!P614)/3</f>
        <v>0.30413846396383698</v>
      </c>
      <c r="E614" s="5">
        <f>-LN(1-'2) Ratio (H | H+L)'!Q614)/3</f>
        <v>0.30737426922408334</v>
      </c>
      <c r="F614" s="3">
        <f>-LN(1-'2) Ratio (H | H+L)'!R614)/3</f>
        <v>0.38959142190980733</v>
      </c>
      <c r="G614" s="4">
        <f>-LN(1-'2) Ratio (H | H+L)'!S614)/3</f>
        <v>0.41813488764409867</v>
      </c>
      <c r="H614" s="5">
        <f>-LN(1-'2) Ratio (H | H+L)'!T614)/3</f>
        <v>0.43386542205840889</v>
      </c>
      <c r="I614" s="3">
        <f t="shared" si="91"/>
        <v>2.7665430944937359</v>
      </c>
      <c r="J614" s="4">
        <f t="shared" si="92"/>
        <v>2.2790513620873769</v>
      </c>
      <c r="K614" s="5">
        <f t="shared" si="93"/>
        <v>2.2550592224576356</v>
      </c>
      <c r="L614" s="3">
        <f t="shared" si="94"/>
        <v>1.7791643798574519</v>
      </c>
      <c r="M614" s="4">
        <f t="shared" si="95"/>
        <v>1.6577119036044827</v>
      </c>
      <c r="N614" s="5">
        <f t="shared" si="96"/>
        <v>1.5976087176327933</v>
      </c>
      <c r="O614" s="65">
        <f t="shared" si="97"/>
        <v>2.4335512263462493</v>
      </c>
      <c r="P614" s="21">
        <f t="shared" si="98"/>
        <v>0.28862881678770053</v>
      </c>
      <c r="Q614" s="65">
        <f t="shared" si="99"/>
        <v>1.678161667031576</v>
      </c>
      <c r="R614" s="21">
        <f t="shared" si="100"/>
        <v>9.2489238507118432E-2</v>
      </c>
    </row>
    <row r="615" spans="1:18" x14ac:dyDescent="0.25">
      <c r="A615" s="2" t="str">
        <f>'1) Raw Data'!A615</f>
        <v>P18754</v>
      </c>
      <c r="B615" s="26" t="str">
        <f>'2) Ratio (H | H+L)'!B615</f>
        <v>RCC1</v>
      </c>
      <c r="C615" s="3">
        <f>-LN(1-'2) Ratio (H | H+L)'!O615)/3</f>
        <v>2.2046665620694531E-2</v>
      </c>
      <c r="D615" s="4">
        <f>-LN(1-'2) Ratio (H | H+L)'!P615)/3</f>
        <v>1.4290538714064433E-2</v>
      </c>
      <c r="E615" s="5">
        <f>-LN(1-'2) Ratio (H | H+L)'!Q615)/3</f>
        <v>3.5880959685094971E-2</v>
      </c>
      <c r="F615" s="3">
        <f>-LN(1-'2) Ratio (H | H+L)'!R615)/3</f>
        <v>5.5811563030807254E-2</v>
      </c>
      <c r="G615" s="4">
        <f>-LN(1-'2) Ratio (H | H+L)'!S615)/3</f>
        <v>4.2794757324719081E-2</v>
      </c>
      <c r="H615" s="5">
        <f>-LN(1-'2) Ratio (H | H+L)'!T615)/3</f>
        <v>4.6206852244471734E-2</v>
      </c>
      <c r="I615" s="3">
        <f t="shared" si="91"/>
        <v>31.440000609856813</v>
      </c>
      <c r="J615" s="4">
        <f t="shared" si="92"/>
        <v>48.503922380320425</v>
      </c>
      <c r="K615" s="5">
        <f t="shared" si="93"/>
        <v>19.317966594073017</v>
      </c>
      <c r="L615" s="3">
        <f t="shared" si="94"/>
        <v>12.419418896713879</v>
      </c>
      <c r="M615" s="4">
        <f t="shared" si="95"/>
        <v>16.197011594211567</v>
      </c>
      <c r="N615" s="5">
        <f t="shared" si="96"/>
        <v>15.000960829199842</v>
      </c>
      <c r="O615" s="65">
        <f t="shared" si="97"/>
        <v>33.087296528083421</v>
      </c>
      <c r="P615" s="21">
        <f t="shared" si="98"/>
        <v>14.662543833552615</v>
      </c>
      <c r="Q615" s="65">
        <f t="shared" si="99"/>
        <v>14.539130440041761</v>
      </c>
      <c r="R615" s="21">
        <f t="shared" si="100"/>
        <v>1.9306778934636888</v>
      </c>
    </row>
    <row r="616" spans="1:18" x14ac:dyDescent="0.25">
      <c r="A616" s="2" t="str">
        <f>'1) Raw Data'!A616</f>
        <v>Q9P258</v>
      </c>
      <c r="B616" s="26" t="str">
        <f>'2) Ratio (H | H+L)'!B616</f>
        <v>RCC2</v>
      </c>
      <c r="C616" s="3">
        <f>-LN(1-'2) Ratio (H | H+L)'!O616)/3</f>
        <v>2.6750253485659906E-2</v>
      </c>
      <c r="D616" s="4">
        <f>-LN(1-'2) Ratio (H | H+L)'!P616)/3</f>
        <v>4.3343150977464863E-2</v>
      </c>
      <c r="E616" s="5">
        <f>-LN(1-'2) Ratio (H | H+L)'!Q616)/3</f>
        <v>1.9926627825555456E-2</v>
      </c>
      <c r="F616" s="3">
        <f>-LN(1-'2) Ratio (H | H+L)'!R616)/3</f>
        <v>6.1379253147746705E-3</v>
      </c>
      <c r="G616" s="4">
        <f>-LN(1-'2) Ratio (H | H+L)'!S616)/3</f>
        <v>-4.1136141115315312E-3</v>
      </c>
      <c r="H616" s="5">
        <f>-LN(1-'2) Ratio (H | H+L)'!T616)/3</f>
        <v>-2.96880786973778E-3</v>
      </c>
      <c r="I616" s="3">
        <f t="shared" si="91"/>
        <v>25.911798590302066</v>
      </c>
      <c r="J616" s="4">
        <f t="shared" si="92"/>
        <v>15.992080984613441</v>
      </c>
      <c r="K616" s="5">
        <f t="shared" si="93"/>
        <v>34.784971477763008</v>
      </c>
      <c r="L616" s="3">
        <f t="shared" si="94"/>
        <v>112.92857847120797</v>
      </c>
      <c r="M616" s="4">
        <f t="shared" si="95"/>
        <v>-168.50077857737634</v>
      </c>
      <c r="N616" s="5">
        <f t="shared" si="96"/>
        <v>-233.47660440591849</v>
      </c>
      <c r="O616" s="65">
        <f t="shared" si="97"/>
        <v>25.562950350892837</v>
      </c>
      <c r="P616" s="21">
        <f t="shared" si="98"/>
        <v>9.4013006862073087</v>
      </c>
      <c r="Q616" s="65">
        <f t="shared" si="99"/>
        <v>-96.349601504028954</v>
      </c>
      <c r="R616" s="21">
        <f t="shared" si="100"/>
        <v>184.1289818193649</v>
      </c>
    </row>
    <row r="617" spans="1:18" x14ac:dyDescent="0.25">
      <c r="A617" s="2" t="str">
        <f>'1) Raw Data'!A617</f>
        <v>Q15293</v>
      </c>
      <c r="B617" s="26" t="str">
        <f>'2) Ratio (H | H+L)'!B617</f>
        <v>RCN1</v>
      </c>
      <c r="C617" s="3">
        <f>-LN(1-'2) Ratio (H | H+L)'!O617)/3</f>
        <v>0.18186214100987408</v>
      </c>
      <c r="D617" s="4">
        <f>-LN(1-'2) Ratio (H | H+L)'!P617)/3</f>
        <v>0.20117486716005847</v>
      </c>
      <c r="E617" s="5">
        <f>-LN(1-'2) Ratio (H | H+L)'!Q617)/3</f>
        <v>0.16152263573663661</v>
      </c>
      <c r="F617" s="3">
        <f>-LN(1-'2) Ratio (H | H+L)'!R617)/3</f>
        <v>0.18303031359956667</v>
      </c>
      <c r="G617" s="4">
        <f>-LN(1-'2) Ratio (H | H+L)'!S617)/3</f>
        <v>0.16680496731397709</v>
      </c>
      <c r="H617" s="5">
        <f>-LN(1-'2) Ratio (H | H+L)'!T617)/3</f>
        <v>0.2086793243241255</v>
      </c>
      <c r="I617" s="3">
        <f t="shared" si="91"/>
        <v>3.8113879926350989</v>
      </c>
      <c r="J617" s="4">
        <f t="shared" si="92"/>
        <v>3.4454959028677496</v>
      </c>
      <c r="K617" s="5">
        <f t="shared" si="93"/>
        <v>4.2913315362815458</v>
      </c>
      <c r="L617" s="3">
        <f t="shared" si="94"/>
        <v>3.7870621916564664</v>
      </c>
      <c r="M617" s="4">
        <f t="shared" si="95"/>
        <v>4.1554348873510101</v>
      </c>
      <c r="N617" s="5">
        <f t="shared" si="96"/>
        <v>3.3215901134667907</v>
      </c>
      <c r="O617" s="65">
        <f t="shared" si="97"/>
        <v>3.849405143928132</v>
      </c>
      <c r="P617" s="21">
        <f t="shared" si="98"/>
        <v>0.42419742754106543</v>
      </c>
      <c r="Q617" s="65">
        <f t="shared" si="99"/>
        <v>3.7546957308247557</v>
      </c>
      <c r="R617" s="21">
        <f t="shared" si="100"/>
        <v>0.41786357531326446</v>
      </c>
    </row>
    <row r="618" spans="1:18" x14ac:dyDescent="0.25">
      <c r="A618" s="2" t="str">
        <f>'1) Raw Data'!A618</f>
        <v>Q96D15</v>
      </c>
      <c r="B618" s="26" t="str">
        <f>'2) Ratio (H | H+L)'!B618</f>
        <v>RCN3</v>
      </c>
      <c r="C618" s="3">
        <f>-LN(1-'2) Ratio (H | H+L)'!O618)/3</f>
        <v>3.319793003140898E-2</v>
      </c>
      <c r="D618" s="4">
        <f>-LN(1-'2) Ratio (H | H+L)'!P618)/3</f>
        <v>3.9777013789232665E-2</v>
      </c>
      <c r="E618" s="5">
        <f>-LN(1-'2) Ratio (H | H+L)'!Q618)/3</f>
        <v>6.0847007828783361E-3</v>
      </c>
      <c r="F618" s="3">
        <f>-LN(1-'2) Ratio (H | H+L)'!R618)/3</f>
        <v>6.9518820232010295E-2</v>
      </c>
      <c r="G618" s="4">
        <f>-LN(1-'2) Ratio (H | H+L)'!S618)/3</f>
        <v>0.10610923823109521</v>
      </c>
      <c r="H618" s="5">
        <f>-LN(1-'2) Ratio (H | H+L)'!T618)/3</f>
        <v>4.0950768818237164E-2</v>
      </c>
      <c r="I618" s="3">
        <f t="shared" si="91"/>
        <v>20.879228912891556</v>
      </c>
      <c r="J618" s="4">
        <f t="shared" si="92"/>
        <v>17.42582246703434</v>
      </c>
      <c r="K618" s="5">
        <f t="shared" si="93"/>
        <v>113.91639544714894</v>
      </c>
      <c r="L618" s="3">
        <f t="shared" si="94"/>
        <v>9.9706407307640426</v>
      </c>
      <c r="M618" s="4">
        <f t="shared" si="95"/>
        <v>6.5323923921717419</v>
      </c>
      <c r="N618" s="5">
        <f t="shared" si="96"/>
        <v>16.926353291107361</v>
      </c>
      <c r="O618" s="65">
        <f t="shared" si="97"/>
        <v>50.740482275691612</v>
      </c>
      <c r="P618" s="21">
        <f t="shared" si="98"/>
        <v>54.739186217971024</v>
      </c>
      <c r="Q618" s="65">
        <f t="shared" si="99"/>
        <v>11.143128804681048</v>
      </c>
      <c r="R618" s="21">
        <f t="shared" si="100"/>
        <v>5.2952480588503938</v>
      </c>
    </row>
    <row r="619" spans="1:18" x14ac:dyDescent="0.25">
      <c r="A619" s="2" t="str">
        <f>'1) Raw Data'!A619</f>
        <v>Q8IZV5</v>
      </c>
      <c r="B619" s="26" t="str">
        <f>'2) Ratio (H | H+L)'!B619</f>
        <v>RDH10</v>
      </c>
      <c r="C619" s="3">
        <f>-LN(1-'2) Ratio (H | H+L)'!O619)/3</f>
        <v>0.33942174337691716</v>
      </c>
      <c r="D619" s="4">
        <f>-LN(1-'2) Ratio (H | H+L)'!P619)/3</f>
        <v>0.18282498446396575</v>
      </c>
      <c r="E619" s="5">
        <f>-LN(1-'2) Ratio (H | H+L)'!Q619)/3</f>
        <v>0.11542512663992181</v>
      </c>
      <c r="F619" s="3">
        <f>-LN(1-'2) Ratio (H | H+L)'!R619)/3</f>
        <v>0.244520981495157</v>
      </c>
      <c r="G619" s="4">
        <f>-LN(1-'2) Ratio (H | H+L)'!S619)/3</f>
        <v>0.72441327152842272</v>
      </c>
      <c r="H619" s="5">
        <f>-LN(1-'2) Ratio (H | H+L)'!T619)/3</f>
        <v>0.5987813356264805</v>
      </c>
      <c r="I619" s="3">
        <f t="shared" si="91"/>
        <v>2.0421413597838578</v>
      </c>
      <c r="J619" s="4">
        <f t="shared" si="92"/>
        <v>3.7913154079691034</v>
      </c>
      <c r="K619" s="5">
        <f t="shared" si="93"/>
        <v>6.0051671653978342</v>
      </c>
      <c r="L619" s="3">
        <f t="shared" si="94"/>
        <v>2.8347145358308397</v>
      </c>
      <c r="M619" s="4">
        <f t="shared" si="95"/>
        <v>0.95683942826929458</v>
      </c>
      <c r="N619" s="5">
        <f t="shared" si="96"/>
        <v>1.157596503629716</v>
      </c>
      <c r="O619" s="65">
        <f t="shared" si="97"/>
        <v>3.9462079777169321</v>
      </c>
      <c r="P619" s="21">
        <f t="shared" si="98"/>
        <v>1.986048127592303</v>
      </c>
      <c r="Q619" s="65">
        <f t="shared" si="99"/>
        <v>1.649716822576617</v>
      </c>
      <c r="R619" s="21">
        <f t="shared" si="100"/>
        <v>1.031135556626829</v>
      </c>
    </row>
    <row r="620" spans="1:18" x14ac:dyDescent="0.25">
      <c r="A620" s="2" t="str">
        <f>'1) Raw Data'!A620</f>
        <v>Q8TC12</v>
      </c>
      <c r="B620" s="26" t="str">
        <f>'2) Ratio (H | H+L)'!B620</f>
        <v>RDH11</v>
      </c>
      <c r="C620" s="3">
        <f>-LN(1-'2) Ratio (H | H+L)'!O620)/3</f>
        <v>0.29946839415405363</v>
      </c>
      <c r="D620" s="4">
        <f>-LN(1-'2) Ratio (H | H+L)'!P620)/3</f>
        <v>0.32168079630616758</v>
      </c>
      <c r="E620" s="5">
        <f>-LN(1-'2) Ratio (H | H+L)'!Q620)/3</f>
        <v>0.34995418682333157</v>
      </c>
      <c r="F620" s="3">
        <f>-LN(1-'2) Ratio (H | H+L)'!R620)/3</f>
        <v>0.2432691213686746</v>
      </c>
      <c r="G620" s="4">
        <f>-LN(1-'2) Ratio (H | H+L)'!S620)/3</f>
        <v>0.2378788215093964</v>
      </c>
      <c r="H620" s="5">
        <f>-LN(1-'2) Ratio (H | H+L)'!T620)/3</f>
        <v>0.23389825202647316</v>
      </c>
      <c r="I620" s="3">
        <f t="shared" si="91"/>
        <v>2.3145921041783595</v>
      </c>
      <c r="J620" s="4">
        <f t="shared" si="92"/>
        <v>2.1547670501916611</v>
      </c>
      <c r="K620" s="5">
        <f t="shared" si="93"/>
        <v>1.9806797765499198</v>
      </c>
      <c r="L620" s="3">
        <f t="shared" si="94"/>
        <v>2.8493019445303132</v>
      </c>
      <c r="M620" s="4">
        <f t="shared" si="95"/>
        <v>2.9138667165145908</v>
      </c>
      <c r="N620" s="5">
        <f t="shared" si="96"/>
        <v>2.9634560094168352</v>
      </c>
      <c r="O620" s="65">
        <f t="shared" si="97"/>
        <v>2.1500129769733136</v>
      </c>
      <c r="P620" s="21">
        <f t="shared" si="98"/>
        <v>0.16700692064906972</v>
      </c>
      <c r="Q620" s="65">
        <f t="shared" si="99"/>
        <v>2.9088748901539128</v>
      </c>
      <c r="R620" s="21">
        <f t="shared" si="100"/>
        <v>5.7240513452802275E-2</v>
      </c>
    </row>
    <row r="621" spans="1:18" x14ac:dyDescent="0.25">
      <c r="A621" s="2" t="str">
        <f>'1) Raw Data'!A621</f>
        <v>Q9HBH5</v>
      </c>
      <c r="B621" s="26" t="str">
        <f>'2) Ratio (H | H+L)'!B621</f>
        <v>RDH14</v>
      </c>
      <c r="C621" s="3">
        <f>-LN(1-'2) Ratio (H | H+L)'!O621)/3</f>
        <v>0.12352004459635141</v>
      </c>
      <c r="D621" s="4">
        <f>-LN(1-'2) Ratio (H | H+L)'!P621)/3</f>
        <v>0.17067059279170924</v>
      </c>
      <c r="E621" s="5">
        <f>-LN(1-'2) Ratio (H | H+L)'!Q621)/3</f>
        <v>0.12014592633453951</v>
      </c>
      <c r="F621" s="3">
        <f>-LN(1-'2) Ratio (H | H+L)'!R621)/3</f>
        <v>-6.1672530173619559E-2</v>
      </c>
      <c r="G621" s="4">
        <f>-LN(1-'2) Ratio (H | H+L)'!S621)/3</f>
        <v>2.727408162034713E-2</v>
      </c>
      <c r="H621" s="5">
        <f>-LN(1-'2) Ratio (H | H+L)'!T621)/3</f>
        <v>0.26611376095389161</v>
      </c>
      <c r="I621" s="3">
        <f t="shared" si="91"/>
        <v>5.6116169875510211</v>
      </c>
      <c r="J621" s="4">
        <f t="shared" si="92"/>
        <v>4.0613158319891696</v>
      </c>
      <c r="K621" s="5">
        <f t="shared" si="93"/>
        <v>5.7692108397409694</v>
      </c>
      <c r="L621" s="3">
        <f t="shared" si="94"/>
        <v>-11.239155886885262</v>
      </c>
      <c r="M621" s="4">
        <f t="shared" si="95"/>
        <v>25.414134569533612</v>
      </c>
      <c r="N621" s="5">
        <f t="shared" si="96"/>
        <v>2.6047025079625397</v>
      </c>
      <c r="O621" s="65">
        <f t="shared" si="97"/>
        <v>5.1473812197603861</v>
      </c>
      <c r="P621" s="21">
        <f t="shared" si="98"/>
        <v>0.9438551135889427</v>
      </c>
      <c r="Q621" s="65">
        <f t="shared" si="99"/>
        <v>5.5932270635369639</v>
      </c>
      <c r="R621" s="21">
        <f t="shared" si="100"/>
        <v>18.508494930304444</v>
      </c>
    </row>
    <row r="622" spans="1:18" x14ac:dyDescent="0.25">
      <c r="A622" s="2" t="str">
        <f>'1) Raw Data'!A622</f>
        <v>P46063</v>
      </c>
      <c r="B622" s="26" t="str">
        <f>'2) Ratio (H | H+L)'!B622</f>
        <v>RECQL</v>
      </c>
      <c r="C622" s="3">
        <f>-LN(1-'2) Ratio (H | H+L)'!O622)/3</f>
        <v>3.3045437830727269E-2</v>
      </c>
      <c r="D622" s="4">
        <f>-LN(1-'2) Ratio (H | H+L)'!P622)/3</f>
        <v>2.6995257731206663E-2</v>
      </c>
      <c r="E622" s="5">
        <f>-LN(1-'2) Ratio (H | H+L)'!Q622)/3</f>
        <v>1.3056959566084776E-2</v>
      </c>
      <c r="F622" s="3">
        <f>-LN(1-'2) Ratio (H | H+L)'!R622)/3</f>
        <v>0.13947741777153608</v>
      </c>
      <c r="G622" s="4">
        <f>-LN(1-'2) Ratio (H | H+L)'!S622)/3</f>
        <v>8.9635234807499339E-2</v>
      </c>
      <c r="H622" s="5">
        <f>-LN(1-'2) Ratio (H | H+L)'!T622)/3</f>
        <v>7.1664189136345507E-2</v>
      </c>
      <c r="I622" s="3">
        <f t="shared" si="91"/>
        <v>20.975578659618275</v>
      </c>
      <c r="J622" s="4">
        <f t="shared" si="92"/>
        <v>25.676627630736174</v>
      </c>
      <c r="K622" s="5">
        <f t="shared" si="93"/>
        <v>53.086415489895742</v>
      </c>
      <c r="L622" s="3">
        <f t="shared" si="94"/>
        <v>4.9696014712239647</v>
      </c>
      <c r="M622" s="4">
        <f t="shared" si="95"/>
        <v>7.7329766809731506</v>
      </c>
      <c r="N622" s="5">
        <f t="shared" si="96"/>
        <v>9.6721554923504449</v>
      </c>
      <c r="O622" s="65">
        <f t="shared" si="97"/>
        <v>33.246207260083395</v>
      </c>
      <c r="P622" s="21">
        <f t="shared" si="98"/>
        <v>17.34215564193066</v>
      </c>
      <c r="Q622" s="65">
        <f t="shared" si="99"/>
        <v>7.4582445481825204</v>
      </c>
      <c r="R622" s="21">
        <f t="shared" si="100"/>
        <v>2.3632841320911835</v>
      </c>
    </row>
    <row r="623" spans="1:18" x14ac:dyDescent="0.25">
      <c r="A623" s="2" t="str">
        <f>'1) Raw Data'!A623</f>
        <v>P62745</v>
      </c>
      <c r="B623" s="26" t="str">
        <f>'2) Ratio (H | H+L)'!B623</f>
        <v>RHOB</v>
      </c>
      <c r="C623" s="3">
        <f>-LN(1-'2) Ratio (H | H+L)'!O623)/3</f>
        <v>0.26806033498347098</v>
      </c>
      <c r="D623" s="4">
        <f>-LN(1-'2) Ratio (H | H+L)'!P623)/3</f>
        <v>0.27344392584804517</v>
      </c>
      <c r="E623" s="5">
        <f>-LN(1-'2) Ratio (H | H+L)'!Q623)/3</f>
        <v>0.27810927634665705</v>
      </c>
      <c r="F623" s="3">
        <f>-LN(1-'2) Ratio (H | H+L)'!R623)/3</f>
        <v>0.31486898623231346</v>
      </c>
      <c r="G623" s="4">
        <f>-LN(1-'2) Ratio (H | H+L)'!S623)/3</f>
        <v>0.34099634141776652</v>
      </c>
      <c r="H623" s="5">
        <f>-LN(1-'2) Ratio (H | H+L)'!T623)/3</f>
        <v>0.30737418373753683</v>
      </c>
      <c r="I623" s="3">
        <f t="shared" si="91"/>
        <v>2.5857879368937065</v>
      </c>
      <c r="J623" s="4">
        <f t="shared" si="92"/>
        <v>2.5348786900650788</v>
      </c>
      <c r="K623" s="5">
        <f t="shared" si="93"/>
        <v>2.4923554858197274</v>
      </c>
      <c r="L623" s="3">
        <f t="shared" si="94"/>
        <v>2.201382831805907</v>
      </c>
      <c r="M623" s="4">
        <f t="shared" si="95"/>
        <v>2.0327114879826422</v>
      </c>
      <c r="N623" s="5">
        <f t="shared" si="96"/>
        <v>2.2550598496320546</v>
      </c>
      <c r="O623" s="65">
        <f t="shared" si="97"/>
        <v>2.5376740375928377</v>
      </c>
      <c r="P623" s="21">
        <f t="shared" si="98"/>
        <v>4.677890768576775E-2</v>
      </c>
      <c r="Q623" s="65">
        <f t="shared" si="99"/>
        <v>2.163051389806868</v>
      </c>
      <c r="R623" s="21">
        <f t="shared" si="100"/>
        <v>0.11602445029535258</v>
      </c>
    </row>
    <row r="624" spans="1:18" x14ac:dyDescent="0.25">
      <c r="A624" s="2" t="str">
        <f>'1) Raw Data'!A624</f>
        <v>P84095</v>
      </c>
      <c r="B624" s="26" t="str">
        <f>'2) Ratio (H | H+L)'!B624</f>
        <v>RHOG</v>
      </c>
      <c r="C624" s="3">
        <f>-LN(1-'2) Ratio (H | H+L)'!O624)/3</f>
        <v>0.3366836101097796</v>
      </c>
      <c r="D624" s="4">
        <f>-LN(1-'2) Ratio (H | H+L)'!P624)/3</f>
        <v>0.56928671265492559</v>
      </c>
      <c r="E624" s="5">
        <f>-LN(1-'2) Ratio (H | H+L)'!Q624)/3</f>
        <v>0.18751217835446399</v>
      </c>
      <c r="F624" s="3">
        <f>-LN(1-'2) Ratio (H | H+L)'!R624)/3</f>
        <v>0.1590126777454017</v>
      </c>
      <c r="G624" s="4">
        <f>-LN(1-'2) Ratio (H | H+L)'!S624)/3</f>
        <v>0.23010923288399757</v>
      </c>
      <c r="H624" s="5">
        <f>-LN(1-'2) Ratio (H | H+L)'!T624)/3</f>
        <v>0.51889131202437289</v>
      </c>
      <c r="I624" s="3">
        <f t="shared" si="91"/>
        <v>2.0587494007621476</v>
      </c>
      <c r="J624" s="4">
        <f t="shared" si="92"/>
        <v>1.2175713311968657</v>
      </c>
      <c r="K624" s="5">
        <f t="shared" si="93"/>
        <v>3.6965448678733455</v>
      </c>
      <c r="L624" s="3">
        <f t="shared" si="94"/>
        <v>4.3590686628757789</v>
      </c>
      <c r="M624" s="4">
        <f t="shared" si="95"/>
        <v>3.0122527978239533</v>
      </c>
      <c r="N624" s="5">
        <f t="shared" si="96"/>
        <v>1.3358234460618361</v>
      </c>
      <c r="O624" s="65">
        <f t="shared" si="97"/>
        <v>2.324288533277453</v>
      </c>
      <c r="P624" s="21">
        <f t="shared" si="98"/>
        <v>1.260639013381035</v>
      </c>
      <c r="Q624" s="65">
        <f t="shared" si="99"/>
        <v>2.9023816355871896</v>
      </c>
      <c r="R624" s="21">
        <f t="shared" si="100"/>
        <v>1.5146143616331973</v>
      </c>
    </row>
    <row r="625" spans="1:18" x14ac:dyDescent="0.25">
      <c r="A625" s="2" t="str">
        <f>'1) Raw Data'!A625</f>
        <v>P13489</v>
      </c>
      <c r="B625" s="26" t="str">
        <f>'2) Ratio (H | H+L)'!B625</f>
        <v>RNH1</v>
      </c>
      <c r="C625" s="3">
        <f>-LN(1-'2) Ratio (H | H+L)'!O625)/3</f>
        <v>0.19514111236525108</v>
      </c>
      <c r="D625" s="4">
        <f>-LN(1-'2) Ratio (H | H+L)'!P625)/3</f>
        <v>0.19079441765969374</v>
      </c>
      <c r="E625" s="5">
        <f>-LN(1-'2) Ratio (H | H+L)'!Q625)/3</f>
        <v>0.22017660431624483</v>
      </c>
      <c r="F625" s="3">
        <f>-LN(1-'2) Ratio (H | H+L)'!R625)/3</f>
        <v>0.14257210342760487</v>
      </c>
      <c r="G625" s="4">
        <f>-LN(1-'2) Ratio (H | H+L)'!S625)/3</f>
        <v>0.13538944473009273</v>
      </c>
      <c r="H625" s="5">
        <f>-LN(1-'2) Ratio (H | H+L)'!T625)/3</f>
        <v>0.14134853896140873</v>
      </c>
      <c r="I625" s="3">
        <f t="shared" si="91"/>
        <v>3.5520304878787528</v>
      </c>
      <c r="J625" s="4">
        <f t="shared" si="92"/>
        <v>3.6329531495846066</v>
      </c>
      <c r="K625" s="5">
        <f t="shared" si="93"/>
        <v>3.1481418414663245</v>
      </c>
      <c r="L625" s="3">
        <f t="shared" si="94"/>
        <v>4.8617307586537146</v>
      </c>
      <c r="M625" s="4">
        <f t="shared" si="95"/>
        <v>5.1196545043949122</v>
      </c>
      <c r="N625" s="5">
        <f t="shared" si="96"/>
        <v>4.9038156719058117</v>
      </c>
      <c r="O625" s="65">
        <f t="shared" si="97"/>
        <v>3.4443751596432279</v>
      </c>
      <c r="P625" s="21">
        <f t="shared" si="98"/>
        <v>0.259716679081194</v>
      </c>
      <c r="Q625" s="65">
        <f t="shared" si="99"/>
        <v>4.961733644984812</v>
      </c>
      <c r="R625" s="21">
        <f t="shared" si="100"/>
        <v>0.13837280570429081</v>
      </c>
    </row>
    <row r="626" spans="1:18" x14ac:dyDescent="0.25">
      <c r="A626" s="2" t="str">
        <f>'1) Raw Data'!A626</f>
        <v>P10155</v>
      </c>
      <c r="B626" s="26" t="str">
        <f>'2) Ratio (H | H+L)'!B626</f>
        <v>RO60</v>
      </c>
      <c r="C626" s="3">
        <f>-LN(1-'2) Ratio (H | H+L)'!O626)/3</f>
        <v>0.12451108873328974</v>
      </c>
      <c r="D626" s="4">
        <f>-LN(1-'2) Ratio (H | H+L)'!P626)/3</f>
        <v>0.12535368967093191</v>
      </c>
      <c r="E626" s="5">
        <f>-LN(1-'2) Ratio (H | H+L)'!Q626)/3</f>
        <v>0.14747102762262879</v>
      </c>
      <c r="F626" s="3">
        <f>-LN(1-'2) Ratio (H | H+L)'!R626)/3</f>
        <v>0.13965881681470346</v>
      </c>
      <c r="G626" s="4">
        <f>-LN(1-'2) Ratio (H | H+L)'!S626)/3</f>
        <v>0.13841685876797247</v>
      </c>
      <c r="H626" s="5">
        <f>-LN(1-'2) Ratio (H | H+L)'!T626)/3</f>
        <v>0.14437870685094603</v>
      </c>
      <c r="I626" s="3">
        <f t="shared" si="91"/>
        <v>5.5669514065908485</v>
      </c>
      <c r="J626" s="4">
        <f t="shared" si="92"/>
        <v>5.5295315389561939</v>
      </c>
      <c r="K626" s="5">
        <f t="shared" si="93"/>
        <v>4.7002261510896588</v>
      </c>
      <c r="L626" s="3">
        <f t="shared" si="94"/>
        <v>4.9631465908779617</v>
      </c>
      <c r="M626" s="4">
        <f t="shared" si="95"/>
        <v>5.0076788819623816</v>
      </c>
      <c r="N626" s="5">
        <f t="shared" si="96"/>
        <v>4.8008961686818399</v>
      </c>
      <c r="O626" s="65">
        <f t="shared" si="97"/>
        <v>5.2655696988788998</v>
      </c>
      <c r="P626" s="21">
        <f t="shared" si="98"/>
        <v>0.48995924003292729</v>
      </c>
      <c r="Q626" s="65">
        <f t="shared" si="99"/>
        <v>4.9239072138407272</v>
      </c>
      <c r="R626" s="21">
        <f t="shared" si="100"/>
        <v>0.10883275775527486</v>
      </c>
    </row>
    <row r="627" spans="1:18" x14ac:dyDescent="0.25">
      <c r="A627" s="2" t="str">
        <f>'1) Raw Data'!A627</f>
        <v>P62906</v>
      </c>
      <c r="B627" s="26" t="str">
        <f>'2) Ratio (H | H+L)'!B627</f>
        <v>RPL10A</v>
      </c>
      <c r="C627" s="3">
        <f>-LN(1-'2) Ratio (H | H+L)'!O627)/3</f>
        <v>8.3320971487180207E-2</v>
      </c>
      <c r="D627" s="4">
        <f>-LN(1-'2) Ratio (H | H+L)'!P627)/3</f>
        <v>7.9558921849923553E-2</v>
      </c>
      <c r="E627" s="5">
        <f>-LN(1-'2) Ratio (H | H+L)'!Q627)/3</f>
        <v>8.6705434257200523E-2</v>
      </c>
      <c r="F627" s="3">
        <f>-LN(1-'2) Ratio (H | H+L)'!R627)/3</f>
        <v>0.12650243961699495</v>
      </c>
      <c r="G627" s="4">
        <f>-LN(1-'2) Ratio (H | H+L)'!S627)/3</f>
        <v>0.12142614633263833</v>
      </c>
      <c r="H627" s="5">
        <f>-LN(1-'2) Ratio (H | H+L)'!T627)/3</f>
        <v>0.12330489627787579</v>
      </c>
      <c r="I627" s="3">
        <f t="shared" si="91"/>
        <v>8.3190002251305142</v>
      </c>
      <c r="J627" s="4">
        <f t="shared" si="92"/>
        <v>8.7123752363998541</v>
      </c>
      <c r="K627" s="5">
        <f t="shared" si="93"/>
        <v>7.994276096972345</v>
      </c>
      <c r="L627" s="3">
        <f t="shared" si="94"/>
        <v>5.4793186807981886</v>
      </c>
      <c r="M627" s="4">
        <f t="shared" si="95"/>
        <v>5.7083849030431848</v>
      </c>
      <c r="N627" s="5">
        <f t="shared" si="96"/>
        <v>5.6214084069937664</v>
      </c>
      <c r="O627" s="65">
        <f t="shared" si="97"/>
        <v>8.3418838528342381</v>
      </c>
      <c r="P627" s="21">
        <f t="shared" si="98"/>
        <v>0.35959607732050453</v>
      </c>
      <c r="Q627" s="65">
        <f t="shared" si="99"/>
        <v>5.6030373302783794</v>
      </c>
      <c r="R627" s="21">
        <f t="shared" si="100"/>
        <v>0.11563284952019671</v>
      </c>
    </row>
    <row r="628" spans="1:18" x14ac:dyDescent="0.25">
      <c r="A628" s="2" t="str">
        <f>'1) Raw Data'!A628</f>
        <v>P30050</v>
      </c>
      <c r="B628" s="26" t="str">
        <f>'2) Ratio (H | H+L)'!B628</f>
        <v>RPL12</v>
      </c>
      <c r="C628" s="3">
        <f>-LN(1-'2) Ratio (H | H+L)'!O628)/3</f>
        <v>3.7406369105616365E-2</v>
      </c>
      <c r="D628" s="4">
        <f>-LN(1-'2) Ratio (H | H+L)'!P628)/3</f>
        <v>1.8407850332125292E-3</v>
      </c>
      <c r="E628" s="5">
        <f>-LN(1-'2) Ratio (H | H+L)'!Q628)/3</f>
        <v>4.0558469552699712E-2</v>
      </c>
      <c r="F628" s="3">
        <f>-LN(1-'2) Ratio (H | H+L)'!R628)/3</f>
        <v>9.2826059912161751E-2</v>
      </c>
      <c r="G628" s="4">
        <f>-LN(1-'2) Ratio (H | H+L)'!S628)/3</f>
        <v>9.4698136557890181E-2</v>
      </c>
      <c r="H628" s="5">
        <f>-LN(1-'2) Ratio (H | H+L)'!T628)/3</f>
        <v>9.6003175880374145E-2</v>
      </c>
      <c r="I628" s="3">
        <f t="shared" si="91"/>
        <v>18.530191438865767</v>
      </c>
      <c r="J628" s="4">
        <f t="shared" si="92"/>
        <v>376.5497698285107</v>
      </c>
      <c r="K628" s="5">
        <f t="shared" si="93"/>
        <v>17.090072386959854</v>
      </c>
      <c r="L628" s="3">
        <f t="shared" si="94"/>
        <v>7.4671614977070844</v>
      </c>
      <c r="M628" s="4">
        <f t="shared" si="95"/>
        <v>7.3195440349157828</v>
      </c>
      <c r="N628" s="5">
        <f t="shared" si="96"/>
        <v>7.220044276698192</v>
      </c>
      <c r="O628" s="65">
        <f t="shared" si="97"/>
        <v>137.39001121811211</v>
      </c>
      <c r="P628" s="21">
        <f t="shared" si="98"/>
        <v>207.11967818065722</v>
      </c>
      <c r="Q628" s="65">
        <f t="shared" si="99"/>
        <v>7.3355832697736867</v>
      </c>
      <c r="R628" s="21">
        <f t="shared" si="100"/>
        <v>0.12433693345466454</v>
      </c>
    </row>
    <row r="629" spans="1:18" x14ac:dyDescent="0.25">
      <c r="A629" s="2" t="str">
        <f>'1) Raw Data'!A629</f>
        <v>Q9Y3U8</v>
      </c>
      <c r="B629" s="26" t="str">
        <f>'2) Ratio (H | H+L)'!B629</f>
        <v>RPL36</v>
      </c>
      <c r="C629" s="3">
        <f>-LN(1-'2) Ratio (H | H+L)'!O629)/3</f>
        <v>3.6987660582108929E-2</v>
      </c>
      <c r="D629" s="4">
        <f>-LN(1-'2) Ratio (H | H+L)'!P629)/3</f>
        <v>4.4087395200105219E-2</v>
      </c>
      <c r="E629" s="5">
        <f>-LN(1-'2) Ratio (H | H+L)'!Q629)/3</f>
        <v>2.223928835376671E-2</v>
      </c>
      <c r="F629" s="3">
        <f>-LN(1-'2) Ratio (H | H+L)'!R629)/3</f>
        <v>0.11786202948687267</v>
      </c>
      <c r="G629" s="4">
        <f>-LN(1-'2) Ratio (H | H+L)'!S629)/3</f>
        <v>0.10996503745754048</v>
      </c>
      <c r="H629" s="5">
        <f>-LN(1-'2) Ratio (H | H+L)'!T629)/3</f>
        <v>0.11553391428216436</v>
      </c>
      <c r="I629" s="3">
        <f t="shared" si="91"/>
        <v>18.739957316879433</v>
      </c>
      <c r="J629" s="4">
        <f t="shared" si="92"/>
        <v>15.722116886558338</v>
      </c>
      <c r="K629" s="5">
        <f t="shared" si="93"/>
        <v>31.167687092044275</v>
      </c>
      <c r="L629" s="3">
        <f t="shared" si="94"/>
        <v>5.8810049646832798</v>
      </c>
      <c r="M629" s="4">
        <f t="shared" si="95"/>
        <v>6.3033414673057528</v>
      </c>
      <c r="N629" s="5">
        <f t="shared" si="96"/>
        <v>5.9995126527704814</v>
      </c>
      <c r="O629" s="65">
        <f t="shared" si="97"/>
        <v>21.876587098494014</v>
      </c>
      <c r="P629" s="21">
        <f t="shared" si="98"/>
        <v>8.1865893101665002</v>
      </c>
      <c r="Q629" s="65">
        <f t="shared" si="99"/>
        <v>6.0612863615865047</v>
      </c>
      <c r="R629" s="21">
        <f t="shared" si="100"/>
        <v>0.21783944474660843</v>
      </c>
    </row>
    <row r="630" spans="1:18" x14ac:dyDescent="0.25">
      <c r="A630" s="2" t="str">
        <f>'1) Raw Data'!A630</f>
        <v>Q02878</v>
      </c>
      <c r="B630" s="26" t="str">
        <f>'2) Ratio (H | H+L)'!B630</f>
        <v>RPL6</v>
      </c>
      <c r="C630" s="3">
        <f>-LN(1-'2) Ratio (H | H+L)'!O630)/3</f>
        <v>7.4559677278037348E-2</v>
      </c>
      <c r="D630" s="4">
        <f>-LN(1-'2) Ratio (H | H+L)'!P630)/3</f>
        <v>7.4833289959911273E-2</v>
      </c>
      <c r="E630" s="5">
        <f>-LN(1-'2) Ratio (H | H+L)'!Q630)/3</f>
        <v>7.9870035305940321E-2</v>
      </c>
      <c r="F630" s="3">
        <f>-LN(1-'2) Ratio (H | H+L)'!R630)/3</f>
        <v>0.14079456299750948</v>
      </c>
      <c r="G630" s="4">
        <f>-LN(1-'2) Ratio (H | H+L)'!S630)/3</f>
        <v>0.12092652723855095</v>
      </c>
      <c r="H630" s="5">
        <f>-LN(1-'2) Ratio (H | H+L)'!T630)/3</f>
        <v>0.13570547141172271</v>
      </c>
      <c r="I630" s="3">
        <f t="shared" si="91"/>
        <v>9.2965421239037749</v>
      </c>
      <c r="J630" s="4">
        <f t="shared" si="92"/>
        <v>9.2625512112492867</v>
      </c>
      <c r="K630" s="5">
        <f t="shared" si="93"/>
        <v>8.678438389376705</v>
      </c>
      <c r="L630" s="3">
        <f t="shared" si="94"/>
        <v>4.9231104227526625</v>
      </c>
      <c r="M630" s="4">
        <f t="shared" si="95"/>
        <v>5.7319696214593057</v>
      </c>
      <c r="N630" s="5">
        <f t="shared" si="96"/>
        <v>5.1077320121970322</v>
      </c>
      <c r="O630" s="65">
        <f t="shared" si="97"/>
        <v>9.0791772415099228</v>
      </c>
      <c r="P630" s="21">
        <f t="shared" si="98"/>
        <v>0.34746592098011231</v>
      </c>
      <c r="Q630" s="65">
        <f t="shared" si="99"/>
        <v>5.2542706854696668</v>
      </c>
      <c r="R630" s="21">
        <f t="shared" si="100"/>
        <v>0.42387319791001904</v>
      </c>
    </row>
    <row r="631" spans="1:18" x14ac:dyDescent="0.25">
      <c r="A631" s="2" t="str">
        <f>'1) Raw Data'!A631</f>
        <v>P18124</v>
      </c>
      <c r="B631" s="26" t="str">
        <f>'2) Ratio (H | H+L)'!B631</f>
        <v>RPL7</v>
      </c>
      <c r="C631" s="3">
        <f>-LN(1-'2) Ratio (H | H+L)'!O631)/3</f>
        <v>5.494671992178423E-2</v>
      </c>
      <c r="D631" s="4">
        <f>-LN(1-'2) Ratio (H | H+L)'!P631)/3</f>
        <v>5.3311152438408928E-2</v>
      </c>
      <c r="E631" s="5">
        <f>-LN(1-'2) Ratio (H | H+L)'!Q631)/3</f>
        <v>5.3880024627454441E-2</v>
      </c>
      <c r="F631" s="3">
        <f>-LN(1-'2) Ratio (H | H+L)'!R631)/3</f>
        <v>0.12240236618709631</v>
      </c>
      <c r="G631" s="4">
        <f>-LN(1-'2) Ratio (H | H+L)'!S631)/3</f>
        <v>0.10978348332865218</v>
      </c>
      <c r="H631" s="5">
        <f>-LN(1-'2) Ratio (H | H+L)'!T631)/3</f>
        <v>9.1755834558646845E-2</v>
      </c>
      <c r="I631" s="3">
        <f t="shared" si="91"/>
        <v>12.614896422327467</v>
      </c>
      <c r="J631" s="4">
        <f t="shared" si="92"/>
        <v>13.001917025912116</v>
      </c>
      <c r="K631" s="5">
        <f t="shared" si="93"/>
        <v>12.864641123544583</v>
      </c>
      <c r="L631" s="3">
        <f t="shared" si="94"/>
        <v>5.6628576893721609</v>
      </c>
      <c r="M631" s="4">
        <f t="shared" si="95"/>
        <v>6.3137656006497123</v>
      </c>
      <c r="N631" s="5">
        <f t="shared" si="96"/>
        <v>7.5542572730556108</v>
      </c>
      <c r="O631" s="65">
        <f t="shared" si="97"/>
        <v>12.827151523928057</v>
      </c>
      <c r="P631" s="21">
        <f t="shared" si="98"/>
        <v>0.1962150337240042</v>
      </c>
      <c r="Q631" s="65">
        <f t="shared" si="99"/>
        <v>6.5102935210258286</v>
      </c>
      <c r="R631" s="21">
        <f t="shared" si="100"/>
        <v>0.96089308141176066</v>
      </c>
    </row>
    <row r="632" spans="1:18" x14ac:dyDescent="0.25">
      <c r="A632" s="2" t="str">
        <f>'1) Raw Data'!A632</f>
        <v>P05386</v>
      </c>
      <c r="B632" s="26" t="str">
        <f>'2) Ratio (H | H+L)'!B632</f>
        <v>RPLP1</v>
      </c>
      <c r="C632" s="3">
        <f>-LN(1-'2) Ratio (H | H+L)'!O632)/3</f>
        <v>7.2173068094243828E-2</v>
      </c>
      <c r="D632" s="4">
        <f>-LN(1-'2) Ratio (H | H+L)'!P632)/3</f>
        <v>7.3376526324845995E-2</v>
      </c>
      <c r="E632" s="5">
        <f>-LN(1-'2) Ratio (H | H+L)'!Q632)/3</f>
        <v>7.1540056404886851E-2</v>
      </c>
      <c r="F632" s="3">
        <f>-LN(1-'2) Ratio (H | H+L)'!R632)/3</f>
        <v>0.12140870466146025</v>
      </c>
      <c r="G632" s="4">
        <f>-LN(1-'2) Ratio (H | H+L)'!S632)/3</f>
        <v>0.13101414154574195</v>
      </c>
      <c r="H632" s="5">
        <f>-LN(1-'2) Ratio (H | H+L)'!T632)/3</f>
        <v>0.10726114709394124</v>
      </c>
      <c r="I632" s="3">
        <f t="shared" si="91"/>
        <v>9.6039589124135816</v>
      </c>
      <c r="J632" s="4">
        <f t="shared" si="92"/>
        <v>9.4464430966833461</v>
      </c>
      <c r="K632" s="5">
        <f t="shared" si="93"/>
        <v>9.6889381333028535</v>
      </c>
      <c r="L632" s="3">
        <f t="shared" si="94"/>
        <v>5.7092049741634101</v>
      </c>
      <c r="M632" s="4">
        <f t="shared" si="95"/>
        <v>5.2906287243651606</v>
      </c>
      <c r="N632" s="5">
        <f t="shared" si="96"/>
        <v>6.4622391177009746</v>
      </c>
      <c r="O632" s="65">
        <f t="shared" si="97"/>
        <v>9.5797800474665937</v>
      </c>
      <c r="P632" s="21">
        <f t="shared" si="98"/>
        <v>0.12304236599183048</v>
      </c>
      <c r="Q632" s="65">
        <f t="shared" si="99"/>
        <v>5.8206909387431809</v>
      </c>
      <c r="R632" s="21">
        <f t="shared" si="100"/>
        <v>0.59370831951964154</v>
      </c>
    </row>
    <row r="633" spans="1:18" x14ac:dyDescent="0.25">
      <c r="A633" s="2" t="str">
        <f>'1) Raw Data'!A633</f>
        <v>P05387</v>
      </c>
      <c r="B633" s="26" t="str">
        <f>'2) Ratio (H | H+L)'!B633</f>
        <v>RPLP2</v>
      </c>
      <c r="C633" s="3">
        <f>-LN(1-'2) Ratio (H | H+L)'!O633)/3</f>
        <v>7.0511261052184568E-2</v>
      </c>
      <c r="D633" s="4">
        <f>-LN(1-'2) Ratio (H | H+L)'!P633)/3</f>
        <v>7.2112377492404262E-2</v>
      </c>
      <c r="E633" s="5">
        <f>-LN(1-'2) Ratio (H | H+L)'!Q633)/3</f>
        <v>7.4216822452778275E-2</v>
      </c>
      <c r="F633" s="3">
        <f>-LN(1-'2) Ratio (H | H+L)'!R633)/3</f>
        <v>0.15213272674977954</v>
      </c>
      <c r="G633" s="4">
        <f>-LN(1-'2) Ratio (H | H+L)'!S633)/3</f>
        <v>0.15698895582026881</v>
      </c>
      <c r="H633" s="5">
        <f>-LN(1-'2) Ratio (H | H+L)'!T633)/3</f>
        <v>0.1456783503909726</v>
      </c>
      <c r="I633" s="3">
        <f t="shared" si="91"/>
        <v>9.8303046948338526</v>
      </c>
      <c r="J633" s="4">
        <f t="shared" si="92"/>
        <v>9.6120417141004104</v>
      </c>
      <c r="K633" s="5">
        <f t="shared" si="93"/>
        <v>9.3394887796627515</v>
      </c>
      <c r="L633" s="3">
        <f t="shared" si="94"/>
        <v>4.5562003348562854</v>
      </c>
      <c r="M633" s="4">
        <f t="shared" si="95"/>
        <v>4.4152607865836462</v>
      </c>
      <c r="N633" s="5">
        <f t="shared" si="96"/>
        <v>4.7580658258394051</v>
      </c>
      <c r="O633" s="65">
        <f t="shared" si="97"/>
        <v>9.5939450628656715</v>
      </c>
      <c r="P633" s="21">
        <f t="shared" si="98"/>
        <v>0.24590787347245557</v>
      </c>
      <c r="Q633" s="65">
        <f t="shared" si="99"/>
        <v>4.5765089824264455</v>
      </c>
      <c r="R633" s="21">
        <f t="shared" si="100"/>
        <v>0.17230250900489619</v>
      </c>
    </row>
    <row r="634" spans="1:18" x14ac:dyDescent="0.25">
      <c r="A634" s="2" t="str">
        <f>'1) Raw Data'!A634</f>
        <v>P04843</v>
      </c>
      <c r="B634" s="26" t="str">
        <f>'2) Ratio (H | H+L)'!B634</f>
        <v>RPN1</v>
      </c>
      <c r="C634" s="3">
        <f>-LN(1-'2) Ratio (H | H+L)'!O634)/3</f>
        <v>0.18252742502049712</v>
      </c>
      <c r="D634" s="4">
        <f>-LN(1-'2) Ratio (H | H+L)'!P634)/3</f>
        <v>0.1744973538813106</v>
      </c>
      <c r="E634" s="5">
        <f>-LN(1-'2) Ratio (H | H+L)'!Q634)/3</f>
        <v>0.1715237810198372</v>
      </c>
      <c r="F634" s="3">
        <f>-LN(1-'2) Ratio (H | H+L)'!R634)/3</f>
        <v>0.14834724114297529</v>
      </c>
      <c r="G634" s="4">
        <f>-LN(1-'2) Ratio (H | H+L)'!S634)/3</f>
        <v>0.14867787047985884</v>
      </c>
      <c r="H634" s="5">
        <f>-LN(1-'2) Ratio (H | H+L)'!T634)/3</f>
        <v>0.14159260145914046</v>
      </c>
      <c r="I634" s="3">
        <f t="shared" si="91"/>
        <v>3.7974960775461963</v>
      </c>
      <c r="J634" s="4">
        <f t="shared" si="92"/>
        <v>3.9722503816958126</v>
      </c>
      <c r="K634" s="5">
        <f t="shared" si="93"/>
        <v>4.0411141617720103</v>
      </c>
      <c r="L634" s="3">
        <f t="shared" si="94"/>
        <v>4.6724642482019494</v>
      </c>
      <c r="M634" s="4">
        <f t="shared" si="95"/>
        <v>4.6620736382812593</v>
      </c>
      <c r="N634" s="5">
        <f t="shared" si="96"/>
        <v>4.8953629880157798</v>
      </c>
      <c r="O634" s="65">
        <f t="shared" si="97"/>
        <v>3.9369535403380063</v>
      </c>
      <c r="P634" s="21">
        <f t="shared" si="98"/>
        <v>0.12558599841480159</v>
      </c>
      <c r="Q634" s="65">
        <f t="shared" si="99"/>
        <v>4.7433002914996623</v>
      </c>
      <c r="R634" s="21">
        <f t="shared" si="100"/>
        <v>0.13179259822708372</v>
      </c>
    </row>
    <row r="635" spans="1:18" x14ac:dyDescent="0.25">
      <c r="A635" s="2" t="str">
        <f>'1) Raw Data'!A635</f>
        <v>P04844</v>
      </c>
      <c r="B635" s="26" t="str">
        <f>'2) Ratio (H | H+L)'!B635</f>
        <v>RPN2</v>
      </c>
      <c r="C635" s="3">
        <f>-LN(1-'2) Ratio (H | H+L)'!O635)/3</f>
        <v>0.19609266783983201</v>
      </c>
      <c r="D635" s="4">
        <f>-LN(1-'2) Ratio (H | H+L)'!P635)/3</f>
        <v>0.1680479833911224</v>
      </c>
      <c r="E635" s="5">
        <f>-LN(1-'2) Ratio (H | H+L)'!Q635)/3</f>
        <v>0.18418138042184076</v>
      </c>
      <c r="F635" s="3">
        <f>-LN(1-'2) Ratio (H | H+L)'!R635)/3</f>
        <v>0.16776910467396419</v>
      </c>
      <c r="G635" s="4">
        <f>-LN(1-'2) Ratio (H | H+L)'!S635)/3</f>
        <v>0.14266237571295501</v>
      </c>
      <c r="H635" s="5">
        <f>-LN(1-'2) Ratio (H | H+L)'!T635)/3</f>
        <v>0.14924559243306598</v>
      </c>
      <c r="I635" s="3">
        <f t="shared" si="91"/>
        <v>3.5347939736640543</v>
      </c>
      <c r="J635" s="4">
        <f t="shared" si="92"/>
        <v>4.1246979973968712</v>
      </c>
      <c r="K635" s="5">
        <f t="shared" si="93"/>
        <v>3.7633944265831438</v>
      </c>
      <c r="L635" s="3">
        <f t="shared" si="94"/>
        <v>4.1315543878414323</v>
      </c>
      <c r="M635" s="4">
        <f t="shared" si="95"/>
        <v>4.8586544076245985</v>
      </c>
      <c r="N635" s="5">
        <f t="shared" si="96"/>
        <v>4.6443393688212913</v>
      </c>
      <c r="O635" s="65">
        <f t="shared" si="97"/>
        <v>3.8076287992146898</v>
      </c>
      <c r="P635" s="21">
        <f t="shared" si="98"/>
        <v>0.29742931781453852</v>
      </c>
      <c r="Q635" s="65">
        <f t="shared" si="99"/>
        <v>4.5448493880957743</v>
      </c>
      <c r="R635" s="21">
        <f t="shared" si="100"/>
        <v>0.37362053194483713</v>
      </c>
    </row>
    <row r="636" spans="1:18" x14ac:dyDescent="0.25">
      <c r="A636" s="2" t="str">
        <f>'1) Raw Data'!A636</f>
        <v>P25398</v>
      </c>
      <c r="B636" s="26" t="str">
        <f>'2) Ratio (H | H+L)'!B636</f>
        <v>RPS12</v>
      </c>
      <c r="C636" s="3">
        <f>-LN(1-'2) Ratio (H | H+L)'!O636)/3</f>
        <v>4.2414062510054688E-2</v>
      </c>
      <c r="D636" s="4">
        <f>-LN(1-'2) Ratio (H | H+L)'!P636)/3</f>
        <v>3.0725154168825489E-2</v>
      </c>
      <c r="E636" s="5">
        <f>-LN(1-'2) Ratio (H | H+L)'!Q636)/3</f>
        <v>4.9968470884736528E-2</v>
      </c>
      <c r="F636" s="3">
        <f>-LN(1-'2) Ratio (H | H+L)'!R636)/3</f>
        <v>9.8296975128021921E-2</v>
      </c>
      <c r="G636" s="4">
        <f>-LN(1-'2) Ratio (H | H+L)'!S636)/3</f>
        <v>0.10040861091342947</v>
      </c>
      <c r="H636" s="5">
        <f>-LN(1-'2) Ratio (H | H+L)'!T636)/3</f>
        <v>8.571893342505886E-2</v>
      </c>
      <c r="I636" s="3">
        <f t="shared" si="91"/>
        <v>16.342390696378768</v>
      </c>
      <c r="J636" s="4">
        <f t="shared" si="92"/>
        <v>22.559599758273297</v>
      </c>
      <c r="K636" s="5">
        <f t="shared" si="93"/>
        <v>13.871690853995604</v>
      </c>
      <c r="L636" s="3">
        <f t="shared" si="94"/>
        <v>7.0515616544373909</v>
      </c>
      <c r="M636" s="4">
        <f t="shared" si="95"/>
        <v>6.9032643142286325</v>
      </c>
      <c r="N636" s="5">
        <f t="shared" si="96"/>
        <v>8.0862786418818455</v>
      </c>
      <c r="O636" s="65">
        <f t="shared" si="97"/>
        <v>17.591227102882556</v>
      </c>
      <c r="P636" s="21">
        <f t="shared" si="98"/>
        <v>4.4765650402863413</v>
      </c>
      <c r="Q636" s="65">
        <f t="shared" si="99"/>
        <v>7.3470348701826227</v>
      </c>
      <c r="R636" s="21">
        <f t="shared" si="100"/>
        <v>0.64448354577546607</v>
      </c>
    </row>
    <row r="637" spans="1:18" x14ac:dyDescent="0.25">
      <c r="A637" s="2" t="str">
        <f>'1) Raw Data'!A637</f>
        <v>P62244</v>
      </c>
      <c r="B637" s="26" t="str">
        <f>'2) Ratio (H | H+L)'!B637</f>
        <v>RPS15A</v>
      </c>
      <c r="C637" s="3">
        <f>-LN(1-'2) Ratio (H | H+L)'!O637)/3</f>
        <v>5.0879504739438815E-2</v>
      </c>
      <c r="D637" s="4">
        <f>-LN(1-'2) Ratio (H | H+L)'!P637)/3</f>
        <v>5.8020060048170029E-2</v>
      </c>
      <c r="E637" s="5">
        <f>-LN(1-'2) Ratio (H | H+L)'!Q637)/3</f>
        <v>5.7582501965702609E-2</v>
      </c>
      <c r="F637" s="3">
        <f>-LN(1-'2) Ratio (H | H+L)'!R637)/3</f>
        <v>0.12342693441715598</v>
      </c>
      <c r="G637" s="4">
        <f>-LN(1-'2) Ratio (H | H+L)'!S637)/3</f>
        <v>0.13168428373540128</v>
      </c>
      <c r="H637" s="5">
        <f>-LN(1-'2) Ratio (H | H+L)'!T637)/3</f>
        <v>0.11136036201510886</v>
      </c>
      <c r="I637" s="3">
        <f t="shared" si="91"/>
        <v>13.623308326400791</v>
      </c>
      <c r="J637" s="4">
        <f t="shared" si="92"/>
        <v>11.946681544012076</v>
      </c>
      <c r="K637" s="5">
        <f t="shared" si="93"/>
        <v>12.0374620222789</v>
      </c>
      <c r="L637" s="3">
        <f t="shared" si="94"/>
        <v>5.6158502504587835</v>
      </c>
      <c r="M637" s="4">
        <f t="shared" si="95"/>
        <v>5.2637046798440643</v>
      </c>
      <c r="N637" s="5">
        <f t="shared" si="96"/>
        <v>6.224361774846801</v>
      </c>
      <c r="O637" s="65">
        <f t="shared" si="97"/>
        <v>12.535817297563923</v>
      </c>
      <c r="P637" s="21">
        <f t="shared" si="98"/>
        <v>0.94288802471931477</v>
      </c>
      <c r="Q637" s="65">
        <f t="shared" si="99"/>
        <v>5.7013055683832166</v>
      </c>
      <c r="R637" s="21">
        <f t="shared" si="100"/>
        <v>0.48599637042466548</v>
      </c>
    </row>
    <row r="638" spans="1:18" x14ac:dyDescent="0.25">
      <c r="A638" s="2" t="str">
        <f>'1) Raw Data'!A638</f>
        <v>P62851</v>
      </c>
      <c r="B638" s="26" t="str">
        <f>'2) Ratio (H | H+L)'!B638</f>
        <v>RPS25</v>
      </c>
      <c r="C638" s="3">
        <f>-LN(1-'2) Ratio (H | H+L)'!O638)/3</f>
        <v>7.3253235059293167E-2</v>
      </c>
      <c r="D638" s="4">
        <f>-LN(1-'2) Ratio (H | H+L)'!P638)/3</f>
        <v>7.6061317384231691E-2</v>
      </c>
      <c r="E638" s="5">
        <f>-LN(1-'2) Ratio (H | H+L)'!Q638)/3</f>
        <v>7.3731804030696443E-2</v>
      </c>
      <c r="F638" s="3">
        <f>-LN(1-'2) Ratio (H | H+L)'!R638)/3</f>
        <v>0.13049633581147563</v>
      </c>
      <c r="G638" s="4">
        <f>-LN(1-'2) Ratio (H | H+L)'!S638)/3</f>
        <v>0.12808977726153434</v>
      </c>
      <c r="H638" s="5">
        <f>-LN(1-'2) Ratio (H | H+L)'!T638)/3</f>
        <v>0.11736857455874722</v>
      </c>
      <c r="I638" s="3">
        <f t="shared" si="91"/>
        <v>9.4623422433001494</v>
      </c>
      <c r="J638" s="4">
        <f t="shared" si="92"/>
        <v>9.1130051963002412</v>
      </c>
      <c r="K638" s="5">
        <f t="shared" si="93"/>
        <v>9.4009252814615838</v>
      </c>
      <c r="L638" s="3">
        <f t="shared" si="94"/>
        <v>5.3116217880731567</v>
      </c>
      <c r="M638" s="4">
        <f t="shared" si="95"/>
        <v>5.4114168622892826</v>
      </c>
      <c r="N638" s="5">
        <f t="shared" si="96"/>
        <v>5.9057305856006632</v>
      </c>
      <c r="O638" s="65">
        <f t="shared" si="97"/>
        <v>9.3254242403539909</v>
      </c>
      <c r="P638" s="21">
        <f t="shared" si="98"/>
        <v>0.18650575998585614</v>
      </c>
      <c r="Q638" s="65">
        <f t="shared" si="99"/>
        <v>5.5429230786543684</v>
      </c>
      <c r="R638" s="21">
        <f t="shared" si="100"/>
        <v>0.31813790961136701</v>
      </c>
    </row>
    <row r="639" spans="1:18" x14ac:dyDescent="0.25">
      <c r="A639" s="2" t="str">
        <f>'1) Raw Data'!A639</f>
        <v>P62857</v>
      </c>
      <c r="B639" s="26" t="str">
        <f>'2) Ratio (H | H+L)'!B639</f>
        <v>RPS28</v>
      </c>
      <c r="C639" s="3">
        <f>-LN(1-'2) Ratio (H | H+L)'!O639)/3</f>
        <v>7.0486473677784697E-2</v>
      </c>
      <c r="D639" s="4">
        <f>-LN(1-'2) Ratio (H | H+L)'!P639)/3</f>
        <v>4.995419893615461E-2</v>
      </c>
      <c r="E639" s="5">
        <f>-LN(1-'2) Ratio (H | H+L)'!Q639)/3</f>
        <v>7.2079327464960152E-2</v>
      </c>
      <c r="F639" s="3">
        <f>-LN(1-'2) Ratio (H | H+L)'!R639)/3</f>
        <v>0.14187161945149621</v>
      </c>
      <c r="G639" s="4">
        <f>-LN(1-'2) Ratio (H | H+L)'!S639)/3</f>
        <v>0.13494232162911851</v>
      </c>
      <c r="H639" s="5">
        <f>-LN(1-'2) Ratio (H | H+L)'!T639)/3</f>
        <v>0.13706830822625363</v>
      </c>
      <c r="I639" s="3">
        <f t="shared" si="91"/>
        <v>9.8337616338779235</v>
      </c>
      <c r="J639" s="4">
        <f t="shared" si="92"/>
        <v>13.875654005498953</v>
      </c>
      <c r="K639" s="5">
        <f t="shared" si="93"/>
        <v>9.6164490560334954</v>
      </c>
      <c r="L639" s="3">
        <f t="shared" si="94"/>
        <v>4.8857353094282683</v>
      </c>
      <c r="M639" s="4">
        <f t="shared" si="95"/>
        <v>5.1366181653893719</v>
      </c>
      <c r="N639" s="5">
        <f t="shared" si="96"/>
        <v>5.0569470764590791</v>
      </c>
      <c r="O639" s="65">
        <f t="shared" si="97"/>
        <v>11.108621565136792</v>
      </c>
      <c r="P639" s="21">
        <f t="shared" si="98"/>
        <v>2.3987825211208214</v>
      </c>
      <c r="Q639" s="65">
        <f t="shared" si="99"/>
        <v>5.0264335170922401</v>
      </c>
      <c r="R639" s="21">
        <f t="shared" si="100"/>
        <v>0.12819461701930071</v>
      </c>
    </row>
    <row r="640" spans="1:18" x14ac:dyDescent="0.25">
      <c r="A640" s="2" t="str">
        <f>'1) Raw Data'!A640</f>
        <v>P62701</v>
      </c>
      <c r="B640" s="26" t="str">
        <f>'2) Ratio (H | H+L)'!B640</f>
        <v>RPS4X</v>
      </c>
      <c r="C640" s="3">
        <f>-LN(1-'2) Ratio (H | H+L)'!O640)/3</f>
        <v>6.6253731870497629E-2</v>
      </c>
      <c r="D640" s="4">
        <f>-LN(1-'2) Ratio (H | H+L)'!P640)/3</f>
        <v>5.7586574856064797E-2</v>
      </c>
      <c r="E640" s="5">
        <f>-LN(1-'2) Ratio (H | H+L)'!Q640)/3</f>
        <v>6.2016122069464996E-2</v>
      </c>
      <c r="F640" s="3">
        <f>-LN(1-'2) Ratio (H | H+L)'!R640)/3</f>
        <v>0.11439421066286769</v>
      </c>
      <c r="G640" s="4">
        <f>-LN(1-'2) Ratio (H | H+L)'!S640)/3</f>
        <v>0.120532559108654</v>
      </c>
      <c r="H640" s="5">
        <f>-LN(1-'2) Ratio (H | H+L)'!T640)/3</f>
        <v>0.1116674742665917</v>
      </c>
      <c r="I640" s="3">
        <f t="shared" si="91"/>
        <v>10.462009625583059</v>
      </c>
      <c r="J640" s="4">
        <f t="shared" si="92"/>
        <v>12.036610656084987</v>
      </c>
      <c r="K640" s="5">
        <f t="shared" si="93"/>
        <v>11.176886871183962</v>
      </c>
      <c r="L640" s="3">
        <f t="shared" si="94"/>
        <v>6.0592854878183147</v>
      </c>
      <c r="M640" s="4">
        <f t="shared" si="95"/>
        <v>5.7507049189514694</v>
      </c>
      <c r="N640" s="5">
        <f t="shared" si="96"/>
        <v>6.2072432918572673</v>
      </c>
      <c r="O640" s="65">
        <f t="shared" si="97"/>
        <v>11.225169050950669</v>
      </c>
      <c r="P640" s="21">
        <f t="shared" si="98"/>
        <v>0.78841009504996928</v>
      </c>
      <c r="Q640" s="65">
        <f t="shared" si="99"/>
        <v>6.0057445662090174</v>
      </c>
      <c r="R640" s="21">
        <f t="shared" si="100"/>
        <v>0.23293087858621933</v>
      </c>
    </row>
    <row r="641" spans="1:18" x14ac:dyDescent="0.25">
      <c r="A641" s="2" t="str">
        <f>'1) Raw Data'!A641</f>
        <v>P62081</v>
      </c>
      <c r="B641" s="26" t="str">
        <f>'2) Ratio (H | H+L)'!B641</f>
        <v>RPS7</v>
      </c>
      <c r="C641" s="3">
        <f>-LN(1-'2) Ratio (H | H+L)'!O641)/3</f>
        <v>5.3337740109743258E-2</v>
      </c>
      <c r="D641" s="4">
        <f>-LN(1-'2) Ratio (H | H+L)'!P641)/3</f>
        <v>3.8249821839051901E-2</v>
      </c>
      <c r="E641" s="5">
        <f>-LN(1-'2) Ratio (H | H+L)'!Q641)/3</f>
        <v>4.9436459682121042E-2</v>
      </c>
      <c r="F641" s="3">
        <f>-LN(1-'2) Ratio (H | H+L)'!R641)/3</f>
        <v>1.4192578893393273E-2</v>
      </c>
      <c r="G641" s="4">
        <f>-LN(1-'2) Ratio (H | H+L)'!S641)/3</f>
        <v>6.2920265219977498E-2</v>
      </c>
      <c r="H641" s="5">
        <f>-LN(1-'2) Ratio (H | H+L)'!T641)/3</f>
        <v>3.5806440993104871E-2</v>
      </c>
      <c r="I641" s="3">
        <f t="shared" si="91"/>
        <v>12.995435860870442</v>
      </c>
      <c r="J641" s="4">
        <f t="shared" si="92"/>
        <v>18.121579323338526</v>
      </c>
      <c r="K641" s="5">
        <f t="shared" si="93"/>
        <v>14.020971263252203</v>
      </c>
      <c r="L641" s="3">
        <f t="shared" si="94"/>
        <v>48.838705478861861</v>
      </c>
      <c r="M641" s="4">
        <f t="shared" si="95"/>
        <v>11.01627874797749</v>
      </c>
      <c r="N641" s="5">
        <f t="shared" si="96"/>
        <v>19.358170243544237</v>
      </c>
      <c r="O641" s="65">
        <f t="shared" si="97"/>
        <v>15.045995482487058</v>
      </c>
      <c r="P641" s="21">
        <f t="shared" si="98"/>
        <v>2.712442199746302</v>
      </c>
      <c r="Q641" s="65">
        <f t="shared" si="99"/>
        <v>26.404384823461196</v>
      </c>
      <c r="R641" s="21">
        <f t="shared" si="100"/>
        <v>19.871357424266595</v>
      </c>
    </row>
    <row r="642" spans="1:18" x14ac:dyDescent="0.25">
      <c r="A642" s="2" t="str">
        <f>'1) Raw Data'!A642</f>
        <v>P46781</v>
      </c>
      <c r="B642" s="26" t="str">
        <f>'2) Ratio (H | H+L)'!B642</f>
        <v>RPS9</v>
      </c>
      <c r="C642" s="3">
        <f>-LN(1-'2) Ratio (H | H+L)'!O642)/3</f>
        <v>5.8220450440893197E-2</v>
      </c>
      <c r="D642" s="4">
        <f>-LN(1-'2) Ratio (H | H+L)'!P642)/3</f>
        <v>5.3307006526150814E-2</v>
      </c>
      <c r="E642" s="5">
        <f>-LN(1-'2) Ratio (H | H+L)'!Q642)/3</f>
        <v>4.6871581765540189E-2</v>
      </c>
      <c r="F642" s="3">
        <f>-LN(1-'2) Ratio (H | H+L)'!R642)/3</f>
        <v>0.10924967539195191</v>
      </c>
      <c r="G642" s="4">
        <f>-LN(1-'2) Ratio (H | H+L)'!S642)/3</f>
        <v>0.11697868215025781</v>
      </c>
      <c r="H642" s="5">
        <f>-LN(1-'2) Ratio (H | H+L)'!T642)/3</f>
        <v>9.8917949708487427E-2</v>
      </c>
      <c r="I642" s="3">
        <f t="shared" si="91"/>
        <v>11.905561968532774</v>
      </c>
      <c r="J642" s="4">
        <f t="shared" si="92"/>
        <v>13.002928240210002</v>
      </c>
      <c r="K642" s="5">
        <f t="shared" si="93"/>
        <v>14.788218243352404</v>
      </c>
      <c r="L642" s="3">
        <f t="shared" si="94"/>
        <v>6.3446154697774721</v>
      </c>
      <c r="M642" s="4">
        <f t="shared" si="95"/>
        <v>5.9254145098814286</v>
      </c>
      <c r="N642" s="5">
        <f t="shared" si="96"/>
        <v>7.0072942534965561</v>
      </c>
      <c r="O642" s="65">
        <f t="shared" si="97"/>
        <v>13.232236150698393</v>
      </c>
      <c r="P642" s="21">
        <f t="shared" si="98"/>
        <v>1.454944462187014</v>
      </c>
      <c r="Q642" s="65">
        <f t="shared" si="99"/>
        <v>6.4257747443851523</v>
      </c>
      <c r="R642" s="21">
        <f t="shared" si="100"/>
        <v>0.5454869987472819</v>
      </c>
    </row>
    <row r="643" spans="1:18" x14ac:dyDescent="0.25">
      <c r="A643" s="2" t="str">
        <f>'1) Raw Data'!A643</f>
        <v>Q7L523</v>
      </c>
      <c r="B643" s="26" t="str">
        <f>'2) Ratio (H | H+L)'!B643</f>
        <v>RRAGA</v>
      </c>
      <c r="C643" s="3">
        <f>-LN(1-'2) Ratio (H | H+L)'!O643)/3</f>
        <v>0.14179967958951648</v>
      </c>
      <c r="D643" s="4">
        <f>-LN(1-'2) Ratio (H | H+L)'!P643)/3</f>
        <v>0.11647374559893792</v>
      </c>
      <c r="E643" s="5">
        <f>-LN(1-'2) Ratio (H | H+L)'!Q643)/3</f>
        <v>0.10769347160206065</v>
      </c>
      <c r="F643" s="3">
        <f>-LN(1-'2) Ratio (H | H+L)'!R643)/3</f>
        <v>0.20468005584007684</v>
      </c>
      <c r="G643" s="4">
        <f>-LN(1-'2) Ratio (H | H+L)'!S643)/3</f>
        <v>0.10420612481555021</v>
      </c>
      <c r="H643" s="5">
        <f>-LN(1-'2) Ratio (H | H+L)'!T643)/3</f>
        <v>0.10787920607112299</v>
      </c>
      <c r="I643" s="3">
        <f t="shared" si="91"/>
        <v>4.888214011247956</v>
      </c>
      <c r="J643" s="4">
        <f t="shared" si="92"/>
        <v>5.9511023449585521</v>
      </c>
      <c r="K643" s="5">
        <f t="shared" si="93"/>
        <v>6.4362971148446322</v>
      </c>
      <c r="L643" s="3">
        <f t="shared" si="94"/>
        <v>3.3864910663378147</v>
      </c>
      <c r="M643" s="4">
        <f t="shared" si="95"/>
        <v>6.6516932837378677</v>
      </c>
      <c r="N643" s="5">
        <f t="shared" si="96"/>
        <v>6.4252158113118183</v>
      </c>
      <c r="O643" s="65">
        <f t="shared" si="97"/>
        <v>5.7585378236837137</v>
      </c>
      <c r="P643" s="21">
        <f t="shared" si="98"/>
        <v>0.79180246592867609</v>
      </c>
      <c r="Q643" s="65">
        <f t="shared" si="99"/>
        <v>5.4878000537958336</v>
      </c>
      <c r="R643" s="21">
        <f t="shared" si="100"/>
        <v>1.8233067780705463</v>
      </c>
    </row>
    <row r="644" spans="1:18" x14ac:dyDescent="0.25">
      <c r="A644" s="2" t="str">
        <f>'1) Raw Data'!A644</f>
        <v>Q9HB90</v>
      </c>
      <c r="B644" s="26" t="str">
        <f>'2) Ratio (H | H+L)'!B644</f>
        <v>RRAGC</v>
      </c>
      <c r="C644" s="3">
        <f>-LN(1-'2) Ratio (H | H+L)'!O644)/3</f>
        <v>0.20347214256111945</v>
      </c>
      <c r="D644" s="4">
        <f>-LN(1-'2) Ratio (H | H+L)'!P644)/3</f>
        <v>0.14314186479553484</v>
      </c>
      <c r="E644" s="5">
        <f>-LN(1-'2) Ratio (H | H+L)'!Q644)/3</f>
        <v>0.15214258873480269</v>
      </c>
      <c r="F644" s="3">
        <f>-LN(1-'2) Ratio (H | H+L)'!R644)/3</f>
        <v>0.17129825920720165</v>
      </c>
      <c r="G644" s="4">
        <f>-LN(1-'2) Ratio (H | H+L)'!S644)/3</f>
        <v>0.14541022843695886</v>
      </c>
      <c r="H644" s="5">
        <f>-LN(1-'2) Ratio (H | H+L)'!T644)/3</f>
        <v>0.12653734266750907</v>
      </c>
      <c r="I644" s="3">
        <f t="shared" si="91"/>
        <v>3.406594985609571</v>
      </c>
      <c r="J644" s="4">
        <f t="shared" si="92"/>
        <v>4.8423791428876735</v>
      </c>
      <c r="K644" s="5">
        <f t="shared" si="93"/>
        <v>4.5559049988833769</v>
      </c>
      <c r="L644" s="3">
        <f t="shared" si="94"/>
        <v>4.0464344691414373</v>
      </c>
      <c r="M644" s="4">
        <f t="shared" si="95"/>
        <v>4.7668392245216245</v>
      </c>
      <c r="N644" s="5">
        <f t="shared" si="96"/>
        <v>5.477807309272066</v>
      </c>
      <c r="O644" s="65">
        <f t="shared" si="97"/>
        <v>4.2682930424602077</v>
      </c>
      <c r="P644" s="21">
        <f t="shared" si="98"/>
        <v>0.75987467037720047</v>
      </c>
      <c r="Q644" s="65">
        <f t="shared" si="99"/>
        <v>4.7636936676450423</v>
      </c>
      <c r="R644" s="21">
        <f t="shared" si="100"/>
        <v>0.71569160450710489</v>
      </c>
    </row>
    <row r="645" spans="1:18" x14ac:dyDescent="0.25">
      <c r="A645" s="2" t="str">
        <f>'1) Raw Data'!A645</f>
        <v>P10301</v>
      </c>
      <c r="B645" s="26" t="str">
        <f>'2) Ratio (H | H+L)'!B645</f>
        <v>RRAS</v>
      </c>
      <c r="C645" s="3">
        <f>-LN(1-'2) Ratio (H | H+L)'!O645)/3</f>
        <v>0.28871891329490668</v>
      </c>
      <c r="D645" s="4">
        <f>-LN(1-'2) Ratio (H | H+L)'!P645)/3</f>
        <v>0.23881680460381219</v>
      </c>
      <c r="E645" s="5">
        <f>-LN(1-'2) Ratio (H | H+L)'!Q645)/3</f>
        <v>0.13312837740270045</v>
      </c>
      <c r="F645" s="3">
        <f>-LN(1-'2) Ratio (H | H+L)'!R645)/3</f>
        <v>0.16805197160817739</v>
      </c>
      <c r="G645" s="4">
        <f>-LN(1-'2) Ratio (H | H+L)'!S645)/3</f>
        <v>0.22077713531897256</v>
      </c>
      <c r="H645" s="5">
        <f>-LN(1-'2) Ratio (H | H+L)'!T645)/3</f>
        <v>0.25783073537043738</v>
      </c>
      <c r="I645" s="3">
        <f t="shared" si="91"/>
        <v>2.4007681819304394</v>
      </c>
      <c r="J645" s="4">
        <f t="shared" si="92"/>
        <v>2.9024221377965826</v>
      </c>
      <c r="K645" s="5">
        <f t="shared" si="93"/>
        <v>5.2066072920219124</v>
      </c>
      <c r="L645" s="3">
        <f t="shared" si="94"/>
        <v>4.1246001098758711</v>
      </c>
      <c r="M645" s="4">
        <f t="shared" si="95"/>
        <v>3.1395786504725947</v>
      </c>
      <c r="N645" s="5">
        <f t="shared" si="96"/>
        <v>2.6883807299547455</v>
      </c>
      <c r="O645" s="65">
        <f t="shared" si="97"/>
        <v>3.5032658705829784</v>
      </c>
      <c r="P645" s="21">
        <f t="shared" si="98"/>
        <v>1.4963098513848143</v>
      </c>
      <c r="Q645" s="65">
        <f t="shared" si="99"/>
        <v>3.3175198301010709</v>
      </c>
      <c r="R645" s="21">
        <f t="shared" si="100"/>
        <v>0.73445818422217435</v>
      </c>
    </row>
    <row r="646" spans="1:18" x14ac:dyDescent="0.25">
      <c r="A646" s="2" t="str">
        <f>'1) Raw Data'!A646</f>
        <v>Q15404</v>
      </c>
      <c r="B646" s="26" t="str">
        <f>'2) Ratio (H | H+L)'!B646</f>
        <v>RSU1</v>
      </c>
      <c r="C646" s="3">
        <f>-LN(1-'2) Ratio (H | H+L)'!O646)/3</f>
        <v>0.18045147491886579</v>
      </c>
      <c r="D646" s="4">
        <f>-LN(1-'2) Ratio (H | H+L)'!P646)/3</f>
        <v>0.18518645376413964</v>
      </c>
      <c r="E646" s="5">
        <f>-LN(1-'2) Ratio (H | H+L)'!Q646)/3</f>
        <v>0.19033146214589444</v>
      </c>
      <c r="F646" s="3">
        <f>-LN(1-'2) Ratio (H | H+L)'!R646)/3</f>
        <v>0.24748173194777948</v>
      </c>
      <c r="G646" s="4">
        <f>-LN(1-'2) Ratio (H | H+L)'!S646)/3</f>
        <v>0.25406551660732501</v>
      </c>
      <c r="H646" s="5">
        <f>-LN(1-'2) Ratio (H | H+L)'!T646)/3</f>
        <v>0.23947493192895067</v>
      </c>
      <c r="I646" s="3">
        <f t="shared" ref="I646:I709" si="101">LN(2)/C646</f>
        <v>3.8411832370535994</v>
      </c>
      <c r="J646" s="4">
        <f t="shared" ref="J646:J709" si="102">LN(2)/D646</f>
        <v>3.7429691344636002</v>
      </c>
      <c r="K646" s="5">
        <f t="shared" ref="K646:K709" si="103">LN(2)/E646</f>
        <v>3.6417898162765563</v>
      </c>
      <c r="L646" s="3">
        <f t="shared" ref="L646:L709" si="104">LN(2)/F646</f>
        <v>2.8008013969540371</v>
      </c>
      <c r="M646" s="4">
        <f t="shared" ref="M646:M709" si="105">LN(2)/G646</f>
        <v>2.7282221917240737</v>
      </c>
      <c r="N646" s="5">
        <f t="shared" ref="N646:N709" si="106">LN(2)/H646</f>
        <v>2.8944456731930241</v>
      </c>
      <c r="O646" s="65">
        <f t="shared" ref="O646:O709" si="107">AVERAGE(I646:K646)</f>
        <v>3.741980729264585</v>
      </c>
      <c r="P646" s="21">
        <f t="shared" ref="P646:P709" si="108">_xlfn.STDEV.S(I646:K646)</f>
        <v>9.9700385008889628E-2</v>
      </c>
      <c r="Q646" s="65">
        <f t="shared" ref="Q646:Q709" si="109">AVERAGE(L646:N646)</f>
        <v>2.8078230872903784</v>
      </c>
      <c r="R646" s="21">
        <f t="shared" ref="R646:R709" si="110">_xlfn.STDEV.S(L646:N646)</f>
        <v>8.3333903960508368E-2</v>
      </c>
    </row>
    <row r="647" spans="1:18" x14ac:dyDescent="0.25">
      <c r="A647" s="2" t="str">
        <f>'1) Raw Data'!A647</f>
        <v>O00442</v>
      </c>
      <c r="B647" s="26" t="str">
        <f>'2) Ratio (H | H+L)'!B647</f>
        <v>RTCA</v>
      </c>
      <c r="C647" s="3">
        <f>-LN(1-'2) Ratio (H | H+L)'!O647)/3</f>
        <v>4.0600315227738944E-2</v>
      </c>
      <c r="D647" s="4">
        <f>-LN(1-'2) Ratio (H | H+L)'!P647)/3</f>
        <v>9.7323330803285577E-2</v>
      </c>
      <c r="E647" s="5">
        <f>-LN(1-'2) Ratio (H | H+L)'!Q647)/3</f>
        <v>3.8226340675779562E-2</v>
      </c>
      <c r="F647" s="3">
        <f>-LN(1-'2) Ratio (H | H+L)'!R647)/3</f>
        <v>4.4352017496756498E-2</v>
      </c>
      <c r="G647" s="4">
        <f>-LN(1-'2) Ratio (H | H+L)'!S647)/3</f>
        <v>4.3217409879893094E-2</v>
      </c>
      <c r="H647" s="5">
        <f>-LN(1-'2) Ratio (H | H+L)'!T647)/3</f>
        <v>3.6511224820286806E-2</v>
      </c>
      <c r="I647" s="3">
        <f t="shared" si="101"/>
        <v>17.072458099694096</v>
      </c>
      <c r="J647" s="4">
        <f t="shared" si="102"/>
        <v>7.1221070511958375</v>
      </c>
      <c r="K647" s="5">
        <f t="shared" si="103"/>
        <v>18.132710803760702</v>
      </c>
      <c r="L647" s="3">
        <f t="shared" si="104"/>
        <v>15.62831229967466</v>
      </c>
      <c r="M647" s="4">
        <f t="shared" si="105"/>
        <v>16.038609960344527</v>
      </c>
      <c r="N647" s="5">
        <f t="shared" si="106"/>
        <v>18.984495424946974</v>
      </c>
      <c r="O647" s="65">
        <f t="shared" si="107"/>
        <v>14.109091984883543</v>
      </c>
      <c r="P647" s="21">
        <f t="shared" si="108"/>
        <v>6.0740845233503693</v>
      </c>
      <c r="Q647" s="65">
        <f t="shared" si="109"/>
        <v>16.883805894988722</v>
      </c>
      <c r="R647" s="21">
        <f t="shared" si="110"/>
        <v>1.8307808220933941</v>
      </c>
    </row>
    <row r="648" spans="1:18" x14ac:dyDescent="0.25">
      <c r="A648" s="2" t="str">
        <f>'1) Raw Data'!A648</f>
        <v>Q9Y3I0</v>
      </c>
      <c r="B648" s="26" t="str">
        <f>'2) Ratio (H | H+L)'!B648</f>
        <v>RTCB</v>
      </c>
      <c r="C648" s="3">
        <f>-LN(1-'2) Ratio (H | H+L)'!O648)/3</f>
        <v>-7.4089743146341452E-2</v>
      </c>
      <c r="D648" s="4">
        <f>-LN(1-'2) Ratio (H | H+L)'!P648)/3</f>
        <v>4.0491183735884763E-2</v>
      </c>
      <c r="E648" s="5">
        <f>-LN(1-'2) Ratio (H | H+L)'!Q648)/3</f>
        <v>4.6860484253654522E-2</v>
      </c>
      <c r="F648" s="3">
        <f>-LN(1-'2) Ratio (H | H+L)'!R648)/3</f>
        <v>1.1074616261235744E-2</v>
      </c>
      <c r="G648" s="4">
        <f>-LN(1-'2) Ratio (H | H+L)'!S648)/3</f>
        <v>1.0647898303111352E-3</v>
      </c>
      <c r="H648" s="5">
        <f>-LN(1-'2) Ratio (H | H+L)'!T648)/3</f>
        <v>6.9557477255387926E-2</v>
      </c>
      <c r="I648" s="3">
        <f t="shared" si="101"/>
        <v>-9.3555079438033228</v>
      </c>
      <c r="J648" s="4">
        <f t="shared" si="102"/>
        <v>17.118471642646817</v>
      </c>
      <c r="K648" s="5">
        <f t="shared" si="103"/>
        <v>14.791720392985239</v>
      </c>
      <c r="L648" s="3">
        <f t="shared" si="104"/>
        <v>62.588821518462396</v>
      </c>
      <c r="M648" s="4">
        <f t="shared" si="105"/>
        <v>650.97088723828756</v>
      </c>
      <c r="N648" s="5">
        <f t="shared" si="106"/>
        <v>9.9650994819001149</v>
      </c>
      <c r="O648" s="65">
        <f t="shared" si="107"/>
        <v>7.5182280306095777</v>
      </c>
      <c r="P648" s="21">
        <f t="shared" si="108"/>
        <v>14.65932014607422</v>
      </c>
      <c r="Q648" s="65">
        <f t="shared" si="109"/>
        <v>241.17493607955001</v>
      </c>
      <c r="R648" s="21">
        <f t="shared" si="110"/>
        <v>355.86774962029943</v>
      </c>
    </row>
    <row r="649" spans="1:18" x14ac:dyDescent="0.25">
      <c r="A649" s="2" t="str">
        <f>'1) Raw Data'!A649</f>
        <v>O95197</v>
      </c>
      <c r="B649" s="26" t="str">
        <f>'2) Ratio (H | H+L)'!B649</f>
        <v>RTN3</v>
      </c>
      <c r="C649" s="3">
        <f>-LN(1-'2) Ratio (H | H+L)'!O649)/3</f>
        <v>0.29167651466117811</v>
      </c>
      <c r="D649" s="4">
        <f>-LN(1-'2) Ratio (H | H+L)'!P649)/3</f>
        <v>0.30488343291099868</v>
      </c>
      <c r="E649" s="5">
        <f>-LN(1-'2) Ratio (H | H+L)'!Q649)/3</f>
        <v>0.31776900404190062</v>
      </c>
      <c r="F649" s="3">
        <f>-LN(1-'2) Ratio (H | H+L)'!R649)/3</f>
        <v>0.21472149651580444</v>
      </c>
      <c r="G649" s="4">
        <f>-LN(1-'2) Ratio (H | H+L)'!S649)/3</f>
        <v>0.2218099337778828</v>
      </c>
      <c r="H649" s="5">
        <f>-LN(1-'2) Ratio (H | H+L)'!T649)/3</f>
        <v>0.21391449462548892</v>
      </c>
      <c r="I649" s="3">
        <f t="shared" si="101"/>
        <v>2.3764243801566605</v>
      </c>
      <c r="J649" s="4">
        <f t="shared" si="102"/>
        <v>2.2734826026519066</v>
      </c>
      <c r="K649" s="5">
        <f t="shared" si="103"/>
        <v>2.181292611121215</v>
      </c>
      <c r="L649" s="3">
        <f t="shared" si="104"/>
        <v>3.2281219710525195</v>
      </c>
      <c r="M649" s="4">
        <f t="shared" si="105"/>
        <v>3.1249600446391761</v>
      </c>
      <c r="N649" s="5">
        <f t="shared" si="106"/>
        <v>3.240300203936501</v>
      </c>
      <c r="O649" s="65">
        <f t="shared" si="107"/>
        <v>2.2770665313099272</v>
      </c>
      <c r="P649" s="21">
        <f t="shared" si="108"/>
        <v>9.7615240768001738E-2</v>
      </c>
      <c r="Q649" s="65">
        <f t="shared" si="109"/>
        <v>3.197794073209399</v>
      </c>
      <c r="R649" s="21">
        <f t="shared" si="110"/>
        <v>6.3369346906608892E-2</v>
      </c>
    </row>
    <row r="650" spans="1:18" x14ac:dyDescent="0.25">
      <c r="A650" s="2" t="str">
        <f>'1) Raw Data'!A650</f>
        <v>Q9NQC3</v>
      </c>
      <c r="B650" s="26" t="str">
        <f>'2) Ratio (H | H+L)'!B650</f>
        <v>RTN4</v>
      </c>
      <c r="C650" s="3">
        <f>-LN(1-'2) Ratio (H | H+L)'!O650)/3</f>
        <v>0.28471549374890354</v>
      </c>
      <c r="D650" s="4">
        <f>-LN(1-'2) Ratio (H | H+L)'!P650)/3</f>
        <v>0.28217803186922608</v>
      </c>
      <c r="E650" s="5">
        <f>-LN(1-'2) Ratio (H | H+L)'!Q650)/3</f>
        <v>0.29897177821251014</v>
      </c>
      <c r="F650" s="3">
        <f>-LN(1-'2) Ratio (H | H+L)'!R650)/3</f>
        <v>0.16891222434790998</v>
      </c>
      <c r="G650" s="4">
        <f>-LN(1-'2) Ratio (H | H+L)'!S650)/3</f>
        <v>0.23648550325537246</v>
      </c>
      <c r="H650" s="5">
        <f>-LN(1-'2) Ratio (H | H+L)'!T650)/3</f>
        <v>0.20541725536849029</v>
      </c>
      <c r="I650" s="3">
        <f t="shared" si="101"/>
        <v>2.4345256783645435</v>
      </c>
      <c r="J650" s="4">
        <f t="shared" si="102"/>
        <v>2.4564179428439017</v>
      </c>
      <c r="K650" s="5">
        <f t="shared" si="103"/>
        <v>2.3184368260580568</v>
      </c>
      <c r="L650" s="3">
        <f t="shared" si="104"/>
        <v>4.103593941977012</v>
      </c>
      <c r="M650" s="4">
        <f t="shared" si="105"/>
        <v>2.9310345497645147</v>
      </c>
      <c r="N650" s="5">
        <f t="shared" si="106"/>
        <v>3.3743376588132028</v>
      </c>
      <c r="O650" s="65">
        <f t="shared" si="107"/>
        <v>2.4031268157555004</v>
      </c>
      <c r="P650" s="21">
        <f t="shared" si="108"/>
        <v>7.415600836900138E-2</v>
      </c>
      <c r="Q650" s="65">
        <f t="shared" si="109"/>
        <v>3.4696553835182429</v>
      </c>
      <c r="R650" s="21">
        <f t="shared" si="110"/>
        <v>0.5920624828078942</v>
      </c>
    </row>
    <row r="651" spans="1:18" x14ac:dyDescent="0.25">
      <c r="A651" s="2" t="str">
        <f>'1) Raw Data'!A651</f>
        <v>Q9Y224</v>
      </c>
      <c r="B651" s="26" t="str">
        <f>'2) Ratio (H | H+L)'!B651</f>
        <v>RTRAF</v>
      </c>
      <c r="C651" s="3">
        <f>-LN(1-'2) Ratio (H | H+L)'!O651)/3</f>
        <v>5.5127187222563996E-2</v>
      </c>
      <c r="D651" s="4">
        <f>-LN(1-'2) Ratio (H | H+L)'!P651)/3</f>
        <v>5.0871393605789218E-2</v>
      </c>
      <c r="E651" s="5">
        <f>-LN(1-'2) Ratio (H | H+L)'!Q651)/3</f>
        <v>4.9715518098330497E-2</v>
      </c>
      <c r="F651" s="3">
        <f>-LN(1-'2) Ratio (H | H+L)'!R651)/3</f>
        <v>6.4011384429177323E-2</v>
      </c>
      <c r="G651" s="4">
        <f>-LN(1-'2) Ratio (H | H+L)'!S651)/3</f>
        <v>8.7505595030130889E-2</v>
      </c>
      <c r="H651" s="5">
        <f>-LN(1-'2) Ratio (H | H+L)'!T651)/3</f>
        <v>9.7587087462474451E-2</v>
      </c>
      <c r="I651" s="3">
        <f t="shared" si="101"/>
        <v>12.573599624474122</v>
      </c>
      <c r="J651" s="4">
        <f t="shared" si="102"/>
        <v>13.625480479879451</v>
      </c>
      <c r="K651" s="5">
        <f t="shared" si="103"/>
        <v>13.942270081325411</v>
      </c>
      <c r="L651" s="3">
        <f t="shared" si="104"/>
        <v>10.828498504462882</v>
      </c>
      <c r="M651" s="4">
        <f t="shared" si="105"/>
        <v>7.9211755582174286</v>
      </c>
      <c r="N651" s="5">
        <f t="shared" si="106"/>
        <v>7.1028575458457448</v>
      </c>
      <c r="O651" s="65">
        <f t="shared" si="107"/>
        <v>13.380450061892995</v>
      </c>
      <c r="P651" s="21">
        <f t="shared" si="108"/>
        <v>0.71648072839982391</v>
      </c>
      <c r="Q651" s="65">
        <f t="shared" si="109"/>
        <v>8.6175105361753506</v>
      </c>
      <c r="R651" s="21">
        <f t="shared" si="110"/>
        <v>1.9579994737683617</v>
      </c>
    </row>
    <row r="652" spans="1:18" x14ac:dyDescent="0.25">
      <c r="A652" s="2" t="str">
        <f>'1) Raw Data'!A652</f>
        <v>Q9Y265</v>
      </c>
      <c r="B652" s="26" t="str">
        <f>'2) Ratio (H | H+L)'!B652</f>
        <v>RUVBL1</v>
      </c>
      <c r="C652" s="3">
        <f>-LN(1-'2) Ratio (H | H+L)'!O652)/3</f>
        <v>-2.8023005654052198E-3</v>
      </c>
      <c r="D652" s="4">
        <f>-LN(1-'2) Ratio (H | H+L)'!P652)/3</f>
        <v>9.9166202283251056E-2</v>
      </c>
      <c r="E652" s="5">
        <f>-LN(1-'2) Ratio (H | H+L)'!Q652)/3</f>
        <v>5.7039319215497847E-2</v>
      </c>
      <c r="F652" s="3">
        <f>-LN(1-'2) Ratio (H | H+L)'!R652)/3</f>
        <v>2.0959872713724629E-2</v>
      </c>
      <c r="G652" s="4">
        <f>-LN(1-'2) Ratio (H | H+L)'!S652)/3</f>
        <v>3.9529296575913482E-2</v>
      </c>
      <c r="H652" s="5">
        <f>-LN(1-'2) Ratio (H | H+L)'!T652)/3</f>
        <v>0.1197556080142877</v>
      </c>
      <c r="I652" s="3">
        <f t="shared" si="101"/>
        <v>-247.34933472766667</v>
      </c>
      <c r="J652" s="4">
        <f t="shared" si="102"/>
        <v>6.989752199848196</v>
      </c>
      <c r="K652" s="5">
        <f t="shared" si="103"/>
        <v>12.152094206124641</v>
      </c>
      <c r="L652" s="3">
        <f t="shared" si="104"/>
        <v>33.070199901837626</v>
      </c>
      <c r="M652" s="4">
        <f t="shared" si="105"/>
        <v>17.535024414836236</v>
      </c>
      <c r="N652" s="5">
        <f t="shared" si="106"/>
        <v>5.7880143740512588</v>
      </c>
      <c r="O652" s="65">
        <f t="shared" si="107"/>
        <v>-76.069162773897943</v>
      </c>
      <c r="P652" s="21">
        <f t="shared" si="108"/>
        <v>148.35543610576553</v>
      </c>
      <c r="Q652" s="65">
        <f t="shared" si="109"/>
        <v>18.797746230241707</v>
      </c>
      <c r="R652" s="21">
        <f t="shared" si="110"/>
        <v>13.684855190335949</v>
      </c>
    </row>
    <row r="653" spans="1:18" x14ac:dyDescent="0.25">
      <c r="A653" s="2" t="str">
        <f>'1) Raw Data'!A653</f>
        <v>Q9Y230</v>
      </c>
      <c r="B653" s="26" t="str">
        <f>'2) Ratio (H | H+L)'!B653</f>
        <v>RUVBL2</v>
      </c>
      <c r="C653" s="3">
        <f>-LN(1-'2) Ratio (H | H+L)'!O653)/3</f>
        <v>0.11316677082421682</v>
      </c>
      <c r="D653" s="4">
        <f>-LN(1-'2) Ratio (H | H+L)'!P653)/3</f>
        <v>0.10765341523150367</v>
      </c>
      <c r="E653" s="5">
        <f>-LN(1-'2) Ratio (H | H+L)'!Q653)/3</f>
        <v>0.1810980368783045</v>
      </c>
      <c r="F653" s="3">
        <f>-LN(1-'2) Ratio (H | H+L)'!R653)/3</f>
        <v>5.2340514605021593E-2</v>
      </c>
      <c r="G653" s="4">
        <f>-LN(1-'2) Ratio (H | H+L)'!S653)/3</f>
        <v>0.28406586064056649</v>
      </c>
      <c r="H653" s="5">
        <f>-LN(1-'2) Ratio (H | H+L)'!T653)/3</f>
        <v>4.0628425613329234E-3</v>
      </c>
      <c r="I653" s="3">
        <f t="shared" si="101"/>
        <v>6.1250062674017478</v>
      </c>
      <c r="J653" s="4">
        <f t="shared" si="102"/>
        <v>6.4386919733978205</v>
      </c>
      <c r="K653" s="5">
        <f t="shared" si="103"/>
        <v>3.8274693227388825</v>
      </c>
      <c r="L653" s="3">
        <f t="shared" si="104"/>
        <v>13.243033351709617</v>
      </c>
      <c r="M653" s="4">
        <f t="shared" si="105"/>
        <v>2.4400932199205609</v>
      </c>
      <c r="N653" s="5">
        <f t="shared" si="106"/>
        <v>170.60645843301887</v>
      </c>
      <c r="O653" s="65">
        <f t="shared" si="107"/>
        <v>5.4637225211794833</v>
      </c>
      <c r="P653" s="21">
        <f t="shared" si="108"/>
        <v>1.4256903863012815</v>
      </c>
      <c r="Q653" s="65">
        <f t="shared" si="109"/>
        <v>62.096528334883011</v>
      </c>
      <c r="R653" s="21">
        <f t="shared" si="110"/>
        <v>94.127464516470965</v>
      </c>
    </row>
    <row r="654" spans="1:18" x14ac:dyDescent="0.25">
      <c r="A654" s="2" t="str">
        <f>'1) Raw Data'!A654</f>
        <v>P31949</v>
      </c>
      <c r="B654" s="26" t="str">
        <f>'2) Ratio (H | H+L)'!B654</f>
        <v>S100A11</v>
      </c>
      <c r="C654" s="3">
        <f>-LN(1-'2) Ratio (H | H+L)'!O654)/3</f>
        <v>0.11514878277636768</v>
      </c>
      <c r="D654" s="4">
        <f>-LN(1-'2) Ratio (H | H+L)'!P654)/3</f>
        <v>0.16003586636761222</v>
      </c>
      <c r="E654" s="5">
        <f>-LN(1-'2) Ratio (H | H+L)'!Q654)/3</f>
        <v>0.16859891724087991</v>
      </c>
      <c r="F654" s="3">
        <f>-LN(1-'2) Ratio (H | H+L)'!R654)/3</f>
        <v>0.15531231505482879</v>
      </c>
      <c r="G654" s="4">
        <f>-LN(1-'2) Ratio (H | H+L)'!S654)/3</f>
        <v>0.18187252599518774</v>
      </c>
      <c r="H654" s="5">
        <f>-LN(1-'2) Ratio (H | H+L)'!T654)/3</f>
        <v>0.10323482135707047</v>
      </c>
      <c r="I654" s="3">
        <f t="shared" si="101"/>
        <v>6.0195788774086969</v>
      </c>
      <c r="J654" s="4">
        <f t="shared" si="102"/>
        <v>4.3311989761579044</v>
      </c>
      <c r="K654" s="5">
        <f t="shared" si="103"/>
        <v>4.1112196442497613</v>
      </c>
      <c r="L654" s="3">
        <f t="shared" si="104"/>
        <v>4.4629247868415876</v>
      </c>
      <c r="M654" s="4">
        <f t="shared" si="105"/>
        <v>3.8111703610378491</v>
      </c>
      <c r="N654" s="5">
        <f t="shared" si="106"/>
        <v>6.7142769411347674</v>
      </c>
      <c r="O654" s="65">
        <f t="shared" si="107"/>
        <v>4.8206658326054539</v>
      </c>
      <c r="P654" s="21">
        <f t="shared" si="108"/>
        <v>1.0440986990539856</v>
      </c>
      <c r="Q654" s="65">
        <f t="shared" si="109"/>
        <v>4.9961240296714005</v>
      </c>
      <c r="R654" s="21">
        <f t="shared" si="110"/>
        <v>1.5232311145280057</v>
      </c>
    </row>
    <row r="655" spans="1:18" x14ac:dyDescent="0.25">
      <c r="A655" s="2" t="str">
        <f>'1) Raw Data'!A655</f>
        <v>Q99584</v>
      </c>
      <c r="B655" s="26" t="str">
        <f>'2) Ratio (H | H+L)'!B655</f>
        <v>S100A13</v>
      </c>
      <c r="C655" s="3">
        <f>-LN(1-'2) Ratio (H | H+L)'!O655)/3</f>
        <v>1.2418242690623403E-2</v>
      </c>
      <c r="D655" s="4">
        <f>-LN(1-'2) Ratio (H | H+L)'!P655)/3</f>
        <v>4.7158832027477539E-2</v>
      </c>
      <c r="E655" s="5">
        <f>-LN(1-'2) Ratio (H | H+L)'!Q655)/3</f>
        <v>-2.8000291776332776E-2</v>
      </c>
      <c r="F655" s="3">
        <f>-LN(1-'2) Ratio (H | H+L)'!R655)/3</f>
        <v>0.1000992421542329</v>
      </c>
      <c r="G655" s="4">
        <f>-LN(1-'2) Ratio (H | H+L)'!S655)/3</f>
        <v>8.2949924428395813E-2</v>
      </c>
      <c r="H655" s="5">
        <f>-LN(1-'2) Ratio (H | H+L)'!T655)/3</f>
        <v>6.476860125667859E-2</v>
      </c>
      <c r="I655" s="3">
        <f t="shared" si="101"/>
        <v>55.81684927798338</v>
      </c>
      <c r="J655" s="4">
        <f t="shared" si="102"/>
        <v>14.698141382213972</v>
      </c>
      <c r="K655" s="5">
        <f t="shared" si="103"/>
        <v>-24.754998487045317</v>
      </c>
      <c r="L655" s="3">
        <f t="shared" si="104"/>
        <v>6.9245996837013433</v>
      </c>
      <c r="M655" s="4">
        <f t="shared" si="105"/>
        <v>8.3562123213057902</v>
      </c>
      <c r="N655" s="5">
        <f t="shared" si="106"/>
        <v>10.701901339709288</v>
      </c>
      <c r="O655" s="65">
        <f t="shared" si="107"/>
        <v>15.253330724384014</v>
      </c>
      <c r="P655" s="21">
        <f t="shared" si="108"/>
        <v>40.288792976111658</v>
      </c>
      <c r="Q655" s="65">
        <f t="shared" si="109"/>
        <v>8.6609044482388082</v>
      </c>
      <c r="R655" s="21">
        <f t="shared" si="110"/>
        <v>1.9069949971830824</v>
      </c>
    </row>
    <row r="656" spans="1:18" x14ac:dyDescent="0.25">
      <c r="A656" s="2" t="str">
        <f>'1) Raw Data'!A656</f>
        <v>Q96FQ6</v>
      </c>
      <c r="B656" s="26" t="str">
        <f>'2) Ratio (H | H+L)'!B656</f>
        <v>S100A16</v>
      </c>
      <c r="C656" s="3">
        <f>-LN(1-'2) Ratio (H | H+L)'!O656)/3</f>
        <v>0.1617748724181701</v>
      </c>
      <c r="D656" s="4">
        <f>-LN(1-'2) Ratio (H | H+L)'!P656)/3</f>
        <v>0.12841311331859984</v>
      </c>
      <c r="E656" s="5">
        <f>-LN(1-'2) Ratio (H | H+L)'!Q656)/3</f>
        <v>0.17625655452771286</v>
      </c>
      <c r="F656" s="3">
        <f>-LN(1-'2) Ratio (H | H+L)'!R656)/3</f>
        <v>0.21870774838234053</v>
      </c>
      <c r="G656" s="4">
        <f>-LN(1-'2) Ratio (H | H+L)'!S656)/3</f>
        <v>0.20481715609586557</v>
      </c>
      <c r="H656" s="5">
        <f>-LN(1-'2) Ratio (H | H+L)'!T656)/3</f>
        <v>0.21117079996427748</v>
      </c>
      <c r="I656" s="3">
        <f t="shared" si="101"/>
        <v>4.2846405637597211</v>
      </c>
      <c r="J656" s="4">
        <f t="shared" si="102"/>
        <v>5.3977912585937382</v>
      </c>
      <c r="K656" s="5">
        <f t="shared" si="103"/>
        <v>3.9326037117726682</v>
      </c>
      <c r="L656" s="3">
        <f t="shared" si="104"/>
        <v>3.1692849736087045</v>
      </c>
      <c r="M656" s="4">
        <f t="shared" si="105"/>
        <v>3.3842242211170763</v>
      </c>
      <c r="N656" s="5">
        <f t="shared" si="106"/>
        <v>3.2824006949691951</v>
      </c>
      <c r="O656" s="65">
        <f t="shared" si="107"/>
        <v>4.5383451780420421</v>
      </c>
      <c r="P656" s="21">
        <f t="shared" si="108"/>
        <v>0.76483211250639427</v>
      </c>
      <c r="Q656" s="65">
        <f t="shared" si="109"/>
        <v>3.2786366298983247</v>
      </c>
      <c r="R656" s="21">
        <f t="shared" si="110"/>
        <v>0.10751905026207953</v>
      </c>
    </row>
    <row r="657" spans="1:18" x14ac:dyDescent="0.25">
      <c r="A657" s="2" t="str">
        <f>'1) Raw Data'!A657</f>
        <v>P06703</v>
      </c>
      <c r="B657" s="26" t="str">
        <f>'2) Ratio (H | H+L)'!B657</f>
        <v>S100A6</v>
      </c>
      <c r="C657" s="3">
        <f>-LN(1-'2) Ratio (H | H+L)'!O657)/3</f>
        <v>0.10138736618758869</v>
      </c>
      <c r="D657" s="4">
        <f>-LN(1-'2) Ratio (H | H+L)'!P657)/3</f>
        <v>0.10160045429478161</v>
      </c>
      <c r="E657" s="5">
        <f>-LN(1-'2) Ratio (H | H+L)'!Q657)/3</f>
        <v>0.12358141051402201</v>
      </c>
      <c r="F657" s="3">
        <f>-LN(1-'2) Ratio (H | H+L)'!R657)/3</f>
        <v>4.7801438450405132E-2</v>
      </c>
      <c r="G657" s="4">
        <f>-LN(1-'2) Ratio (H | H+L)'!S657)/3</f>
        <v>0.1087218854026502</v>
      </c>
      <c r="H657" s="5">
        <f>-LN(1-'2) Ratio (H | H+L)'!T657)/3</f>
        <v>0.12575442990654337</v>
      </c>
      <c r="I657" s="3">
        <f t="shared" si="101"/>
        <v>6.836622812328236</v>
      </c>
      <c r="J657" s="4">
        <f t="shared" si="102"/>
        <v>6.8222842640925734</v>
      </c>
      <c r="K657" s="5">
        <f t="shared" si="103"/>
        <v>5.6088304679229912</v>
      </c>
      <c r="L657" s="3">
        <f t="shared" si="104"/>
        <v>14.500550674413244</v>
      </c>
      <c r="M657" s="4">
        <f t="shared" si="105"/>
        <v>6.3754153820353929</v>
      </c>
      <c r="N657" s="5">
        <f t="shared" si="106"/>
        <v>5.5119106426315945</v>
      </c>
      <c r="O657" s="65">
        <f t="shared" si="107"/>
        <v>6.4225791814479338</v>
      </c>
      <c r="P657" s="21">
        <f t="shared" si="108"/>
        <v>0.70476352421503807</v>
      </c>
      <c r="Q657" s="65">
        <f t="shared" si="109"/>
        <v>8.7959588996934102</v>
      </c>
      <c r="R657" s="21">
        <f t="shared" si="110"/>
        <v>4.9591517012382358</v>
      </c>
    </row>
    <row r="658" spans="1:18" x14ac:dyDescent="0.25">
      <c r="A658" s="2" t="str">
        <f>'1) Raw Data'!A658</f>
        <v>Q9Y512</v>
      </c>
      <c r="B658" s="26" t="str">
        <f>'2) Ratio (H | H+L)'!B658</f>
        <v>SAMM50</v>
      </c>
      <c r="C658" s="3">
        <f>-LN(1-'2) Ratio (H | H+L)'!O658)/3</f>
        <v>0.1051549088515117</v>
      </c>
      <c r="D658" s="4">
        <f>-LN(1-'2) Ratio (H | H+L)'!P658)/3</f>
        <v>5.7966379965647914E-2</v>
      </c>
      <c r="E658" s="5">
        <f>-LN(1-'2) Ratio (H | H+L)'!Q658)/3</f>
        <v>4.1398698961909751E-2</v>
      </c>
      <c r="F658" s="3">
        <f>-LN(1-'2) Ratio (H | H+L)'!R658)/3</f>
        <v>0.20350665238878815</v>
      </c>
      <c r="G658" s="4">
        <f>-LN(1-'2) Ratio (H | H+L)'!S658)/3</f>
        <v>9.2205772661443072E-2</v>
      </c>
      <c r="H658" s="5">
        <f>-LN(1-'2) Ratio (H | H+L)'!T658)/3</f>
        <v>7.8095788156272328E-2</v>
      </c>
      <c r="I658" s="3">
        <f t="shared" si="101"/>
        <v>6.5916768711076736</v>
      </c>
      <c r="J658" s="4">
        <f t="shared" si="102"/>
        <v>11.957744833655624</v>
      </c>
      <c r="K658" s="5">
        <f t="shared" si="103"/>
        <v>16.743211693625888</v>
      </c>
      <c r="L658" s="3">
        <f t="shared" si="104"/>
        <v>3.4060173091330994</v>
      </c>
      <c r="M658" s="4">
        <f t="shared" si="105"/>
        <v>7.5173946332515573</v>
      </c>
      <c r="N658" s="5">
        <f t="shared" si="106"/>
        <v>8.8756026019346166</v>
      </c>
      <c r="O658" s="65">
        <f t="shared" si="107"/>
        <v>11.764211132796396</v>
      </c>
      <c r="P658" s="21">
        <f t="shared" si="108"/>
        <v>5.0785338714264965</v>
      </c>
      <c r="Q658" s="65">
        <f t="shared" si="109"/>
        <v>6.5996715147730916</v>
      </c>
      <c r="R658" s="21">
        <f t="shared" si="110"/>
        <v>2.8479383087507468</v>
      </c>
    </row>
    <row r="659" spans="1:18" x14ac:dyDescent="0.25">
      <c r="A659" s="2" t="str">
        <f>'1) Raw Data'!A659</f>
        <v>Q9NR31</v>
      </c>
      <c r="B659" s="26" t="str">
        <f>'2) Ratio (H | H+L)'!B659</f>
        <v>SAR1A</v>
      </c>
      <c r="C659" s="3">
        <f>-LN(1-'2) Ratio (H | H+L)'!O659)/3</f>
        <v>0.2325328454031379</v>
      </c>
      <c r="D659" s="4">
        <f>-LN(1-'2) Ratio (H | H+L)'!P659)/3</f>
        <v>0.24084528216304904</v>
      </c>
      <c r="E659" s="5">
        <f>-LN(1-'2) Ratio (H | H+L)'!Q659)/3</f>
        <v>0.24042937896961025</v>
      </c>
      <c r="F659" s="3">
        <f>-LN(1-'2) Ratio (H | H+L)'!R659)/3</f>
        <v>0.33138397235364886</v>
      </c>
      <c r="G659" s="4">
        <f>-LN(1-'2) Ratio (H | H+L)'!S659)/3</f>
        <v>0.33212740277538083</v>
      </c>
      <c r="H659" s="5">
        <f>-LN(1-'2) Ratio (H | H+L)'!T659)/3</f>
        <v>0.32993823024797087</v>
      </c>
      <c r="I659" s="3">
        <f t="shared" si="101"/>
        <v>2.9808570886330008</v>
      </c>
      <c r="J659" s="4">
        <f t="shared" si="102"/>
        <v>2.8779769914309301</v>
      </c>
      <c r="K659" s="5">
        <f t="shared" si="103"/>
        <v>2.8829554172227745</v>
      </c>
      <c r="L659" s="3">
        <f t="shared" si="104"/>
        <v>2.0916738236821764</v>
      </c>
      <c r="M659" s="4">
        <f t="shared" si="105"/>
        <v>2.086991843394276</v>
      </c>
      <c r="N659" s="5">
        <f t="shared" si="106"/>
        <v>2.1008392390266457</v>
      </c>
      <c r="O659" s="65">
        <f t="shared" si="107"/>
        <v>2.9139298324289018</v>
      </c>
      <c r="P659" s="21">
        <f t="shared" si="108"/>
        <v>5.8014131020795764E-2</v>
      </c>
      <c r="Q659" s="65">
        <f t="shared" si="109"/>
        <v>2.0931683020343659</v>
      </c>
      <c r="R659" s="21">
        <f t="shared" si="110"/>
        <v>7.0436276597159436E-3</v>
      </c>
    </row>
    <row r="660" spans="1:18" x14ac:dyDescent="0.25">
      <c r="A660" s="2" t="str">
        <f>'1) Raw Data'!A660</f>
        <v>O43290</v>
      </c>
      <c r="B660" s="26" t="str">
        <f>'2) Ratio (H | H+L)'!B660</f>
        <v>SART1</v>
      </c>
      <c r="C660" s="3">
        <f>-LN(1-'2) Ratio (H | H+L)'!O660)/3</f>
        <v>0.24616178229468014</v>
      </c>
      <c r="D660" s="4">
        <f>-LN(1-'2) Ratio (H | H+L)'!P660)/3</f>
        <v>0.22521527499317565</v>
      </c>
      <c r="E660" s="5">
        <f>-LN(1-'2) Ratio (H | H+L)'!Q660)/3</f>
        <v>0.2574664939333498</v>
      </c>
      <c r="F660" s="3">
        <f>-LN(1-'2) Ratio (H | H+L)'!R660)/3</f>
        <v>9.7918632126582805E-2</v>
      </c>
      <c r="G660" s="4">
        <f>-LN(1-'2) Ratio (H | H+L)'!S660)/3</f>
        <v>0.71350024153637948</v>
      </c>
      <c r="H660" s="5">
        <f>-LN(1-'2) Ratio (H | H+L)'!T660)/3</f>
        <v>0.31216397939830748</v>
      </c>
      <c r="I660" s="3">
        <f t="shared" si="101"/>
        <v>2.8158196373886306</v>
      </c>
      <c r="J660" s="4">
        <f t="shared" si="102"/>
        <v>3.0777094519052879</v>
      </c>
      <c r="K660" s="5">
        <f t="shared" si="103"/>
        <v>2.6921840196393862</v>
      </c>
      <c r="L660" s="3">
        <f t="shared" si="104"/>
        <v>7.0788078377554324</v>
      </c>
      <c r="M660" s="4">
        <f t="shared" si="105"/>
        <v>0.97147434605963423</v>
      </c>
      <c r="N660" s="5">
        <f t="shared" si="106"/>
        <v>2.2204585612215046</v>
      </c>
      <c r="O660" s="65">
        <f t="shared" si="107"/>
        <v>2.8619043696444351</v>
      </c>
      <c r="P660" s="21">
        <f t="shared" si="108"/>
        <v>0.19685100111828097</v>
      </c>
      <c r="Q660" s="65">
        <f t="shared" si="109"/>
        <v>3.4235802483455244</v>
      </c>
      <c r="R660" s="21">
        <f t="shared" si="110"/>
        <v>3.2265317200080958</v>
      </c>
    </row>
    <row r="661" spans="1:18" x14ac:dyDescent="0.25">
      <c r="A661" s="2" t="str">
        <f>'1) Raw Data'!A661</f>
        <v>O14828</v>
      </c>
      <c r="B661" s="26" t="str">
        <f>'2) Ratio (H | H+L)'!B661</f>
        <v>SCAMP3</v>
      </c>
      <c r="C661" s="3">
        <f>-LN(1-'2) Ratio (H | H+L)'!O661)/3</f>
        <v>0.36870288554413472</v>
      </c>
      <c r="D661" s="4">
        <f>-LN(1-'2) Ratio (H | H+L)'!P661)/3</f>
        <v>0.25301940552707264</v>
      </c>
      <c r="E661" s="5">
        <f>-LN(1-'2) Ratio (H | H+L)'!Q661)/3</f>
        <v>0.37841125144155668</v>
      </c>
      <c r="F661" s="3">
        <f>-LN(1-'2) Ratio (H | H+L)'!R661)/3</f>
        <v>0.22380928614101248</v>
      </c>
      <c r="G661" s="4">
        <f>-LN(1-'2) Ratio (H | H+L)'!S661)/3</f>
        <v>0.25084597831449756</v>
      </c>
      <c r="H661" s="5">
        <f>-LN(1-'2) Ratio (H | H+L)'!T661)/3</f>
        <v>0.28708611627038777</v>
      </c>
      <c r="I661" s="3">
        <f t="shared" si="101"/>
        <v>1.8799613665539749</v>
      </c>
      <c r="J661" s="4">
        <f t="shared" si="102"/>
        <v>2.7395020516945281</v>
      </c>
      <c r="K661" s="5">
        <f t="shared" si="103"/>
        <v>1.8317298386858289</v>
      </c>
      <c r="L661" s="3">
        <f t="shared" si="104"/>
        <v>3.0970438828137965</v>
      </c>
      <c r="M661" s="4">
        <f t="shared" si="105"/>
        <v>2.7632381639816987</v>
      </c>
      <c r="N661" s="5">
        <f t="shared" si="106"/>
        <v>2.4144225069634331</v>
      </c>
      <c r="O661" s="65">
        <f t="shared" si="107"/>
        <v>2.1503977523114437</v>
      </c>
      <c r="P661" s="21">
        <f t="shared" si="108"/>
        <v>0.51074893708538482</v>
      </c>
      <c r="Q661" s="65">
        <f t="shared" si="109"/>
        <v>2.758234851252976</v>
      </c>
      <c r="R661" s="21">
        <f t="shared" si="110"/>
        <v>0.34133819086890321</v>
      </c>
    </row>
    <row r="662" spans="1:18" x14ac:dyDescent="0.25">
      <c r="A662" s="2" t="str">
        <f>'1) Raw Data'!A662</f>
        <v>Q8NBX0</v>
      </c>
      <c r="B662" s="26" t="str">
        <f>'2) Ratio (H | H+L)'!B662</f>
        <v>SCCPDH</v>
      </c>
      <c r="C662" s="3">
        <f>-LN(1-'2) Ratio (H | H+L)'!O662)/3</f>
        <v>0.24509577736153543</v>
      </c>
      <c r="D662" s="4">
        <f>-LN(1-'2) Ratio (H | H+L)'!P662)/3</f>
        <v>0.2510690771526623</v>
      </c>
      <c r="E662" s="5">
        <f>-LN(1-'2) Ratio (H | H+L)'!Q662)/3</f>
        <v>0.23259302906511772</v>
      </c>
      <c r="F662" s="3">
        <f>-LN(1-'2) Ratio (H | H+L)'!R662)/3</f>
        <v>0.2197400991742896</v>
      </c>
      <c r="G662" s="4">
        <f>-LN(1-'2) Ratio (H | H+L)'!S662)/3</f>
        <v>0.16330891661404942</v>
      </c>
      <c r="H662" s="5">
        <f>-LN(1-'2) Ratio (H | H+L)'!T662)/3</f>
        <v>0.23997290121999901</v>
      </c>
      <c r="I662" s="3">
        <f t="shared" si="101"/>
        <v>2.8280665951151782</v>
      </c>
      <c r="J662" s="4">
        <f t="shared" si="102"/>
        <v>2.7607827631376436</v>
      </c>
      <c r="K662" s="5">
        <f t="shared" si="103"/>
        <v>2.9800857890968389</v>
      </c>
      <c r="L662" s="3">
        <f t="shared" si="104"/>
        <v>3.1543955025257677</v>
      </c>
      <c r="M662" s="4">
        <f t="shared" si="105"/>
        <v>4.2443927430984747</v>
      </c>
      <c r="N662" s="5">
        <f t="shared" si="106"/>
        <v>2.8884393905980721</v>
      </c>
      <c r="O662" s="65">
        <f t="shared" si="107"/>
        <v>2.8563117157832205</v>
      </c>
      <c r="P662" s="21">
        <f t="shared" si="108"/>
        <v>0.11234675976582083</v>
      </c>
      <c r="Q662" s="65">
        <f t="shared" si="109"/>
        <v>3.4290758787407718</v>
      </c>
      <c r="R662" s="21">
        <f t="shared" si="110"/>
        <v>0.71849798562520684</v>
      </c>
    </row>
    <row r="663" spans="1:18" x14ac:dyDescent="0.25">
      <c r="A663" s="2" t="str">
        <f>'1) Raw Data'!A663</f>
        <v>P22307</v>
      </c>
      <c r="B663" s="26" t="str">
        <f>'2) Ratio (H | H+L)'!B663</f>
        <v>SCP2</v>
      </c>
      <c r="C663" s="3">
        <f>-LN(1-'2) Ratio (H | H+L)'!O663)/3</f>
        <v>5.1329426041849008E-2</v>
      </c>
      <c r="D663" s="4">
        <f>-LN(1-'2) Ratio (H | H+L)'!P663)/3</f>
        <v>5.2143041406666785E-2</v>
      </c>
      <c r="E663" s="5">
        <f>-LN(1-'2) Ratio (H | H+L)'!Q663)/3</f>
        <v>0.13898375174829083</v>
      </c>
      <c r="F663" s="3">
        <f>-LN(1-'2) Ratio (H | H+L)'!R663)/3</f>
        <v>3.1472685111433966E-2</v>
      </c>
      <c r="G663" s="4">
        <f>-LN(1-'2) Ratio (H | H+L)'!S663)/3</f>
        <v>1.5662550430324499E-2</v>
      </c>
      <c r="H663" s="5">
        <f>-LN(1-'2) Ratio (H | H+L)'!T663)/3</f>
        <v>0.13443370626033177</v>
      </c>
      <c r="I663" s="3">
        <f t="shared" si="101"/>
        <v>13.503895017154891</v>
      </c>
      <c r="J663" s="4">
        <f t="shared" si="102"/>
        <v>13.293186623964793</v>
      </c>
      <c r="K663" s="5">
        <f t="shared" si="103"/>
        <v>4.9872533432201678</v>
      </c>
      <c r="L663" s="3">
        <f t="shared" si="104"/>
        <v>22.02377007572596</v>
      </c>
      <c r="M663" s="4">
        <f t="shared" si="105"/>
        <v>44.255064565853374</v>
      </c>
      <c r="N663" s="5">
        <f t="shared" si="106"/>
        <v>5.1560520039346471</v>
      </c>
      <c r="O663" s="65">
        <f t="shared" si="107"/>
        <v>10.594778328113284</v>
      </c>
      <c r="P663" s="21">
        <f t="shared" si="108"/>
        <v>4.8574017590570575</v>
      </c>
      <c r="Q663" s="65">
        <f t="shared" si="109"/>
        <v>23.811628881837994</v>
      </c>
      <c r="R663" s="21">
        <f t="shared" si="110"/>
        <v>19.610724748519974</v>
      </c>
    </row>
    <row r="664" spans="1:18" x14ac:dyDescent="0.25">
      <c r="A664" s="2" t="str">
        <f>'1) Raw Data'!A664</f>
        <v>Q12765</v>
      </c>
      <c r="B664" s="26" t="str">
        <f>'2) Ratio (H | H+L)'!B664</f>
        <v>SCRN1</v>
      </c>
      <c r="C664" s="3">
        <f>-LN(1-'2) Ratio (H | H+L)'!O664)/3</f>
        <v>0.17736663771731562</v>
      </c>
      <c r="D664" s="4">
        <f>-LN(1-'2) Ratio (H | H+L)'!P664)/3</f>
        <v>0.15791118056629552</v>
      </c>
      <c r="E664" s="5">
        <f>-LN(1-'2) Ratio (H | H+L)'!Q664)/3</f>
        <v>0.16158806696895928</v>
      </c>
      <c r="F664" s="3">
        <f>-LN(1-'2) Ratio (H | H+L)'!R664)/3</f>
        <v>0.18238340688637159</v>
      </c>
      <c r="G664" s="4">
        <f>-LN(1-'2) Ratio (H | H+L)'!S664)/3</f>
        <v>0.14556869543212464</v>
      </c>
      <c r="H664" s="5">
        <f>-LN(1-'2) Ratio (H | H+L)'!T664)/3</f>
        <v>0.18756842101007795</v>
      </c>
      <c r="I664" s="3">
        <f t="shared" si="101"/>
        <v>3.9079907556497364</v>
      </c>
      <c r="J664" s="4">
        <f t="shared" si="102"/>
        <v>4.3894750078759799</v>
      </c>
      <c r="K664" s="5">
        <f t="shared" si="103"/>
        <v>4.2895938639645799</v>
      </c>
      <c r="L664" s="3">
        <f t="shared" si="104"/>
        <v>3.8004947511030402</v>
      </c>
      <c r="M664" s="4">
        <f t="shared" si="105"/>
        <v>4.7616500134339939</v>
      </c>
      <c r="N664" s="5">
        <f t="shared" si="106"/>
        <v>3.6954364536805633</v>
      </c>
      <c r="O664" s="65">
        <f t="shared" si="107"/>
        <v>4.1956865424967651</v>
      </c>
      <c r="P664" s="21">
        <f t="shared" si="108"/>
        <v>0.25410767413521929</v>
      </c>
      <c r="Q664" s="65">
        <f t="shared" si="109"/>
        <v>4.0858604060725332</v>
      </c>
      <c r="R664" s="21">
        <f t="shared" si="110"/>
        <v>0.58760361343991618</v>
      </c>
    </row>
    <row r="665" spans="1:18" x14ac:dyDescent="0.25">
      <c r="A665" s="2" t="str">
        <f>'1) Raw Data'!A665</f>
        <v>Q99470</v>
      </c>
      <c r="B665" s="26" t="str">
        <f>'2) Ratio (H | H+L)'!B665</f>
        <v>SDF2</v>
      </c>
      <c r="C665" s="3">
        <f>-LN(1-'2) Ratio (H | H+L)'!O665)/3</f>
        <v>0.11927662173167521</v>
      </c>
      <c r="D665" s="4">
        <f>-LN(1-'2) Ratio (H | H+L)'!P665)/3</f>
        <v>-5.0534237026382345E-3</v>
      </c>
      <c r="E665" s="5">
        <f>-LN(1-'2) Ratio (H | H+L)'!Q665)/3</f>
        <v>-1.9269239972268825E-2</v>
      </c>
      <c r="F665" s="3">
        <f>-LN(1-'2) Ratio (H | H+L)'!R665)/3</f>
        <v>-5.5518620827064331E-2</v>
      </c>
      <c r="G665" s="4">
        <f>-LN(1-'2) Ratio (H | H+L)'!S665)/3</f>
        <v>-3.5176770057732731E-2</v>
      </c>
      <c r="H665" s="5">
        <f>-LN(1-'2) Ratio (H | H+L)'!T665)/3</f>
        <v>-2.4234530236113445E-3</v>
      </c>
      <c r="I665" s="3">
        <f t="shared" si="101"/>
        <v>5.8112576504660725</v>
      </c>
      <c r="J665" s="4">
        <f t="shared" si="102"/>
        <v>-137.16387569046998</v>
      </c>
      <c r="K665" s="5">
        <f t="shared" si="103"/>
        <v>-35.97169278899856</v>
      </c>
      <c r="L665" s="3">
        <f t="shared" si="104"/>
        <v>-12.48494955807779</v>
      </c>
      <c r="M665" s="4">
        <f t="shared" si="105"/>
        <v>-19.704685206240935</v>
      </c>
      <c r="N665" s="5">
        <f t="shared" si="106"/>
        <v>-286.01634684341508</v>
      </c>
      <c r="O665" s="65">
        <f t="shared" si="107"/>
        <v>-55.774770276334152</v>
      </c>
      <c r="P665" s="21">
        <f t="shared" si="108"/>
        <v>73.515941107637829</v>
      </c>
      <c r="Q665" s="65">
        <f t="shared" si="109"/>
        <v>-106.06866053591126</v>
      </c>
      <c r="R665" s="21">
        <f t="shared" si="110"/>
        <v>155.88107165809191</v>
      </c>
    </row>
    <row r="666" spans="1:18" x14ac:dyDescent="0.25">
      <c r="A666" s="2" t="str">
        <f>'1) Raw Data'!A666</f>
        <v>Q9HCN8</v>
      </c>
      <c r="B666" s="26" t="str">
        <f>'2) Ratio (H | H+L)'!B666</f>
        <v>SDF2L1</v>
      </c>
      <c r="C666" s="3">
        <f>-LN(1-'2) Ratio (H | H+L)'!O666)/3</f>
        <v>0.26572655567190523</v>
      </c>
      <c r="D666" s="4">
        <f>-LN(1-'2) Ratio (H | H+L)'!P666)/3</f>
        <v>0.30280653020553078</v>
      </c>
      <c r="E666" s="5">
        <f>-LN(1-'2) Ratio (H | H+L)'!Q666)/3</f>
        <v>0.3045565155251741</v>
      </c>
      <c r="F666" s="3">
        <f>-LN(1-'2) Ratio (H | H+L)'!R666)/3</f>
        <v>7.1120065745006691E-2</v>
      </c>
      <c r="G666" s="4">
        <f>-LN(1-'2) Ratio (H | H+L)'!S666)/3</f>
        <v>0.10611420439769542</v>
      </c>
      <c r="H666" s="5">
        <f>-LN(1-'2) Ratio (H | H+L)'!T666)/3</f>
        <v>-1.0663485610558932E-2</v>
      </c>
      <c r="I666" s="3">
        <f t="shared" si="101"/>
        <v>2.6084979681736433</v>
      </c>
      <c r="J666" s="4">
        <f t="shared" si="102"/>
        <v>2.2890760648043811</v>
      </c>
      <c r="K666" s="5">
        <f t="shared" si="103"/>
        <v>2.2759230068176</v>
      </c>
      <c r="L666" s="3">
        <f t="shared" si="104"/>
        <v>9.7461549465540376</v>
      </c>
      <c r="M666" s="4">
        <f t="shared" si="105"/>
        <v>6.5320866748636623</v>
      </c>
      <c r="N666" s="5">
        <f t="shared" si="106"/>
        <v>-65.001933314712247</v>
      </c>
      <c r="O666" s="65">
        <f t="shared" si="107"/>
        <v>2.3911656799318748</v>
      </c>
      <c r="P666" s="21">
        <f t="shared" si="108"/>
        <v>0.18833014460755684</v>
      </c>
      <c r="Q666" s="65">
        <f t="shared" si="109"/>
        <v>-16.241230564431515</v>
      </c>
      <c r="R666" s="21">
        <f t="shared" si="110"/>
        <v>42.258574966977974</v>
      </c>
    </row>
    <row r="667" spans="1:18" x14ac:dyDescent="0.25">
      <c r="A667" s="2" t="str">
        <f>'1) Raw Data'!A667</f>
        <v>P21912</v>
      </c>
      <c r="B667" s="26" t="str">
        <f>'2) Ratio (H | H+L)'!B667</f>
        <v>SDHB</v>
      </c>
      <c r="C667" s="3">
        <f>-LN(1-'2) Ratio (H | H+L)'!O667)/3</f>
        <v>0.16128188927894901</v>
      </c>
      <c r="D667" s="4">
        <f>-LN(1-'2) Ratio (H | H+L)'!P667)/3</f>
        <v>0.26326767249263855</v>
      </c>
      <c r="E667" s="5">
        <f>-LN(1-'2) Ratio (H | H+L)'!Q667)/3</f>
        <v>0.10843672790940906</v>
      </c>
      <c r="F667" s="3">
        <f>-LN(1-'2) Ratio (H | H+L)'!R667)/3</f>
        <v>0.13862306839881192</v>
      </c>
      <c r="G667" s="4">
        <f>-LN(1-'2) Ratio (H | H+L)'!S667)/3</f>
        <v>9.4095541053922663E-2</v>
      </c>
      <c r="H667" s="5">
        <f>-LN(1-'2) Ratio (H | H+L)'!T667)/3</f>
        <v>0.12551340516702911</v>
      </c>
      <c r="I667" s="3">
        <f t="shared" si="101"/>
        <v>4.2977372329827794</v>
      </c>
      <c r="J667" s="4">
        <f t="shared" si="102"/>
        <v>2.6328609737655007</v>
      </c>
      <c r="K667" s="5">
        <f t="shared" si="103"/>
        <v>6.3921808959324089</v>
      </c>
      <c r="L667" s="3">
        <f t="shared" si="104"/>
        <v>5.0002296772554056</v>
      </c>
      <c r="M667" s="4">
        <f t="shared" si="105"/>
        <v>7.3664189907014652</v>
      </c>
      <c r="N667" s="5">
        <f t="shared" si="106"/>
        <v>5.5224952238171516</v>
      </c>
      <c r="O667" s="65">
        <f t="shared" si="107"/>
        <v>4.4409263675602295</v>
      </c>
      <c r="P667" s="21">
        <f t="shared" si="108"/>
        <v>1.8837459795566978</v>
      </c>
      <c r="Q667" s="65">
        <f t="shared" si="109"/>
        <v>5.9630479639246738</v>
      </c>
      <c r="R667" s="21">
        <f t="shared" si="110"/>
        <v>1.2430921141969993</v>
      </c>
    </row>
    <row r="668" spans="1:18" x14ac:dyDescent="0.25">
      <c r="A668" s="2" t="str">
        <f>'1) Raw Data'!A668</f>
        <v>O75396</v>
      </c>
      <c r="B668" s="26" t="str">
        <f>'2) Ratio (H | H+L)'!B668</f>
        <v>SEC22B</v>
      </c>
      <c r="C668" s="3">
        <f>-LN(1-'2) Ratio (H | H+L)'!O668)/3</f>
        <v>9.6149112764066902E-2</v>
      </c>
      <c r="D668" s="4">
        <f>-LN(1-'2) Ratio (H | H+L)'!P668)/3</f>
        <v>0.13072495469674209</v>
      </c>
      <c r="E668" s="5">
        <f>-LN(1-'2) Ratio (H | H+L)'!Q668)/3</f>
        <v>0.12738302021582865</v>
      </c>
      <c r="F668" s="3">
        <f>-LN(1-'2) Ratio (H | H+L)'!R668)/3</f>
        <v>0.13184873414390796</v>
      </c>
      <c r="G668" s="4">
        <f>-LN(1-'2) Ratio (H | H+L)'!S668)/3</f>
        <v>0.16166112059359461</v>
      </c>
      <c r="H668" s="5">
        <f>-LN(1-'2) Ratio (H | H+L)'!T668)/3</f>
        <v>0.13198890455821402</v>
      </c>
      <c r="I668" s="3">
        <f t="shared" si="101"/>
        <v>7.209085561307333</v>
      </c>
      <c r="J668" s="4">
        <f t="shared" si="102"/>
        <v>5.3023325360327691</v>
      </c>
      <c r="K668" s="5">
        <f t="shared" si="103"/>
        <v>5.4414409344787593</v>
      </c>
      <c r="L668" s="3">
        <f t="shared" si="104"/>
        <v>5.2571394413495165</v>
      </c>
      <c r="M668" s="4">
        <f t="shared" si="105"/>
        <v>4.2876554239808318</v>
      </c>
      <c r="N668" s="5">
        <f t="shared" si="106"/>
        <v>5.2515564310500897</v>
      </c>
      <c r="O668" s="65">
        <f t="shared" si="107"/>
        <v>5.9842863439396199</v>
      </c>
      <c r="P668" s="21">
        <f t="shared" si="108"/>
        <v>1.0629852439135647</v>
      </c>
      <c r="Q668" s="65">
        <f t="shared" si="109"/>
        <v>4.9321170987934799</v>
      </c>
      <c r="R668" s="21">
        <f t="shared" si="110"/>
        <v>0.55812716313376376</v>
      </c>
    </row>
    <row r="669" spans="1:18" x14ac:dyDescent="0.25">
      <c r="A669" s="2" t="str">
        <f>'1) Raw Data'!A669</f>
        <v>Q9Y6Y8</v>
      </c>
      <c r="B669" s="26" t="str">
        <f>'2) Ratio (H | H+L)'!B669</f>
        <v>SEC23IP</v>
      </c>
      <c r="C669" s="3">
        <f>-LN(1-'2) Ratio (H | H+L)'!O669)/3</f>
        <v>0.20904355018924772</v>
      </c>
      <c r="D669" s="4">
        <f>-LN(1-'2) Ratio (H | H+L)'!P669)/3</f>
        <v>7.7344946628991149E-2</v>
      </c>
      <c r="E669" s="5">
        <f>-LN(1-'2) Ratio (H | H+L)'!Q669)/3</f>
        <v>8.9246878630024673E-2</v>
      </c>
      <c r="F669" s="3">
        <f>-LN(1-'2) Ratio (H | H+L)'!R669)/3</f>
        <v>6.4281441127373759E-2</v>
      </c>
      <c r="G669" s="4">
        <f>-LN(1-'2) Ratio (H | H+L)'!S669)/3</f>
        <v>8.2062665807378934E-2</v>
      </c>
      <c r="H669" s="5">
        <f>-LN(1-'2) Ratio (H | H+L)'!T669)/3</f>
        <v>8.0202401732850551E-2</v>
      </c>
      <c r="I669" s="3">
        <f t="shared" si="101"/>
        <v>3.3158027594366684</v>
      </c>
      <c r="J669" s="4">
        <f t="shared" si="102"/>
        <v>8.9617642880386121</v>
      </c>
      <c r="K669" s="5">
        <f t="shared" si="103"/>
        <v>7.7666265890755186</v>
      </c>
      <c r="L669" s="3">
        <f t="shared" si="104"/>
        <v>10.783006236379693</v>
      </c>
      <c r="M669" s="4">
        <f t="shared" si="105"/>
        <v>8.4465593914159527</v>
      </c>
      <c r="N669" s="5">
        <f t="shared" si="106"/>
        <v>8.6424741102988101</v>
      </c>
      <c r="O669" s="65">
        <f t="shared" si="107"/>
        <v>6.6813978788502659</v>
      </c>
      <c r="P669" s="21">
        <f t="shared" si="108"/>
        <v>2.9753170269294329</v>
      </c>
      <c r="Q669" s="65">
        <f t="shared" si="109"/>
        <v>9.2906799126981507</v>
      </c>
      <c r="R669" s="21">
        <f t="shared" si="110"/>
        <v>1.2960995473085468</v>
      </c>
    </row>
    <row r="670" spans="1:18" x14ac:dyDescent="0.25">
      <c r="A670" s="2" t="str">
        <f>'1) Raw Data'!A670</f>
        <v>O95486</v>
      </c>
      <c r="B670" s="26" t="str">
        <f>'2) Ratio (H | H+L)'!B670</f>
        <v>SEC24A</v>
      </c>
      <c r="C670" s="3">
        <f>-LN(1-'2) Ratio (H | H+L)'!O670)/3</f>
        <v>0.19760528911649564</v>
      </c>
      <c r="D670" s="4">
        <f>-LN(1-'2) Ratio (H | H+L)'!P670)/3</f>
        <v>0.24802070107734667</v>
      </c>
      <c r="E670" s="5">
        <f>-LN(1-'2) Ratio (H | H+L)'!Q670)/3</f>
        <v>0.17011900240956004</v>
      </c>
      <c r="F670" s="3">
        <f>-LN(1-'2) Ratio (H | H+L)'!R670)/3</f>
        <v>0.28139040271848509</v>
      </c>
      <c r="G670" s="4">
        <f>-LN(1-'2) Ratio (H | H+L)'!S670)/3</f>
        <v>0.31702847887959423</v>
      </c>
      <c r="H670" s="5">
        <f>-LN(1-'2) Ratio (H | H+L)'!T670)/3</f>
        <v>0.26340837422204461</v>
      </c>
      <c r="I670" s="3">
        <f t="shared" si="101"/>
        <v>3.5077359703226838</v>
      </c>
      <c r="J670" s="4">
        <f t="shared" si="102"/>
        <v>2.7947150280160824</v>
      </c>
      <c r="K670" s="5">
        <f t="shared" si="103"/>
        <v>4.0744841595720116</v>
      </c>
      <c r="L670" s="3">
        <f t="shared" si="104"/>
        <v>2.463293608678613</v>
      </c>
      <c r="M670" s="4">
        <f t="shared" si="105"/>
        <v>2.1863877434910162</v>
      </c>
      <c r="N670" s="5">
        <f t="shared" si="106"/>
        <v>2.6314546096231739</v>
      </c>
      <c r="O670" s="65">
        <f t="shared" si="107"/>
        <v>3.4589783859702599</v>
      </c>
      <c r="P670" s="21">
        <f t="shared" si="108"/>
        <v>0.64127625407835243</v>
      </c>
      <c r="Q670" s="65">
        <f t="shared" si="109"/>
        <v>2.427045320597601</v>
      </c>
      <c r="R670" s="21">
        <f t="shared" si="110"/>
        <v>0.22473669621087258</v>
      </c>
    </row>
    <row r="671" spans="1:18" x14ac:dyDescent="0.25">
      <c r="A671" s="2" t="str">
        <f>'1) Raw Data'!A671</f>
        <v>O95487</v>
      </c>
      <c r="B671" s="26" t="str">
        <f>'2) Ratio (H | H+L)'!B671</f>
        <v>SEC24B</v>
      </c>
      <c r="C671" s="3">
        <f>-LN(1-'2) Ratio (H | H+L)'!O671)/3</f>
        <v>0.11598190626327974</v>
      </c>
      <c r="D671" s="4">
        <f>-LN(1-'2) Ratio (H | H+L)'!P671)/3</f>
        <v>0.2589455847872823</v>
      </c>
      <c r="E671" s="5">
        <f>-LN(1-'2) Ratio (H | H+L)'!Q671)/3</f>
        <v>0.14322058829351295</v>
      </c>
      <c r="F671" s="3">
        <f>-LN(1-'2) Ratio (H | H+L)'!R671)/3</f>
        <v>0.15275187719155733</v>
      </c>
      <c r="G671" s="4">
        <f>-LN(1-'2) Ratio (H | H+L)'!S671)/3</f>
        <v>0.15864315175861621</v>
      </c>
      <c r="H671" s="5">
        <f>-LN(1-'2) Ratio (H | H+L)'!T671)/3</f>
        <v>0.15225925836397361</v>
      </c>
      <c r="I671" s="3">
        <f t="shared" si="101"/>
        <v>5.976338921232216</v>
      </c>
      <c r="J671" s="4">
        <f t="shared" si="102"/>
        <v>2.6768063302927114</v>
      </c>
      <c r="K671" s="5">
        <f t="shared" si="103"/>
        <v>4.8397174513724632</v>
      </c>
      <c r="L671" s="3">
        <f t="shared" si="104"/>
        <v>4.5377326505173441</v>
      </c>
      <c r="M671" s="4">
        <f t="shared" si="105"/>
        <v>4.3692222001149137</v>
      </c>
      <c r="N671" s="5">
        <f t="shared" si="106"/>
        <v>4.5524140075803254</v>
      </c>
      <c r="O671" s="65">
        <f t="shared" si="107"/>
        <v>4.4976209009657966</v>
      </c>
      <c r="P671" s="21">
        <f t="shared" si="108"/>
        <v>1.6761567250761786</v>
      </c>
      <c r="Q671" s="65">
        <f t="shared" si="109"/>
        <v>4.4864562860708608</v>
      </c>
      <c r="R671" s="21">
        <f t="shared" si="110"/>
        <v>0.10179272441460407</v>
      </c>
    </row>
    <row r="672" spans="1:18" x14ac:dyDescent="0.25">
      <c r="A672" s="2" t="str">
        <f>'1) Raw Data'!A672</f>
        <v>O94855</v>
      </c>
      <c r="B672" s="26" t="str">
        <f>'2) Ratio (H | H+L)'!B672</f>
        <v>SEC24D</v>
      </c>
      <c r="C672" s="3">
        <f>-LN(1-'2) Ratio (H | H+L)'!O672)/3</f>
        <v>0.24601932295816956</v>
      </c>
      <c r="D672" s="4">
        <f>-LN(1-'2) Ratio (H | H+L)'!P672)/3</f>
        <v>0.2703805462887911</v>
      </c>
      <c r="E672" s="5">
        <f>-LN(1-'2) Ratio (H | H+L)'!Q672)/3</f>
        <v>0.25536172229418835</v>
      </c>
      <c r="F672" s="3">
        <f>-LN(1-'2) Ratio (H | H+L)'!R672)/3</f>
        <v>0.24080076387643545</v>
      </c>
      <c r="G672" s="4">
        <f>-LN(1-'2) Ratio (H | H+L)'!S672)/3</f>
        <v>0.25417267656874687</v>
      </c>
      <c r="H672" s="5">
        <f>-LN(1-'2) Ratio (H | H+L)'!T672)/3</f>
        <v>0.24047772805012668</v>
      </c>
      <c r="I672" s="3">
        <f t="shared" si="101"/>
        <v>2.8174501588958543</v>
      </c>
      <c r="J672" s="4">
        <f t="shared" si="102"/>
        <v>2.5635985653331761</v>
      </c>
      <c r="K672" s="5">
        <f t="shared" si="103"/>
        <v>2.7143738471555583</v>
      </c>
      <c r="L672" s="3">
        <f t="shared" si="104"/>
        <v>2.87850906036007</v>
      </c>
      <c r="M672" s="4">
        <f t="shared" si="105"/>
        <v>2.72707196507988</v>
      </c>
      <c r="N672" s="5">
        <f t="shared" si="106"/>
        <v>2.8823757866485722</v>
      </c>
      <c r="O672" s="65">
        <f t="shared" si="107"/>
        <v>2.6984741904615297</v>
      </c>
      <c r="P672" s="21">
        <f t="shared" si="108"/>
        <v>0.12767050246951631</v>
      </c>
      <c r="Q672" s="65">
        <f t="shared" si="109"/>
        <v>2.8293189373628405</v>
      </c>
      <c r="R672" s="21">
        <f t="shared" si="110"/>
        <v>8.8569579421051509E-2</v>
      </c>
    </row>
    <row r="673" spans="1:18" x14ac:dyDescent="0.25">
      <c r="A673" s="2" t="str">
        <f>'1) Raw Data'!A673</f>
        <v>P60059</v>
      </c>
      <c r="B673" s="26" t="str">
        <f>'2) Ratio (H | H+L)'!B673</f>
        <v>SEC61G</v>
      </c>
      <c r="C673" s="3">
        <f>-LN(1-'2) Ratio (H | H+L)'!O673)/3</f>
        <v>0.40922911698415226</v>
      </c>
      <c r="D673" s="4">
        <f>-LN(1-'2) Ratio (H | H+L)'!P673)/3</f>
        <v>0.42658182181936216</v>
      </c>
      <c r="E673" s="5">
        <f>-LN(1-'2) Ratio (H | H+L)'!Q673)/3</f>
        <v>0.44423361605218553</v>
      </c>
      <c r="F673" s="3">
        <f>-LN(1-'2) Ratio (H | H+L)'!R673)/3</f>
        <v>0.40369447855970009</v>
      </c>
      <c r="G673" s="4">
        <f>-LN(1-'2) Ratio (H | H+L)'!S673)/3</f>
        <v>0.40038598728878183</v>
      </c>
      <c r="H673" s="5">
        <f>-LN(1-'2) Ratio (H | H+L)'!T673)/3</f>
        <v>0.39876244559885632</v>
      </c>
      <c r="I673" s="3">
        <f t="shared" si="101"/>
        <v>1.6937875429494134</v>
      </c>
      <c r="J673" s="4">
        <f t="shared" si="102"/>
        <v>1.6248868214864096</v>
      </c>
      <c r="K673" s="5">
        <f t="shared" si="103"/>
        <v>1.5603213163375711</v>
      </c>
      <c r="L673" s="3">
        <f t="shared" si="104"/>
        <v>1.7170093161366826</v>
      </c>
      <c r="M673" s="4">
        <f t="shared" si="105"/>
        <v>1.731197400922043</v>
      </c>
      <c r="N673" s="5">
        <f t="shared" si="106"/>
        <v>1.7382458860161361</v>
      </c>
      <c r="O673" s="65">
        <f t="shared" si="107"/>
        <v>1.6263318935911313</v>
      </c>
      <c r="P673" s="21">
        <f t="shared" si="108"/>
        <v>6.6744846891290358E-2</v>
      </c>
      <c r="Q673" s="65">
        <f t="shared" si="109"/>
        <v>1.7288175343582874</v>
      </c>
      <c r="R673" s="21">
        <f t="shared" si="110"/>
        <v>1.0816459619819661E-2</v>
      </c>
    </row>
    <row r="674" spans="1:18" x14ac:dyDescent="0.25">
      <c r="A674" s="2" t="str">
        <f>'1) Raw Data'!A674</f>
        <v>Q9UGP8</v>
      </c>
      <c r="B674" s="26" t="str">
        <f>'2) Ratio (H | H+L)'!B674</f>
        <v>SEC63</v>
      </c>
      <c r="C674" s="3">
        <f>-LN(1-'2) Ratio (H | H+L)'!O674)/3</f>
        <v>0.22291516643007536</v>
      </c>
      <c r="D674" s="4">
        <f>-LN(1-'2) Ratio (H | H+L)'!P674)/3</f>
        <v>0.22712904355463923</v>
      </c>
      <c r="E674" s="5">
        <f>-LN(1-'2) Ratio (H | H+L)'!Q674)/3</f>
        <v>0.29649365753808804</v>
      </c>
      <c r="F674" s="3">
        <f>-LN(1-'2) Ratio (H | H+L)'!R674)/3</f>
        <v>0.11600520975255026</v>
      </c>
      <c r="G674" s="4">
        <f>-LN(1-'2) Ratio (H | H+L)'!S674)/3</f>
        <v>0.14528988249656807</v>
      </c>
      <c r="H674" s="5">
        <f>-LN(1-'2) Ratio (H | H+L)'!T674)/3</f>
        <v>0.22800303093112209</v>
      </c>
      <c r="I674" s="3">
        <f t="shared" si="101"/>
        <v>3.1094662227810939</v>
      </c>
      <c r="J674" s="4">
        <f t="shared" si="102"/>
        <v>3.0517769533652728</v>
      </c>
      <c r="K674" s="5">
        <f t="shared" si="103"/>
        <v>2.3378145297118289</v>
      </c>
      <c r="L674" s="3">
        <f t="shared" si="104"/>
        <v>5.9751383755823699</v>
      </c>
      <c r="M674" s="4">
        <f t="shared" si="105"/>
        <v>4.7707876739202284</v>
      </c>
      <c r="N674" s="5">
        <f t="shared" si="106"/>
        <v>3.0400787995197289</v>
      </c>
      <c r="O674" s="65">
        <f t="shared" si="107"/>
        <v>2.833019235286065</v>
      </c>
      <c r="P674" s="21">
        <f t="shared" si="108"/>
        <v>0.4298287894831897</v>
      </c>
      <c r="Q674" s="65">
        <f t="shared" si="109"/>
        <v>4.5953349496741085</v>
      </c>
      <c r="R674" s="21">
        <f t="shared" si="110"/>
        <v>1.4753750108339536</v>
      </c>
    </row>
    <row r="675" spans="1:18" x14ac:dyDescent="0.25">
      <c r="A675" s="2" t="str">
        <f>'1) Raw Data'!A675</f>
        <v>Q9UBV2</v>
      </c>
      <c r="B675" s="26" t="str">
        <f>'2) Ratio (H | H+L)'!B675</f>
        <v>SEL1L</v>
      </c>
      <c r="C675" s="3">
        <f>-LN(1-'2) Ratio (H | H+L)'!O675)/3</f>
        <v>1.3565725423423085</v>
      </c>
      <c r="D675" s="4">
        <f>-LN(1-'2) Ratio (H | H+L)'!P675)/3</f>
        <v>0.84301423051190671</v>
      </c>
      <c r="E675" s="5">
        <f>-LN(1-'2) Ratio (H | H+L)'!Q675)/3</f>
        <v>1.8942151968276015</v>
      </c>
      <c r="F675" s="3">
        <f>-LN(1-'2) Ratio (H | H+L)'!R675)/3</f>
        <v>0.74263454571657794</v>
      </c>
      <c r="G675" s="4">
        <f>-LN(1-'2) Ratio (H | H+L)'!S675)/3</f>
        <v>0.93680911258175703</v>
      </c>
      <c r="H675" s="5">
        <f>-LN(1-'2) Ratio (H | H+L)'!T675)/3</f>
        <v>0.81058869822493707</v>
      </c>
      <c r="I675" s="3">
        <f t="shared" si="101"/>
        <v>0.51095474729507029</v>
      </c>
      <c r="J675" s="4">
        <f t="shared" si="102"/>
        <v>0.82222476854162108</v>
      </c>
      <c r="K675" s="5">
        <f t="shared" si="103"/>
        <v>0.36592842340237586</v>
      </c>
      <c r="L675" s="3">
        <f t="shared" si="104"/>
        <v>0.9333624251092687</v>
      </c>
      <c r="M675" s="4">
        <f t="shared" si="105"/>
        <v>0.73990226103768075</v>
      </c>
      <c r="N675" s="5">
        <f t="shared" si="106"/>
        <v>0.85511577212688705</v>
      </c>
      <c r="O675" s="65">
        <f t="shared" si="107"/>
        <v>0.56636931307968907</v>
      </c>
      <c r="P675" s="21">
        <f t="shared" si="108"/>
        <v>0.23314087848912621</v>
      </c>
      <c r="Q675" s="65">
        <f t="shared" si="109"/>
        <v>0.8427934860912788</v>
      </c>
      <c r="R675" s="21">
        <f t="shared" si="110"/>
        <v>9.7316945186894044E-2</v>
      </c>
    </row>
    <row r="676" spans="1:18" x14ac:dyDescent="0.25">
      <c r="A676" s="2" t="str">
        <f>'1) Raw Data'!A676</f>
        <v>Q13228</v>
      </c>
      <c r="B676" s="26" t="str">
        <f>'2) Ratio (H | H+L)'!B676</f>
        <v>SELENBP1</v>
      </c>
      <c r="C676" s="3">
        <f>-LN(1-'2) Ratio (H | H+L)'!O676)/3</f>
        <v>-1.1565406188559354E-2</v>
      </c>
      <c r="D676" s="4">
        <f>-LN(1-'2) Ratio (H | H+L)'!P676)/3</f>
        <v>8.4394619895597031E-2</v>
      </c>
      <c r="E676" s="5">
        <f>-LN(1-'2) Ratio (H | H+L)'!Q676)/3</f>
        <v>3.1116232423014216E-4</v>
      </c>
      <c r="F676" s="3">
        <f>-LN(1-'2) Ratio (H | H+L)'!R676)/3</f>
        <v>4.9958623255725532E-2</v>
      </c>
      <c r="G676" s="4">
        <f>-LN(1-'2) Ratio (H | H+L)'!S676)/3</f>
        <v>7.8127890089571078E-2</v>
      </c>
      <c r="H676" s="5">
        <f>-LN(1-'2) Ratio (H | H+L)'!T676)/3</f>
        <v>8.0180113631453706E-2</v>
      </c>
      <c r="I676" s="3">
        <f t="shared" si="101"/>
        <v>-59.93280039274498</v>
      </c>
      <c r="J676" s="4">
        <f t="shared" si="102"/>
        <v>8.213167870385865</v>
      </c>
      <c r="K676" s="5">
        <f t="shared" si="103"/>
        <v>2227.6063860715963</v>
      </c>
      <c r="L676" s="3">
        <f t="shared" si="104"/>
        <v>13.874425182053168</v>
      </c>
      <c r="M676" s="4">
        <f t="shared" si="105"/>
        <v>8.8719557096099049</v>
      </c>
      <c r="N676" s="5">
        <f t="shared" si="106"/>
        <v>8.6448765057378498</v>
      </c>
      <c r="O676" s="65">
        <f t="shared" si="107"/>
        <v>725.29558451641242</v>
      </c>
      <c r="P676" s="21">
        <f t="shared" si="108"/>
        <v>1301.4854115969429</v>
      </c>
      <c r="Q676" s="65">
        <f t="shared" si="109"/>
        <v>10.463752465800306</v>
      </c>
      <c r="R676" s="21">
        <f t="shared" si="110"/>
        <v>2.9559106082984954</v>
      </c>
    </row>
    <row r="677" spans="1:18" x14ac:dyDescent="0.25">
      <c r="A677" s="2" t="str">
        <f>'1) Raw Data'!A677</f>
        <v>Q9UHD8</v>
      </c>
      <c r="B677" s="26" t="str">
        <f>'2) Ratio (H | H+L)'!B677</f>
        <v>SEPTIN9</v>
      </c>
      <c r="C677" s="3">
        <f>-LN(1-'2) Ratio (H | H+L)'!O677)/3</f>
        <v>0.12489354783263723</v>
      </c>
      <c r="D677" s="4">
        <f>-LN(1-'2) Ratio (H | H+L)'!P677)/3</f>
        <v>0.10750126322374437</v>
      </c>
      <c r="E677" s="5">
        <f>-LN(1-'2) Ratio (H | H+L)'!Q677)/3</f>
        <v>0.10765507499823035</v>
      </c>
      <c r="F677" s="3">
        <f>-LN(1-'2) Ratio (H | H+L)'!R677)/3</f>
        <v>5.8423474913162833E-2</v>
      </c>
      <c r="G677" s="4">
        <f>-LN(1-'2) Ratio (H | H+L)'!S677)/3</f>
        <v>0.20302437455616743</v>
      </c>
      <c r="H677" s="5">
        <f>-LN(1-'2) Ratio (H | H+L)'!T677)/3</f>
        <v>0.16485323253434084</v>
      </c>
      <c r="I677" s="3">
        <f t="shared" si="101"/>
        <v>5.5499038388179391</v>
      </c>
      <c r="J677" s="4">
        <f t="shared" si="102"/>
        <v>6.4478049817636585</v>
      </c>
      <c r="K677" s="5">
        <f t="shared" si="103"/>
        <v>6.4385927051868137</v>
      </c>
      <c r="L677" s="3">
        <f t="shared" si="104"/>
        <v>11.864189550351085</v>
      </c>
      <c r="M677" s="4">
        <f t="shared" si="105"/>
        <v>3.4141081930444939</v>
      </c>
      <c r="N677" s="5">
        <f t="shared" si="106"/>
        <v>4.2046320227027074</v>
      </c>
      <c r="O677" s="65">
        <f t="shared" si="107"/>
        <v>6.1454338419228032</v>
      </c>
      <c r="P677" s="21">
        <f t="shared" si="108"/>
        <v>0.51576467982840013</v>
      </c>
      <c r="Q677" s="65">
        <f t="shared" si="109"/>
        <v>6.4943099220327625</v>
      </c>
      <c r="R677" s="21">
        <f t="shared" si="110"/>
        <v>4.6672194504100046</v>
      </c>
    </row>
    <row r="678" spans="1:18" x14ac:dyDescent="0.25">
      <c r="A678" s="2" t="str">
        <f>'1) Raw Data'!A678</f>
        <v>Q8NC51</v>
      </c>
      <c r="B678" s="26" t="str">
        <f>'2) Ratio (H | H+L)'!B678</f>
        <v>SERBP1</v>
      </c>
      <c r="C678" s="3">
        <f>-LN(1-'2) Ratio (H | H+L)'!O678)/3</f>
        <v>0.23469360250382812</v>
      </c>
      <c r="D678" s="4">
        <f>-LN(1-'2) Ratio (H | H+L)'!P678)/3</f>
        <v>0.23698992320653176</v>
      </c>
      <c r="E678" s="5">
        <f>-LN(1-'2) Ratio (H | H+L)'!Q678)/3</f>
        <v>0.23281458093158161</v>
      </c>
      <c r="F678" s="3">
        <f>-LN(1-'2) Ratio (H | H+L)'!R678)/3</f>
        <v>0.30182996213011365</v>
      </c>
      <c r="G678" s="4">
        <f>-LN(1-'2) Ratio (H | H+L)'!S678)/3</f>
        <v>0.26249199847914872</v>
      </c>
      <c r="H678" s="5">
        <f>-LN(1-'2) Ratio (H | H+L)'!T678)/3</f>
        <v>0.26593868593514808</v>
      </c>
      <c r="I678" s="3">
        <f t="shared" si="101"/>
        <v>2.9534131870877873</v>
      </c>
      <c r="J678" s="4">
        <f t="shared" si="102"/>
        <v>2.9247960047477717</v>
      </c>
      <c r="K678" s="5">
        <f t="shared" si="103"/>
        <v>2.9772498689145417</v>
      </c>
      <c r="L678" s="3">
        <f t="shared" si="104"/>
        <v>2.296482349426733</v>
      </c>
      <c r="M678" s="4">
        <f t="shared" si="105"/>
        <v>2.6406411798301197</v>
      </c>
      <c r="N678" s="5">
        <f t="shared" si="106"/>
        <v>2.6064172578824296</v>
      </c>
      <c r="O678" s="65">
        <f t="shared" si="107"/>
        <v>2.9518196869166999</v>
      </c>
      <c r="P678" s="21">
        <f t="shared" si="108"/>
        <v>2.6263213790450903E-2</v>
      </c>
      <c r="Q678" s="65">
        <f t="shared" si="109"/>
        <v>2.5145135957130944</v>
      </c>
      <c r="R678" s="21">
        <f t="shared" si="110"/>
        <v>0.18959440254463814</v>
      </c>
    </row>
    <row r="679" spans="1:18" x14ac:dyDescent="0.25">
      <c r="A679" s="2" t="str">
        <f>'1) Raw Data'!A679</f>
        <v>P30740</v>
      </c>
      <c r="B679" s="26" t="str">
        <f>'2) Ratio (H | H+L)'!B679</f>
        <v>SERPINB1</v>
      </c>
      <c r="C679" s="3">
        <f>-LN(1-'2) Ratio (H | H+L)'!O679)/3</f>
        <v>-6.9845633504433445E-3</v>
      </c>
      <c r="D679" s="4">
        <f>-LN(1-'2) Ratio (H | H+L)'!P679)/3</f>
        <v>7.623759889801119E-3</v>
      </c>
      <c r="E679" s="5">
        <f>-LN(1-'2) Ratio (H | H+L)'!Q679)/3</f>
        <v>-4.0848954947000783E-2</v>
      </c>
      <c r="F679" s="3">
        <f>-LN(1-'2) Ratio (H | H+L)'!R679)/3</f>
        <v>4.4881498613348371E-2</v>
      </c>
      <c r="G679" s="4">
        <f>-LN(1-'2) Ratio (H | H+L)'!S679)/3</f>
        <v>2.4324441581616285E-2</v>
      </c>
      <c r="H679" s="5">
        <f>-LN(1-'2) Ratio (H | H+L)'!T679)/3</f>
        <v>3.1065378359103973E-2</v>
      </c>
      <c r="I679" s="3">
        <f t="shared" si="101"/>
        <v>-99.239873100434806</v>
      </c>
      <c r="J679" s="4">
        <f t="shared" si="102"/>
        <v>90.919335154720798</v>
      </c>
      <c r="K679" s="5">
        <f t="shared" si="103"/>
        <v>-16.968541336229155</v>
      </c>
      <c r="L679" s="3">
        <f t="shared" si="104"/>
        <v>15.443940197527047</v>
      </c>
      <c r="M679" s="4">
        <f t="shared" si="105"/>
        <v>28.495913389592715</v>
      </c>
      <c r="N679" s="5">
        <f t="shared" si="106"/>
        <v>22.312529805606331</v>
      </c>
      <c r="O679" s="65">
        <f t="shared" si="107"/>
        <v>-8.4296930939810544</v>
      </c>
      <c r="P679" s="21">
        <f t="shared" si="108"/>
        <v>95.366739841702767</v>
      </c>
      <c r="Q679" s="65">
        <f t="shared" si="109"/>
        <v>22.084127797575366</v>
      </c>
      <c r="R679" s="21">
        <f t="shared" si="110"/>
        <v>6.5289835854866789</v>
      </c>
    </row>
    <row r="680" spans="1:18" x14ac:dyDescent="0.25">
      <c r="A680" s="2" t="str">
        <f>'1) Raw Data'!A680</f>
        <v>P05121</v>
      </c>
      <c r="B680" s="26" t="str">
        <f>'2) Ratio (H | H+L)'!B680</f>
        <v>SERPINE1</v>
      </c>
      <c r="C680" s="3">
        <f>-LN(1-'2) Ratio (H | H+L)'!O680)/3</f>
        <v>0.41158447590737052</v>
      </c>
      <c r="D680" s="4">
        <f>-LN(1-'2) Ratio (H | H+L)'!P680)/3</f>
        <v>0.49587320161262083</v>
      </c>
      <c r="E680" s="5">
        <f>-LN(1-'2) Ratio (H | H+L)'!Q680)/3</f>
        <v>2.813792028863085E-3</v>
      </c>
      <c r="F680" s="3">
        <f>-LN(1-'2) Ratio (H | H+L)'!R680)/3</f>
        <v>0.55486854885101944</v>
      </c>
      <c r="G680" s="4">
        <f>-LN(1-'2) Ratio (H | H+L)'!S680)/3</f>
        <v>0.4995739288216654</v>
      </c>
      <c r="H680" s="5">
        <f>-LN(1-'2) Ratio (H | H+L)'!T680)/3</f>
        <v>0.56937157586295528</v>
      </c>
      <c r="I680" s="3">
        <f t="shared" si="101"/>
        <v>1.684094568999104</v>
      </c>
      <c r="J680" s="4">
        <f t="shared" si="102"/>
        <v>1.3978314986689604</v>
      </c>
      <c r="K680" s="5">
        <f t="shared" si="103"/>
        <v>246.33916559924722</v>
      </c>
      <c r="L680" s="3">
        <f t="shared" si="104"/>
        <v>1.2492097128144368</v>
      </c>
      <c r="M680" s="4">
        <f t="shared" si="105"/>
        <v>1.3874766887752872</v>
      </c>
      <c r="N680" s="5">
        <f t="shared" si="106"/>
        <v>1.2173898556656824</v>
      </c>
      <c r="O680" s="65">
        <f t="shared" si="107"/>
        <v>83.140363888971763</v>
      </c>
      <c r="P680" s="21">
        <f t="shared" si="108"/>
        <v>141.33438062406725</v>
      </c>
      <c r="Q680" s="65">
        <f t="shared" si="109"/>
        <v>1.284692085751802</v>
      </c>
      <c r="R680" s="21">
        <f t="shared" si="110"/>
        <v>9.0424729976170487E-2</v>
      </c>
    </row>
    <row r="681" spans="1:18" x14ac:dyDescent="0.25">
      <c r="A681" s="2" t="str">
        <f>'1) Raw Data'!A681</f>
        <v>Q15459</v>
      </c>
      <c r="B681" s="26" t="str">
        <f>'2) Ratio (H | H+L)'!B681</f>
        <v>SF3A1</v>
      </c>
      <c r="C681" s="3">
        <f>-LN(1-'2) Ratio (H | H+L)'!O681)/3</f>
        <v>0.21333252226279997</v>
      </c>
      <c r="D681" s="4">
        <f>-LN(1-'2) Ratio (H | H+L)'!P681)/3</f>
        <v>0.13137556098643943</v>
      </c>
      <c r="E681" s="5">
        <f>-LN(1-'2) Ratio (H | H+L)'!Q681)/3</f>
        <v>0.18503663542362878</v>
      </c>
      <c r="F681" s="3">
        <f>-LN(1-'2) Ratio (H | H+L)'!R681)/3</f>
        <v>0.31882078534349295</v>
      </c>
      <c r="G681" s="4">
        <f>-LN(1-'2) Ratio (H | H+L)'!S681)/3</f>
        <v>0.24743469966498643</v>
      </c>
      <c r="H681" s="5">
        <f>-LN(1-'2) Ratio (H | H+L)'!T681)/3</f>
        <v>0.25024685071274255</v>
      </c>
      <c r="I681" s="3">
        <f t="shared" si="101"/>
        <v>3.2491397617568665</v>
      </c>
      <c r="J681" s="4">
        <f t="shared" si="102"/>
        <v>5.2760739924185129</v>
      </c>
      <c r="K681" s="5">
        <f t="shared" si="103"/>
        <v>3.7459996987787418</v>
      </c>
      <c r="L681" s="3">
        <f t="shared" si="104"/>
        <v>2.1740965847416707</v>
      </c>
      <c r="M681" s="4">
        <f t="shared" si="105"/>
        <v>2.8013337720959512</v>
      </c>
      <c r="N681" s="5">
        <f t="shared" si="106"/>
        <v>2.7698537607396561</v>
      </c>
      <c r="O681" s="65">
        <f t="shared" si="107"/>
        <v>4.0904044843180403</v>
      </c>
      <c r="P681" s="21">
        <f t="shared" si="108"/>
        <v>1.0564452593881792</v>
      </c>
      <c r="Q681" s="65">
        <f t="shared" si="109"/>
        <v>2.5817613725257593</v>
      </c>
      <c r="R681" s="21">
        <f t="shared" si="110"/>
        <v>0.35339875803125786</v>
      </c>
    </row>
    <row r="682" spans="1:18" x14ac:dyDescent="0.25">
      <c r="A682" s="2" t="str">
        <f>'1) Raw Data'!A682</f>
        <v>Q12874</v>
      </c>
      <c r="B682" s="26" t="str">
        <f>'2) Ratio (H | H+L)'!B682</f>
        <v>SF3A3</v>
      </c>
      <c r="C682" s="3">
        <f>-LN(1-'2) Ratio (H | H+L)'!O682)/3</f>
        <v>0.13490499790122717</v>
      </c>
      <c r="D682" s="4">
        <f>-LN(1-'2) Ratio (H | H+L)'!P682)/3</f>
        <v>5.0847782955764649E-2</v>
      </c>
      <c r="E682" s="5">
        <f>-LN(1-'2) Ratio (H | H+L)'!Q682)/3</f>
        <v>0.14568944789943242</v>
      </c>
      <c r="F682" s="3">
        <f>-LN(1-'2) Ratio (H | H+L)'!R682)/3</f>
        <v>0.15781019780254432</v>
      </c>
      <c r="G682" s="4">
        <f>-LN(1-'2) Ratio (H | H+L)'!S682)/3</f>
        <v>0.13770605468640978</v>
      </c>
      <c r="H682" s="5">
        <f>-LN(1-'2) Ratio (H | H+L)'!T682)/3</f>
        <v>0.28683931295939813</v>
      </c>
      <c r="I682" s="3">
        <f t="shared" si="101"/>
        <v>5.1380392968646271</v>
      </c>
      <c r="J682" s="4">
        <f t="shared" si="102"/>
        <v>13.631807332936287</v>
      </c>
      <c r="K682" s="5">
        <f t="shared" si="103"/>
        <v>4.7577033927564614</v>
      </c>
      <c r="L682" s="3">
        <f t="shared" si="104"/>
        <v>4.3922838334391203</v>
      </c>
      <c r="M682" s="4">
        <f t="shared" si="105"/>
        <v>5.0335272631142489</v>
      </c>
      <c r="N682" s="5">
        <f t="shared" si="106"/>
        <v>2.4164999330411159</v>
      </c>
      <c r="O682" s="65">
        <f t="shared" si="107"/>
        <v>7.8425166741857915</v>
      </c>
      <c r="P682" s="21">
        <f t="shared" si="108"/>
        <v>5.0172780069087519</v>
      </c>
      <c r="Q682" s="65">
        <f t="shared" si="109"/>
        <v>3.9474370098648284</v>
      </c>
      <c r="R682" s="21">
        <f t="shared" si="110"/>
        <v>1.3640471157260388</v>
      </c>
    </row>
    <row r="683" spans="1:18" x14ac:dyDescent="0.25">
      <c r="A683" s="2" t="str">
        <f>'1) Raw Data'!A683</f>
        <v>O75533</v>
      </c>
      <c r="B683" s="26" t="str">
        <f>'2) Ratio (H | H+L)'!B683</f>
        <v>SF3B1</v>
      </c>
      <c r="C683" s="3">
        <f>-LN(1-'2) Ratio (H | H+L)'!O683)/3</f>
        <v>8.0591178154931747E-2</v>
      </c>
      <c r="D683" s="4">
        <f>-LN(1-'2) Ratio (H | H+L)'!P683)/3</f>
        <v>5.1423604345413126E-2</v>
      </c>
      <c r="E683" s="5">
        <f>-LN(1-'2) Ratio (H | H+L)'!Q683)/3</f>
        <v>3.8551994271048148E-2</v>
      </c>
      <c r="F683" s="3">
        <f>-LN(1-'2) Ratio (H | H+L)'!R683)/3</f>
        <v>3.5906913838817299E-2</v>
      </c>
      <c r="G683" s="4">
        <f>-LN(1-'2) Ratio (H | H+L)'!S683)/3</f>
        <v>7.6640045699797238E-2</v>
      </c>
      <c r="H683" s="5">
        <f>-LN(1-'2) Ratio (H | H+L)'!T683)/3</f>
        <v>1.6270118595569819E-2</v>
      </c>
      <c r="I683" s="3">
        <f t="shared" si="101"/>
        <v>8.600782324182072</v>
      </c>
      <c r="J683" s="4">
        <f t="shared" si="102"/>
        <v>13.479163691134236</v>
      </c>
      <c r="K683" s="5">
        <f t="shared" si="103"/>
        <v>17.979541491073686</v>
      </c>
      <c r="L683" s="3">
        <f t="shared" si="104"/>
        <v>19.304003225434986</v>
      </c>
      <c r="M683" s="4">
        <f t="shared" si="105"/>
        <v>9.0441905955410871</v>
      </c>
      <c r="N683" s="5">
        <f t="shared" si="106"/>
        <v>42.602466385750986</v>
      </c>
      <c r="O683" s="65">
        <f t="shared" si="107"/>
        <v>13.353162502129999</v>
      </c>
      <c r="P683" s="21">
        <f t="shared" si="108"/>
        <v>4.6906490065193722</v>
      </c>
      <c r="Q683" s="65">
        <f t="shared" si="109"/>
        <v>23.650220068909022</v>
      </c>
      <c r="R683" s="21">
        <f t="shared" si="110"/>
        <v>17.196123666129527</v>
      </c>
    </row>
    <row r="684" spans="1:18" x14ac:dyDescent="0.25">
      <c r="A684" s="2" t="str">
        <f>'1) Raw Data'!A684</f>
        <v>Q15393</v>
      </c>
      <c r="B684" s="26" t="str">
        <f>'2) Ratio (H | H+L)'!B684</f>
        <v>SF3B3</v>
      </c>
      <c r="C684" s="3">
        <f>-LN(1-'2) Ratio (H | H+L)'!O684)/3</f>
        <v>7.8077333619704314E-2</v>
      </c>
      <c r="D684" s="4">
        <f>-LN(1-'2) Ratio (H | H+L)'!P684)/3</f>
        <v>0.14531139425396172</v>
      </c>
      <c r="E684" s="5">
        <f>-LN(1-'2) Ratio (H | H+L)'!Q684)/3</f>
        <v>0.13592101572243151</v>
      </c>
      <c r="F684" s="3">
        <f>-LN(1-'2) Ratio (H | H+L)'!R684)/3</f>
        <v>0.13215834700466431</v>
      </c>
      <c r="G684" s="4">
        <f>-LN(1-'2) Ratio (H | H+L)'!S684)/3</f>
        <v>0.27444286234910997</v>
      </c>
      <c r="H684" s="5">
        <f>-LN(1-'2) Ratio (H | H+L)'!T684)/3</f>
        <v>8.5181020260612375E-2</v>
      </c>
      <c r="I684" s="3">
        <f t="shared" si="101"/>
        <v>8.8777004595994082</v>
      </c>
      <c r="J684" s="4">
        <f t="shared" si="102"/>
        <v>4.7700814111557364</v>
      </c>
      <c r="K684" s="5">
        <f t="shared" si="103"/>
        <v>5.0996321420628759</v>
      </c>
      <c r="L684" s="3">
        <f t="shared" si="104"/>
        <v>5.2448233219463756</v>
      </c>
      <c r="M684" s="4">
        <f t="shared" si="105"/>
        <v>2.525652059692538</v>
      </c>
      <c r="N684" s="5">
        <f t="shared" si="106"/>
        <v>8.1373430188937981</v>
      </c>
      <c r="O684" s="65">
        <f t="shared" si="107"/>
        <v>6.2491380042726732</v>
      </c>
      <c r="P684" s="21">
        <f t="shared" si="108"/>
        <v>2.2823576313157732</v>
      </c>
      <c r="Q684" s="65">
        <f t="shared" si="109"/>
        <v>5.3026061335109036</v>
      </c>
      <c r="R684" s="21">
        <f t="shared" si="110"/>
        <v>2.806291680381694</v>
      </c>
    </row>
    <row r="685" spans="1:18" x14ac:dyDescent="0.25">
      <c r="A685" s="2" t="str">
        <f>'1) Raw Data'!A685</f>
        <v>Q15427</v>
      </c>
      <c r="B685" s="26" t="str">
        <f>'2) Ratio (H | H+L)'!B685</f>
        <v>SF3B4</v>
      </c>
      <c r="C685" s="3">
        <f>-LN(1-'2) Ratio (H | H+L)'!O685)/3</f>
        <v>8.9276853682825286E-2</v>
      </c>
      <c r="D685" s="4">
        <f>-LN(1-'2) Ratio (H | H+L)'!P685)/3</f>
        <v>6.9724983990511885E-2</v>
      </c>
      <c r="E685" s="5">
        <f>-LN(1-'2) Ratio (H | H+L)'!Q685)/3</f>
        <v>2.9770726912928924E-2</v>
      </c>
      <c r="F685" s="3">
        <f>-LN(1-'2) Ratio (H | H+L)'!R685)/3</f>
        <v>7.7345266841506569E-2</v>
      </c>
      <c r="G685" s="4">
        <f>-LN(1-'2) Ratio (H | H+L)'!S685)/3</f>
        <v>8.5587255952471977E-2</v>
      </c>
      <c r="H685" s="5">
        <f>-LN(1-'2) Ratio (H | H+L)'!T685)/3</f>
        <v>9.8852298889083604E-2</v>
      </c>
      <c r="I685" s="3">
        <f t="shared" si="101"/>
        <v>7.7640189138216691</v>
      </c>
      <c r="J685" s="4">
        <f t="shared" si="102"/>
        <v>9.9411594078568477</v>
      </c>
      <c r="K685" s="5">
        <f t="shared" si="103"/>
        <v>23.282843666773992</v>
      </c>
      <c r="L685" s="3">
        <f t="shared" si="104"/>
        <v>8.9617271859740324</v>
      </c>
      <c r="M685" s="4">
        <f t="shared" si="105"/>
        <v>8.0987195213369318</v>
      </c>
      <c r="N685" s="5">
        <f t="shared" si="106"/>
        <v>7.0119480108164733</v>
      </c>
      <c r="O685" s="65">
        <f t="shared" si="107"/>
        <v>13.662673996150836</v>
      </c>
      <c r="P685" s="21">
        <f t="shared" si="108"/>
        <v>8.4021267278811731</v>
      </c>
      <c r="Q685" s="65">
        <f t="shared" si="109"/>
        <v>8.0241315727091465</v>
      </c>
      <c r="R685" s="21">
        <f t="shared" si="110"/>
        <v>0.97702724093542992</v>
      </c>
    </row>
    <row r="686" spans="1:18" x14ac:dyDescent="0.25">
      <c r="A686" s="2" t="str">
        <f>'1) Raw Data'!A686</f>
        <v>Q9BWJ5</v>
      </c>
      <c r="B686" s="26" t="str">
        <f>'2) Ratio (H | H+L)'!B686</f>
        <v>SF3B5</v>
      </c>
      <c r="C686" s="3">
        <f>-LN(1-'2) Ratio (H | H+L)'!O686)/3</f>
        <v>0.19711972743336384</v>
      </c>
      <c r="D686" s="4">
        <f>-LN(1-'2) Ratio (H | H+L)'!P686)/3</f>
        <v>0.1625478074810979</v>
      </c>
      <c r="E686" s="5">
        <f>-LN(1-'2) Ratio (H | H+L)'!Q686)/3</f>
        <v>0.17542354744938049</v>
      </c>
      <c r="F686" s="3">
        <f>-LN(1-'2) Ratio (H | H+L)'!R686)/3</f>
        <v>0.22807342923993987</v>
      </c>
      <c r="G686" s="4">
        <f>-LN(1-'2) Ratio (H | H+L)'!S686)/3</f>
        <v>0.13122577447001416</v>
      </c>
      <c r="H686" s="5">
        <f>-LN(1-'2) Ratio (H | H+L)'!T686)/3</f>
        <v>9.6747939445642236E-2</v>
      </c>
      <c r="I686" s="3">
        <f t="shared" si="101"/>
        <v>3.5163765168773535</v>
      </c>
      <c r="J686" s="4">
        <f t="shared" si="102"/>
        <v>4.2642665644108977</v>
      </c>
      <c r="K686" s="5">
        <f t="shared" si="103"/>
        <v>3.9512778679838125</v>
      </c>
      <c r="L686" s="3">
        <f t="shared" si="104"/>
        <v>3.0391404332800835</v>
      </c>
      <c r="M686" s="4">
        <f t="shared" si="105"/>
        <v>5.2820963210876943</v>
      </c>
      <c r="N686" s="5">
        <f t="shared" si="106"/>
        <v>7.1644645305276971</v>
      </c>
      <c r="O686" s="65">
        <f t="shared" si="107"/>
        <v>3.9106403164240215</v>
      </c>
      <c r="P686" s="21">
        <f t="shared" si="108"/>
        <v>0.37559744241343385</v>
      </c>
      <c r="Q686" s="65">
        <f t="shared" si="109"/>
        <v>5.1619004282984919</v>
      </c>
      <c r="R686" s="21">
        <f t="shared" si="110"/>
        <v>2.0652869089585364</v>
      </c>
    </row>
    <row r="687" spans="1:18" x14ac:dyDescent="0.25">
      <c r="A687" s="2" t="str">
        <f>'1) Raw Data'!A687</f>
        <v>Q9Y3B4</v>
      </c>
      <c r="B687" s="26" t="str">
        <f>'2) Ratio (H | H+L)'!B687</f>
        <v>SF3B6</v>
      </c>
      <c r="C687" s="3">
        <f>-LN(1-'2) Ratio (H | H+L)'!O687)/3</f>
        <v>9.9267599412006177E-2</v>
      </c>
      <c r="D687" s="4">
        <f>-LN(1-'2) Ratio (H | H+L)'!P687)/3</f>
        <v>9.0875818636534392E-2</v>
      </c>
      <c r="E687" s="5">
        <f>-LN(1-'2) Ratio (H | H+L)'!Q687)/3</f>
        <v>1.5042713388795039E-2</v>
      </c>
      <c r="F687" s="3">
        <f>-LN(1-'2) Ratio (H | H+L)'!R687)/3</f>
        <v>0.11851332196283265</v>
      </c>
      <c r="G687" s="4">
        <f>-LN(1-'2) Ratio (H | H+L)'!S687)/3</f>
        <v>7.6264579169838906E-2</v>
      </c>
      <c r="H687" s="5">
        <f>-LN(1-'2) Ratio (H | H+L)'!T687)/3</f>
        <v>0.19848714052667829</v>
      </c>
      <c r="I687" s="3">
        <f t="shared" si="101"/>
        <v>6.9826125006112596</v>
      </c>
      <c r="J687" s="4">
        <f t="shared" si="102"/>
        <v>7.6274105802804009</v>
      </c>
      <c r="K687" s="5">
        <f t="shared" si="103"/>
        <v>46.078600492132907</v>
      </c>
      <c r="L687" s="3">
        <f t="shared" si="104"/>
        <v>5.8486857770920082</v>
      </c>
      <c r="M687" s="4">
        <f t="shared" si="105"/>
        <v>9.0887170440726823</v>
      </c>
      <c r="N687" s="5">
        <f t="shared" si="106"/>
        <v>3.4921515757681072</v>
      </c>
      <c r="O687" s="65">
        <f t="shared" si="107"/>
        <v>20.229541191008192</v>
      </c>
      <c r="P687" s="21">
        <f t="shared" si="108"/>
        <v>22.388263470079202</v>
      </c>
      <c r="Q687" s="65">
        <f t="shared" si="109"/>
        <v>6.1431847989775994</v>
      </c>
      <c r="R687" s="21">
        <f t="shared" si="110"/>
        <v>2.8098814059802395</v>
      </c>
    </row>
    <row r="688" spans="1:18" x14ac:dyDescent="0.25">
      <c r="A688" s="2" t="str">
        <f>'1) Raw Data'!A688</f>
        <v>P23246</v>
      </c>
      <c r="B688" s="26" t="str">
        <f>'2) Ratio (H | H+L)'!B688</f>
        <v>SFPQ</v>
      </c>
      <c r="C688" s="3">
        <f>-LN(1-'2) Ratio (H | H+L)'!O688)/3</f>
        <v>3.4001082813781329E-2</v>
      </c>
      <c r="D688" s="4">
        <f>-LN(1-'2) Ratio (H | H+L)'!P688)/3</f>
        <v>4.0621294225898531E-2</v>
      </c>
      <c r="E688" s="5">
        <f>-LN(1-'2) Ratio (H | H+L)'!Q688)/3</f>
        <v>2.4861345801325627E-2</v>
      </c>
      <c r="F688" s="3">
        <f>-LN(1-'2) Ratio (H | H+L)'!R688)/3</f>
        <v>7.1743574217021808E-2</v>
      </c>
      <c r="G688" s="4">
        <f>-LN(1-'2) Ratio (H | H+L)'!S688)/3</f>
        <v>2.8811901599783515E-2</v>
      </c>
      <c r="H688" s="5">
        <f>-LN(1-'2) Ratio (H | H+L)'!T688)/3</f>
        <v>9.6087727278034663E-2</v>
      </c>
      <c r="I688" s="3">
        <f t="shared" si="101"/>
        <v>20.386032537734319</v>
      </c>
      <c r="J688" s="4">
        <f t="shared" si="102"/>
        <v>17.063640973753664</v>
      </c>
      <c r="K688" s="5">
        <f t="shared" si="103"/>
        <v>27.880517253534446</v>
      </c>
      <c r="L688" s="3">
        <f t="shared" si="104"/>
        <v>9.6614531423148673</v>
      </c>
      <c r="M688" s="4">
        <f t="shared" si="105"/>
        <v>24.057668604739142</v>
      </c>
      <c r="N688" s="5">
        <f t="shared" si="106"/>
        <v>7.2136910737235898</v>
      </c>
      <c r="O688" s="65">
        <f t="shared" si="107"/>
        <v>21.776730255007479</v>
      </c>
      <c r="P688" s="21">
        <f t="shared" si="108"/>
        <v>5.540914474943861</v>
      </c>
      <c r="Q688" s="65">
        <f t="shared" si="109"/>
        <v>13.644270940259199</v>
      </c>
      <c r="R688" s="21">
        <f t="shared" si="110"/>
        <v>9.1009352802366301</v>
      </c>
    </row>
    <row r="689" spans="1:18" x14ac:dyDescent="0.25">
      <c r="A689" s="2" t="str">
        <f>'1) Raw Data'!A689</f>
        <v>O95470</v>
      </c>
      <c r="B689" s="26" t="str">
        <f>'2) Ratio (H | H+L)'!B689</f>
        <v>SGPL1</v>
      </c>
      <c r="C689" s="3">
        <f>-LN(1-'2) Ratio (H | H+L)'!O689)/3</f>
        <v>0.35135396290220583</v>
      </c>
      <c r="D689" s="4">
        <f>-LN(1-'2) Ratio (H | H+L)'!P689)/3</f>
        <v>0.37467424163293922</v>
      </c>
      <c r="E689" s="5">
        <f>-LN(1-'2) Ratio (H | H+L)'!Q689)/3</f>
        <v>0.36972463470579336</v>
      </c>
      <c r="F689" s="3">
        <f>-LN(1-'2) Ratio (H | H+L)'!R689)/3</f>
        <v>0.12626198446014883</v>
      </c>
      <c r="G689" s="4">
        <f>-LN(1-'2) Ratio (H | H+L)'!S689)/3</f>
        <v>0.3759539107756516</v>
      </c>
      <c r="H689" s="5">
        <f>-LN(1-'2) Ratio (H | H+L)'!T689)/3</f>
        <v>0.40010017348304544</v>
      </c>
      <c r="I689" s="3">
        <f t="shared" si="101"/>
        <v>1.9727888504074522</v>
      </c>
      <c r="J689" s="4">
        <f t="shared" si="102"/>
        <v>1.8499995557180777</v>
      </c>
      <c r="K689" s="5">
        <f t="shared" si="103"/>
        <v>1.8747660163665152</v>
      </c>
      <c r="L689" s="3">
        <f t="shared" si="104"/>
        <v>5.4897535748673301</v>
      </c>
      <c r="M689" s="4">
        <f t="shared" si="105"/>
        <v>1.8437025409042147</v>
      </c>
      <c r="N689" s="5">
        <f t="shared" si="106"/>
        <v>1.7324340915071308</v>
      </c>
      <c r="O689" s="65">
        <f t="shared" si="107"/>
        <v>1.8991848074973483</v>
      </c>
      <c r="P689" s="21">
        <f t="shared" si="108"/>
        <v>6.4934665185838583E-2</v>
      </c>
      <c r="Q689" s="65">
        <f t="shared" si="109"/>
        <v>3.0219634024262252</v>
      </c>
      <c r="R689" s="21">
        <f t="shared" si="110"/>
        <v>2.137892985711745</v>
      </c>
    </row>
    <row r="690" spans="1:18" x14ac:dyDescent="0.25">
      <c r="A690" s="2" t="str">
        <f>'1) Raw Data'!A690</f>
        <v>P51688</v>
      </c>
      <c r="B690" s="26" t="str">
        <f>'2) Ratio (H | H+L)'!B690</f>
        <v>SGSH</v>
      </c>
      <c r="C690" s="3">
        <f>-LN(1-'2) Ratio (H | H+L)'!O690)/3</f>
        <v>1.6149335758913343E-2</v>
      </c>
      <c r="D690" s="4">
        <f>-LN(1-'2) Ratio (H | H+L)'!P690)/3</f>
        <v>-5.1400590433410186E-2</v>
      </c>
      <c r="E690" s="5">
        <f>-LN(1-'2) Ratio (H | H+L)'!Q690)/3</f>
        <v>-3.6064208311548537E-2</v>
      </c>
      <c r="F690" s="3">
        <f>-LN(1-'2) Ratio (H | H+L)'!R690)/3</f>
        <v>4.1768373557418088E-2</v>
      </c>
      <c r="G690" s="4">
        <f>-LN(1-'2) Ratio (H | H+L)'!S690)/3</f>
        <v>4.5528222245460596E-2</v>
      </c>
      <c r="H690" s="5">
        <f>-LN(1-'2) Ratio (H | H+L)'!T690)/3</f>
        <v>8.791093276113375E-2</v>
      </c>
      <c r="I690" s="3">
        <f t="shared" si="101"/>
        <v>42.921095387924851</v>
      </c>
      <c r="J690" s="4">
        <f t="shared" si="102"/>
        <v>-13.485198802490842</v>
      </c>
      <c r="K690" s="5">
        <f t="shared" si="103"/>
        <v>-19.219808586176136</v>
      </c>
      <c r="L690" s="3">
        <f t="shared" si="104"/>
        <v>16.59502445330055</v>
      </c>
      <c r="M690" s="4">
        <f t="shared" si="105"/>
        <v>15.224560643350307</v>
      </c>
      <c r="N690" s="5">
        <f t="shared" si="106"/>
        <v>7.8846527819619743</v>
      </c>
      <c r="O690" s="65">
        <f t="shared" si="107"/>
        <v>3.4053626664192911</v>
      </c>
      <c r="P690" s="21">
        <f t="shared" si="108"/>
        <v>34.341538793870079</v>
      </c>
      <c r="Q690" s="65">
        <f t="shared" si="109"/>
        <v>13.23474595953761</v>
      </c>
      <c r="R690" s="21">
        <f t="shared" si="110"/>
        <v>4.683712792235653</v>
      </c>
    </row>
    <row r="691" spans="1:18" x14ac:dyDescent="0.25">
      <c r="A691" s="2" t="str">
        <f>'1) Raw Data'!A691</f>
        <v>O75368</v>
      </c>
      <c r="B691" s="26" t="str">
        <f>'2) Ratio (H | H+L)'!B691</f>
        <v>SH3BGRL</v>
      </c>
      <c r="C691" s="3">
        <f>-LN(1-'2) Ratio (H | H+L)'!O691)/3</f>
        <v>0.12670521628620843</v>
      </c>
      <c r="D691" s="4">
        <f>-LN(1-'2) Ratio (H | H+L)'!P691)/3</f>
        <v>0.1167729566035856</v>
      </c>
      <c r="E691" s="5">
        <f>-LN(1-'2) Ratio (H | H+L)'!Q691)/3</f>
        <v>5.1430672417090206E-2</v>
      </c>
      <c r="F691" s="3">
        <f>-LN(1-'2) Ratio (H | H+L)'!R691)/3</f>
        <v>0.22891182228717996</v>
      </c>
      <c r="G691" s="4">
        <f>-LN(1-'2) Ratio (H | H+L)'!S691)/3</f>
        <v>0.20359090502869395</v>
      </c>
      <c r="H691" s="5">
        <f>-LN(1-'2) Ratio (H | H+L)'!T691)/3</f>
        <v>0.22049106446082112</v>
      </c>
      <c r="I691" s="3">
        <f t="shared" si="101"/>
        <v>5.4705496811925078</v>
      </c>
      <c r="J691" s="4">
        <f t="shared" si="102"/>
        <v>5.9358536490002836</v>
      </c>
      <c r="K691" s="5">
        <f t="shared" si="103"/>
        <v>13.4773112616279</v>
      </c>
      <c r="L691" s="3">
        <f t="shared" si="104"/>
        <v>3.0280095350006064</v>
      </c>
      <c r="M691" s="4">
        <f t="shared" si="105"/>
        <v>3.4046077866899487</v>
      </c>
      <c r="N691" s="5">
        <f t="shared" si="106"/>
        <v>3.1436520217040815</v>
      </c>
      <c r="O691" s="65">
        <f t="shared" si="107"/>
        <v>8.2945715306068966</v>
      </c>
      <c r="P691" s="21">
        <f t="shared" si="108"/>
        <v>4.4944098928827296</v>
      </c>
      <c r="Q691" s="65">
        <f t="shared" si="109"/>
        <v>3.1920897811315458</v>
      </c>
      <c r="R691" s="21">
        <f t="shared" si="110"/>
        <v>0.19291506731624658</v>
      </c>
    </row>
    <row r="692" spans="1:18" x14ac:dyDescent="0.25">
      <c r="A692" s="2" t="str">
        <f>'1) Raw Data'!A692</f>
        <v>Q99961</v>
      </c>
      <c r="B692" s="26" t="str">
        <f>'2) Ratio (H | H+L)'!B692</f>
        <v>SH3GL1</v>
      </c>
      <c r="C692" s="3">
        <f>-LN(1-'2) Ratio (H | H+L)'!O692)/3</f>
        <v>0.17823420943108906</v>
      </c>
      <c r="D692" s="4">
        <f>-LN(1-'2) Ratio (H | H+L)'!P692)/3</f>
        <v>0.12929964355226195</v>
      </c>
      <c r="E692" s="5">
        <f>-LN(1-'2) Ratio (H | H+L)'!Q692)/3</f>
        <v>0.25470910783717432</v>
      </c>
      <c r="F692" s="3">
        <f>-LN(1-'2) Ratio (H | H+L)'!R692)/3</f>
        <v>0.19225767562302598</v>
      </c>
      <c r="G692" s="4">
        <f>-LN(1-'2) Ratio (H | H+L)'!S692)/3</f>
        <v>0.2818607208899942</v>
      </c>
      <c r="H692" s="5">
        <f>-LN(1-'2) Ratio (H | H+L)'!T692)/3</f>
        <v>0.17723348657833948</v>
      </c>
      <c r="I692" s="3">
        <f t="shared" si="101"/>
        <v>3.8889682444937024</v>
      </c>
      <c r="J692" s="4">
        <f t="shared" si="102"/>
        <v>5.3607818360286537</v>
      </c>
      <c r="K692" s="5">
        <f t="shared" si="103"/>
        <v>2.721328602835229</v>
      </c>
      <c r="L692" s="3">
        <f t="shared" si="104"/>
        <v>3.6053030304966907</v>
      </c>
      <c r="M692" s="4">
        <f t="shared" si="105"/>
        <v>2.4591833100095908</v>
      </c>
      <c r="N692" s="5">
        <f t="shared" si="106"/>
        <v>3.9109267325368862</v>
      </c>
      <c r="O692" s="65">
        <f t="shared" si="107"/>
        <v>3.9903595611191949</v>
      </c>
      <c r="P692" s="21">
        <f t="shared" si="108"/>
        <v>1.3226445069893491</v>
      </c>
      <c r="Q692" s="65">
        <f t="shared" si="109"/>
        <v>3.3251376910143891</v>
      </c>
      <c r="R692" s="21">
        <f t="shared" si="110"/>
        <v>0.7653490734940791</v>
      </c>
    </row>
    <row r="693" spans="1:18" x14ac:dyDescent="0.25">
      <c r="A693" s="2" t="str">
        <f>'1) Raw Data'!A693</f>
        <v>Q9HAT2</v>
      </c>
      <c r="B693" s="26" t="str">
        <f>'2) Ratio (H | H+L)'!B693</f>
        <v>SIAE</v>
      </c>
      <c r="C693" s="3">
        <f>-LN(1-'2) Ratio (H | H+L)'!O693)/3</f>
        <v>2.308668670999986E-2</v>
      </c>
      <c r="D693" s="4">
        <f>-LN(1-'2) Ratio (H | H+L)'!P693)/3</f>
        <v>1.0888959828535312E-2</v>
      </c>
      <c r="E693" s="5">
        <f>-LN(1-'2) Ratio (H | H+L)'!Q693)/3</f>
        <v>3.8195671412139316E-2</v>
      </c>
      <c r="F693" s="3">
        <f>-LN(1-'2) Ratio (H | H+L)'!R693)/3</f>
        <v>7.5060056307222706E-2</v>
      </c>
      <c r="G693" s="4">
        <f>-LN(1-'2) Ratio (H | H+L)'!S693)/3</f>
        <v>5.2659396938920966E-2</v>
      </c>
      <c r="H693" s="5">
        <f>-LN(1-'2) Ratio (H | H+L)'!T693)/3</f>
        <v>8.3811342530268396E-2</v>
      </c>
      <c r="I693" s="3">
        <f t="shared" si="101"/>
        <v>30.023675084554803</v>
      </c>
      <c r="J693" s="4">
        <f t="shared" si="102"/>
        <v>63.655959014882455</v>
      </c>
      <c r="K693" s="5">
        <f t="shared" si="103"/>
        <v>18.147270487295319</v>
      </c>
      <c r="L693" s="3">
        <f t="shared" si="104"/>
        <v>9.2345678202381887</v>
      </c>
      <c r="M693" s="4">
        <f t="shared" si="105"/>
        <v>13.1628393193321</v>
      </c>
      <c r="N693" s="5">
        <f t="shared" si="106"/>
        <v>8.2703266602562273</v>
      </c>
      <c r="O693" s="65">
        <f t="shared" si="107"/>
        <v>37.275634862244196</v>
      </c>
      <c r="P693" s="21">
        <f t="shared" si="108"/>
        <v>23.605155651640036</v>
      </c>
      <c r="Q693" s="65">
        <f t="shared" si="109"/>
        <v>10.222577933275506</v>
      </c>
      <c r="R693" s="21">
        <f t="shared" si="110"/>
        <v>2.5915811809400107</v>
      </c>
    </row>
    <row r="694" spans="1:18" x14ac:dyDescent="0.25">
      <c r="A694" s="2" t="str">
        <f>'1) Raw Data'!A694</f>
        <v>Q15477</v>
      </c>
      <c r="B694" s="26" t="str">
        <f>'2) Ratio (H | H+L)'!B694</f>
        <v>SKIV2L</v>
      </c>
      <c r="C694" s="3">
        <f>-LN(1-'2) Ratio (H | H+L)'!O694)/3</f>
        <v>0.13884833667341234</v>
      </c>
      <c r="D694" s="4">
        <f>-LN(1-'2) Ratio (H | H+L)'!P694)/3</f>
        <v>0.11456660878174463</v>
      </c>
      <c r="E694" s="5">
        <f>-LN(1-'2) Ratio (H | H+L)'!Q694)/3</f>
        <v>0.15122829293135187</v>
      </c>
      <c r="F694" s="3">
        <f>-LN(1-'2) Ratio (H | H+L)'!R694)/3</f>
        <v>0.12805165418590669</v>
      </c>
      <c r="G694" s="4">
        <f>-LN(1-'2) Ratio (H | H+L)'!S694)/3</f>
        <v>0.13692076321191421</v>
      </c>
      <c r="H694" s="5">
        <f>-LN(1-'2) Ratio (H | H+L)'!T694)/3</f>
        <v>0.10391931393803105</v>
      </c>
      <c r="I694" s="3">
        <f t="shared" si="101"/>
        <v>4.9921172782235708</v>
      </c>
      <c r="J694" s="4">
        <f t="shared" si="102"/>
        <v>6.0501675656685174</v>
      </c>
      <c r="K694" s="5">
        <f t="shared" si="103"/>
        <v>4.5834490830005636</v>
      </c>
      <c r="L694" s="3">
        <f t="shared" si="104"/>
        <v>5.4130279297573711</v>
      </c>
      <c r="M694" s="4">
        <f t="shared" si="105"/>
        <v>5.0623964130783552</v>
      </c>
      <c r="N694" s="5">
        <f t="shared" si="106"/>
        <v>6.6700515456951663</v>
      </c>
      <c r="O694" s="65">
        <f t="shared" si="107"/>
        <v>5.2085779756308836</v>
      </c>
      <c r="P694" s="21">
        <f t="shared" si="108"/>
        <v>0.75693936480506796</v>
      </c>
      <c r="Q694" s="65">
        <f t="shared" si="109"/>
        <v>5.7151586295102978</v>
      </c>
      <c r="R694" s="21">
        <f t="shared" si="110"/>
        <v>0.84534074559149586</v>
      </c>
    </row>
    <row r="695" spans="1:18" x14ac:dyDescent="0.25">
      <c r="A695" s="2" t="str">
        <f>'1) Raw Data'!A695</f>
        <v>P53007</v>
      </c>
      <c r="B695" s="26" t="str">
        <f>'2) Ratio (H | H+L)'!B695</f>
        <v>SLC25A1</v>
      </c>
      <c r="C695" s="3">
        <f>-LN(1-'2) Ratio (H | H+L)'!O695)/3</f>
        <v>8.1550895200371176E-2</v>
      </c>
      <c r="D695" s="4">
        <f>-LN(1-'2) Ratio (H | H+L)'!P695)/3</f>
        <v>6.1461280129344271E-2</v>
      </c>
      <c r="E695" s="5">
        <f>-LN(1-'2) Ratio (H | H+L)'!Q695)/3</f>
        <v>0.14529869451297711</v>
      </c>
      <c r="F695" s="3">
        <f>-LN(1-'2) Ratio (H | H+L)'!R695)/3</f>
        <v>0.11766040351511459</v>
      </c>
      <c r="G695" s="4">
        <f>-LN(1-'2) Ratio (H | H+L)'!S695)/3</f>
        <v>0.13177374467034855</v>
      </c>
      <c r="H695" s="5">
        <f>-LN(1-'2) Ratio (H | H+L)'!T695)/3</f>
        <v>0.11863886802783181</v>
      </c>
      <c r="I695" s="3">
        <f t="shared" si="101"/>
        <v>8.4995655640183632</v>
      </c>
      <c r="J695" s="4">
        <f t="shared" si="102"/>
        <v>11.277786259922154</v>
      </c>
      <c r="K695" s="5">
        <f t="shared" si="103"/>
        <v>4.770498337120558</v>
      </c>
      <c r="L695" s="3">
        <f t="shared" si="104"/>
        <v>5.891082809952322</v>
      </c>
      <c r="M695" s="4">
        <f t="shared" si="105"/>
        <v>5.260131161134983</v>
      </c>
      <c r="N695" s="5">
        <f t="shared" si="106"/>
        <v>5.8424965787547638</v>
      </c>
      <c r="O695" s="65">
        <f t="shared" si="107"/>
        <v>8.1826167203536908</v>
      </c>
      <c r="P695" s="21">
        <f t="shared" si="108"/>
        <v>3.2652015948001094</v>
      </c>
      <c r="Q695" s="65">
        <f t="shared" si="109"/>
        <v>5.6645701832806905</v>
      </c>
      <c r="R695" s="21">
        <f t="shared" si="110"/>
        <v>0.35109592341855406</v>
      </c>
    </row>
    <row r="696" spans="1:18" x14ac:dyDescent="0.25">
      <c r="A696" s="2" t="str">
        <f>'1) Raw Data'!A696</f>
        <v>O75746</v>
      </c>
      <c r="B696" s="26" t="str">
        <f>'2) Ratio (H | H+L)'!B696</f>
        <v>SLC25A12</v>
      </c>
      <c r="C696" s="3">
        <f>-LN(1-'2) Ratio (H | H+L)'!O696)/3</f>
        <v>-4.7651348634454645E-2</v>
      </c>
      <c r="D696" s="4">
        <f>-LN(1-'2) Ratio (H | H+L)'!P696)/3</f>
        <v>-7.5357795264088021E-2</v>
      </c>
      <c r="E696" s="5">
        <f>-LN(1-'2) Ratio (H | H+L)'!Q696)/3</f>
        <v>1.0339358656896967E-2</v>
      </c>
      <c r="F696" s="3">
        <f>-LN(1-'2) Ratio (H | H+L)'!R696)/3</f>
        <v>7.8888804394352998E-3</v>
      </c>
      <c r="G696" s="4">
        <f>-LN(1-'2) Ratio (H | H+L)'!S696)/3</f>
        <v>4.205220410899102E-2</v>
      </c>
      <c r="H696" s="5">
        <f>-LN(1-'2) Ratio (H | H+L)'!T696)/3</f>
        <v>4.6836362825645537E-2</v>
      </c>
      <c r="I696" s="3">
        <f t="shared" si="101"/>
        <v>-14.546223777993143</v>
      </c>
      <c r="J696" s="4">
        <f t="shared" si="102"/>
        <v>-9.1980820050645331</v>
      </c>
      <c r="K696" s="5">
        <f t="shared" si="103"/>
        <v>67.039668857755984</v>
      </c>
      <c r="L696" s="3">
        <f t="shared" si="104"/>
        <v>87.863821220436947</v>
      </c>
      <c r="M696" s="4">
        <f t="shared" si="105"/>
        <v>16.483016651480252</v>
      </c>
      <c r="N696" s="5">
        <f t="shared" si="106"/>
        <v>14.799338350423922</v>
      </c>
      <c r="O696" s="65">
        <f t="shared" si="107"/>
        <v>14.431787691566102</v>
      </c>
      <c r="P696" s="21">
        <f t="shared" si="108"/>
        <v>45.638169613852867</v>
      </c>
      <c r="Q696" s="65">
        <f t="shared" si="109"/>
        <v>39.715392074113709</v>
      </c>
      <c r="R696" s="21">
        <f t="shared" si="110"/>
        <v>41.706259903031864</v>
      </c>
    </row>
    <row r="697" spans="1:18" x14ac:dyDescent="0.25">
      <c r="A697" s="2" t="str">
        <f>'1) Raw Data'!A697</f>
        <v>Q9UJS0</v>
      </c>
      <c r="B697" s="26" t="str">
        <f>'2) Ratio (H | H+L)'!B697</f>
        <v>SLC25A13</v>
      </c>
      <c r="C697" s="3">
        <f>-LN(1-'2) Ratio (H | H+L)'!O697)/3</f>
        <v>0.26379577574394425</v>
      </c>
      <c r="D697" s="4">
        <f>-LN(1-'2) Ratio (H | H+L)'!P697)/3</f>
        <v>0.21492449234256975</v>
      </c>
      <c r="E697" s="5">
        <f>-LN(1-'2) Ratio (H | H+L)'!Q697)/3</f>
        <v>8.8807066490426786E-2</v>
      </c>
      <c r="F697" s="3">
        <f>-LN(1-'2) Ratio (H | H+L)'!R697)/3</f>
        <v>3.2114350192339665E-2</v>
      </c>
      <c r="G697" s="4">
        <f>-LN(1-'2) Ratio (H | H+L)'!S697)/3</f>
        <v>0.20143126266814435</v>
      </c>
      <c r="H697" s="5">
        <f>-LN(1-'2) Ratio (H | H+L)'!T697)/3</f>
        <v>0.1049585568472098</v>
      </c>
      <c r="I697" s="3">
        <f t="shared" si="101"/>
        <v>2.6275901447063159</v>
      </c>
      <c r="J697" s="4">
        <f t="shared" si="102"/>
        <v>3.2250730152016964</v>
      </c>
      <c r="K697" s="5">
        <f t="shared" si="103"/>
        <v>7.805090382471592</v>
      </c>
      <c r="L697" s="3">
        <f t="shared" si="104"/>
        <v>21.58372118409806</v>
      </c>
      <c r="M697" s="4">
        <f t="shared" si="105"/>
        <v>3.4411102396845776</v>
      </c>
      <c r="N697" s="5">
        <f t="shared" si="106"/>
        <v>6.6040082998566101</v>
      </c>
      <c r="O697" s="65">
        <f t="shared" si="107"/>
        <v>4.5525845141265346</v>
      </c>
      <c r="P697" s="21">
        <f t="shared" si="108"/>
        <v>2.8325504872549279</v>
      </c>
      <c r="Q697" s="65">
        <f t="shared" si="109"/>
        <v>10.542946574546415</v>
      </c>
      <c r="R697" s="21">
        <f t="shared" si="110"/>
        <v>9.6914915786451701</v>
      </c>
    </row>
    <row r="698" spans="1:18" x14ac:dyDescent="0.25">
      <c r="A698" s="2" t="str">
        <f>'1) Raw Data'!A698</f>
        <v>Q6NUK1</v>
      </c>
      <c r="B698" s="26" t="str">
        <f>'2) Ratio (H | H+L)'!B698</f>
        <v>SLC25A24</v>
      </c>
      <c r="C698" s="3">
        <f>-LN(1-'2) Ratio (H | H+L)'!O698)/3</f>
        <v>4.5896140023657168E-2</v>
      </c>
      <c r="D698" s="4">
        <f>-LN(1-'2) Ratio (H | H+L)'!P698)/3</f>
        <v>6.9970925763734815E-2</v>
      </c>
      <c r="E698" s="5">
        <f>-LN(1-'2) Ratio (H | H+L)'!Q698)/3</f>
        <v>3.2477549657263377E-2</v>
      </c>
      <c r="F698" s="3">
        <f>-LN(1-'2) Ratio (H | H+L)'!R698)/3</f>
        <v>8.2213523264722879E-2</v>
      </c>
      <c r="G698" s="4">
        <f>-LN(1-'2) Ratio (H | H+L)'!S698)/3</f>
        <v>2.798804217010785E-3</v>
      </c>
      <c r="H698" s="5">
        <f>-LN(1-'2) Ratio (H | H+L)'!T698)/3</f>
        <v>0.10157941450113417</v>
      </c>
      <c r="I698" s="3">
        <f t="shared" si="101"/>
        <v>15.102515815113483</v>
      </c>
      <c r="J698" s="4">
        <f t="shared" si="102"/>
        <v>9.9062170893727988</v>
      </c>
      <c r="K698" s="5">
        <f t="shared" si="103"/>
        <v>21.34234841836129</v>
      </c>
      <c r="L698" s="3">
        <f t="shared" si="104"/>
        <v>8.431060402654813</v>
      </c>
      <c r="M698" s="4">
        <f t="shared" si="105"/>
        <v>247.65833077822401</v>
      </c>
      <c r="N698" s="5">
        <f t="shared" si="106"/>
        <v>6.8236973402933527</v>
      </c>
      <c r="O698" s="65">
        <f t="shared" si="107"/>
        <v>15.45036044094919</v>
      </c>
      <c r="P698" s="21">
        <f t="shared" si="108"/>
        <v>5.7259952721129697</v>
      </c>
      <c r="Q698" s="65">
        <f t="shared" si="109"/>
        <v>87.637696173724052</v>
      </c>
      <c r="R698" s="21">
        <f t="shared" si="110"/>
        <v>138.58426508238131</v>
      </c>
    </row>
    <row r="699" spans="1:18" x14ac:dyDescent="0.25">
      <c r="A699" s="2" t="str">
        <f>'1) Raw Data'!A699</f>
        <v>P05141</v>
      </c>
      <c r="B699" s="26" t="str">
        <f>'2) Ratio (H | H+L)'!B699</f>
        <v>SLC25A5</v>
      </c>
      <c r="C699" s="3">
        <f>-LN(1-'2) Ratio (H | H+L)'!O699)/3</f>
        <v>6.2815827721599299E-2</v>
      </c>
      <c r="D699" s="4">
        <f>-LN(1-'2) Ratio (H | H+L)'!P699)/3</f>
        <v>4.2407613547528901E-2</v>
      </c>
      <c r="E699" s="5">
        <f>-LN(1-'2) Ratio (H | H+L)'!Q699)/3</f>
        <v>7.7356585258543484E-2</v>
      </c>
      <c r="F699" s="3">
        <f>-LN(1-'2) Ratio (H | H+L)'!R699)/3</f>
        <v>8.4126406215713198E-2</v>
      </c>
      <c r="G699" s="4">
        <f>-LN(1-'2) Ratio (H | H+L)'!S699)/3</f>
        <v>8.6169228945419105E-2</v>
      </c>
      <c r="H699" s="5">
        <f>-LN(1-'2) Ratio (H | H+L)'!T699)/3</f>
        <v>6.2651255542403791E-2</v>
      </c>
      <c r="I699" s="3">
        <f t="shared" si="101"/>
        <v>11.0345943960491</v>
      </c>
      <c r="J699" s="4">
        <f t="shared" si="102"/>
        <v>16.3448758978878</v>
      </c>
      <c r="K699" s="5">
        <f t="shared" si="103"/>
        <v>8.9604159522203322</v>
      </c>
      <c r="L699" s="3">
        <f t="shared" si="104"/>
        <v>8.2393532749111866</v>
      </c>
      <c r="M699" s="4">
        <f t="shared" si="105"/>
        <v>8.0440220835560137</v>
      </c>
      <c r="N699" s="5">
        <f t="shared" si="106"/>
        <v>11.063580044151031</v>
      </c>
      <c r="O699" s="65">
        <f t="shared" si="107"/>
        <v>12.113295415385743</v>
      </c>
      <c r="P699" s="21">
        <f t="shared" si="108"/>
        <v>3.8085770425619958</v>
      </c>
      <c r="Q699" s="65">
        <f t="shared" si="109"/>
        <v>9.1156518008727438</v>
      </c>
      <c r="R699" s="21">
        <f t="shared" si="110"/>
        <v>1.6897801334197231</v>
      </c>
    </row>
    <row r="700" spans="1:18" x14ac:dyDescent="0.25">
      <c r="A700" s="2" t="str">
        <f>'1) Raw Data'!A700</f>
        <v>P12236</v>
      </c>
      <c r="B700" s="26" t="str">
        <f>'2) Ratio (H | H+L)'!B700</f>
        <v>SLC25A6</v>
      </c>
      <c r="C700" s="3">
        <f>-LN(1-'2) Ratio (H | H+L)'!O700)/3</f>
        <v>3.1079746958624557E-2</v>
      </c>
      <c r="D700" s="4">
        <f>-LN(1-'2) Ratio (H | H+L)'!P700)/3</f>
        <v>6.197205836400288E-2</v>
      </c>
      <c r="E700" s="5">
        <f>-LN(1-'2) Ratio (H | H+L)'!Q700)/3</f>
        <v>5.3714407225196242E-2</v>
      </c>
      <c r="F700" s="3">
        <f>-LN(1-'2) Ratio (H | H+L)'!R700)/3</f>
        <v>8.4500532853410429E-2</v>
      </c>
      <c r="G700" s="4">
        <f>-LN(1-'2) Ratio (H | H+L)'!S700)/3</f>
        <v>8.4007532341347294E-2</v>
      </c>
      <c r="H700" s="5">
        <f>-LN(1-'2) Ratio (H | H+L)'!T700)/3</f>
        <v>5.987759829440694E-2</v>
      </c>
      <c r="I700" s="3">
        <f t="shared" si="101"/>
        <v>22.302214412579012</v>
      </c>
      <c r="J700" s="4">
        <f t="shared" si="102"/>
        <v>11.184833921259054</v>
      </c>
      <c r="K700" s="5">
        <f t="shared" si="103"/>
        <v>12.904306616545984</v>
      </c>
      <c r="L700" s="3">
        <f t="shared" si="104"/>
        <v>8.2028734867554149</v>
      </c>
      <c r="M700" s="4">
        <f t="shared" si="105"/>
        <v>8.2510122752265183</v>
      </c>
      <c r="N700" s="5">
        <f t="shared" si="106"/>
        <v>11.576068518177205</v>
      </c>
      <c r="O700" s="65">
        <f t="shared" si="107"/>
        <v>15.463784983461352</v>
      </c>
      <c r="P700" s="21">
        <f t="shared" si="108"/>
        <v>5.9843324089012748</v>
      </c>
      <c r="Q700" s="65">
        <f t="shared" si="109"/>
        <v>9.3433180933863795</v>
      </c>
      <c r="R700" s="21">
        <f t="shared" si="110"/>
        <v>1.9337683884818231</v>
      </c>
    </row>
    <row r="701" spans="1:18" x14ac:dyDescent="0.25">
      <c r="A701" s="2" t="str">
        <f>'1) Raw Data'!A701</f>
        <v>P11166</v>
      </c>
      <c r="B701" s="26" t="str">
        <f>'2) Ratio (H | H+L)'!B701</f>
        <v>SLC2A1</v>
      </c>
      <c r="C701" s="3">
        <f>-LN(1-'2) Ratio (H | H+L)'!O701)/3</f>
        <v>0.29573390558127571</v>
      </c>
      <c r="D701" s="4">
        <f>-LN(1-'2) Ratio (H | H+L)'!P701)/3</f>
        <v>0.31422805830749218</v>
      </c>
      <c r="E701" s="5">
        <f>-LN(1-'2) Ratio (H | H+L)'!Q701)/3</f>
        <v>0.34166893556765304</v>
      </c>
      <c r="F701" s="3">
        <f>-LN(1-'2) Ratio (H | H+L)'!R701)/3</f>
        <v>0.37970970267579118</v>
      </c>
      <c r="G701" s="4">
        <f>-LN(1-'2) Ratio (H | H+L)'!S701)/3</f>
        <v>0.39431383866258857</v>
      </c>
      <c r="H701" s="5">
        <f>-LN(1-'2) Ratio (H | H+L)'!T701)/3</f>
        <v>0.36551919819479584</v>
      </c>
      <c r="I701" s="3">
        <f t="shared" si="101"/>
        <v>2.3438204665695648</v>
      </c>
      <c r="J701" s="4">
        <f t="shared" si="102"/>
        <v>2.2058729710306664</v>
      </c>
      <c r="K701" s="5">
        <f t="shared" si="103"/>
        <v>2.0287099832717947</v>
      </c>
      <c r="L701" s="3">
        <f t="shared" si="104"/>
        <v>1.8254660749393004</v>
      </c>
      <c r="M701" s="4">
        <f t="shared" si="105"/>
        <v>1.7578565918734244</v>
      </c>
      <c r="N701" s="5">
        <f t="shared" si="106"/>
        <v>1.8963359078899789</v>
      </c>
      <c r="O701" s="65">
        <f t="shared" si="107"/>
        <v>2.1928011402906753</v>
      </c>
      <c r="P701" s="21">
        <f t="shared" si="108"/>
        <v>0.15796141535264169</v>
      </c>
      <c r="Q701" s="65">
        <f t="shared" si="109"/>
        <v>1.8265528582342345</v>
      </c>
      <c r="R701" s="21">
        <f t="shared" si="110"/>
        <v>6.9246054505298735E-2</v>
      </c>
    </row>
    <row r="702" spans="1:18" x14ac:dyDescent="0.25">
      <c r="A702" s="2" t="str">
        <f>'1) Raw Data'!A702</f>
        <v>Q8NEW0</v>
      </c>
      <c r="B702" s="26" t="str">
        <f>'2) Ratio (H | H+L)'!B702</f>
        <v>SLC30A7</v>
      </c>
      <c r="C702" s="3">
        <f>-LN(1-'2) Ratio (H | H+L)'!O702)/3</f>
        <v>-3.1907116684535393E-2</v>
      </c>
      <c r="D702" s="4">
        <f>-LN(1-'2) Ratio (H | H+L)'!P702)/3</f>
        <v>0.12822563915393564</v>
      </c>
      <c r="E702" s="5">
        <f>-LN(1-'2) Ratio (H | H+L)'!Q702)/3</f>
        <v>0.20780909976943721</v>
      </c>
      <c r="F702" s="3">
        <f>-LN(1-'2) Ratio (H | H+L)'!R702)/3</f>
        <v>0.41568688209015864</v>
      </c>
      <c r="G702" s="4">
        <f>-LN(1-'2) Ratio (H | H+L)'!S702)/3</f>
        <v>0.2178942219279435</v>
      </c>
      <c r="H702" s="5">
        <f>-LN(1-'2) Ratio (H | H+L)'!T702)/3</f>
        <v>0.13627064427205665</v>
      </c>
      <c r="I702" s="3">
        <f t="shared" si="101"/>
        <v>-21.723905278344908</v>
      </c>
      <c r="J702" s="4">
        <f t="shared" si="102"/>
        <v>5.4056831779782977</v>
      </c>
      <c r="K702" s="5">
        <f t="shared" si="103"/>
        <v>3.3354996548706839</v>
      </c>
      <c r="L702" s="3">
        <f t="shared" si="104"/>
        <v>1.6674742707170829</v>
      </c>
      <c r="M702" s="4">
        <f t="shared" si="105"/>
        <v>3.1811177663497912</v>
      </c>
      <c r="N702" s="5">
        <f t="shared" si="106"/>
        <v>5.0865480548849247</v>
      </c>
      <c r="O702" s="65">
        <f t="shared" si="107"/>
        <v>-4.3275741484986421</v>
      </c>
      <c r="P702" s="21">
        <f t="shared" si="108"/>
        <v>15.101180998163034</v>
      </c>
      <c r="Q702" s="65">
        <f t="shared" si="109"/>
        <v>3.3117133639839325</v>
      </c>
      <c r="R702" s="21">
        <f t="shared" si="110"/>
        <v>1.7132739982229972</v>
      </c>
    </row>
    <row r="703" spans="1:18" x14ac:dyDescent="0.25">
      <c r="A703" s="2" t="str">
        <f>'1) Raw Data'!A703</f>
        <v>Q9UPY5</v>
      </c>
      <c r="B703" s="26" t="str">
        <f>'2) Ratio (H | H+L)'!B703</f>
        <v>SLC7A11</v>
      </c>
      <c r="C703" s="3">
        <f>-LN(1-'2) Ratio (H | H+L)'!O703)/3</f>
        <v>8.0541694933676064E-2</v>
      </c>
      <c r="D703" s="4">
        <f>-LN(1-'2) Ratio (H | H+L)'!P703)/3</f>
        <v>0.17562290940085076</v>
      </c>
      <c r="E703" s="5">
        <f>-LN(1-'2) Ratio (H | H+L)'!Q703)/3</f>
        <v>0.15776463869211496</v>
      </c>
      <c r="F703" s="3">
        <f>-LN(1-'2) Ratio (H | H+L)'!R703)/3</f>
        <v>6.5167380157372612E-2</v>
      </c>
      <c r="G703" s="4">
        <f>-LN(1-'2) Ratio (H | H+L)'!S703)/3</f>
        <v>4.9482248324439738E-2</v>
      </c>
      <c r="H703" s="5">
        <f>-LN(1-'2) Ratio (H | H+L)'!T703)/3</f>
        <v>7.8426589450867015E-2</v>
      </c>
      <c r="I703" s="3">
        <f t="shared" si="101"/>
        <v>8.6060664743985527</v>
      </c>
      <c r="J703" s="4">
        <f t="shared" si="102"/>
        <v>3.946792493784911</v>
      </c>
      <c r="K703" s="5">
        <f t="shared" si="103"/>
        <v>4.3935522326562308</v>
      </c>
      <c r="L703" s="3">
        <f t="shared" si="104"/>
        <v>10.636413169994945</v>
      </c>
      <c r="M703" s="4">
        <f t="shared" si="105"/>
        <v>14.007996888403179</v>
      </c>
      <c r="N703" s="5">
        <f t="shared" si="106"/>
        <v>8.8381655432586506</v>
      </c>
      <c r="O703" s="65">
        <f t="shared" si="107"/>
        <v>5.6488037336132315</v>
      </c>
      <c r="P703" s="21">
        <f t="shared" si="108"/>
        <v>2.5707879637568163</v>
      </c>
      <c r="Q703" s="65">
        <f t="shared" si="109"/>
        <v>11.160858533885593</v>
      </c>
      <c r="R703" s="21">
        <f t="shared" si="110"/>
        <v>2.6245135242725457</v>
      </c>
    </row>
    <row r="704" spans="1:18" x14ac:dyDescent="0.25">
      <c r="A704" s="2" t="str">
        <f>'1) Raw Data'!A704</f>
        <v>P52788</v>
      </c>
      <c r="B704" s="26" t="str">
        <f>'2) Ratio (H | H+L)'!B704</f>
        <v>SMS</v>
      </c>
      <c r="C704" s="3">
        <f>-LN(1-'2) Ratio (H | H+L)'!O704)/3</f>
        <v>7.0090474806790051E-2</v>
      </c>
      <c r="D704" s="4">
        <f>-LN(1-'2) Ratio (H | H+L)'!P704)/3</f>
        <v>7.7888355726441968E-2</v>
      </c>
      <c r="E704" s="5">
        <f>-LN(1-'2) Ratio (H | H+L)'!Q704)/3</f>
        <v>-4.3356482063688995E-3</v>
      </c>
      <c r="F704" s="3">
        <f>-LN(1-'2) Ratio (H | H+L)'!R704)/3</f>
        <v>2.9773946527870118E-2</v>
      </c>
      <c r="G704" s="4">
        <f>-LN(1-'2) Ratio (H | H+L)'!S704)/3</f>
        <v>0.16343019691042579</v>
      </c>
      <c r="H704" s="5">
        <f>-LN(1-'2) Ratio (H | H+L)'!T704)/3</f>
        <v>-4.1669506679660592E-3</v>
      </c>
      <c r="I704" s="3">
        <f t="shared" si="101"/>
        <v>9.8893206597709664</v>
      </c>
      <c r="J704" s="4">
        <f t="shared" si="102"/>
        <v>8.899240125114515</v>
      </c>
      <c r="K704" s="5">
        <f t="shared" si="103"/>
        <v>-159.87163800368739</v>
      </c>
      <c r="L704" s="3">
        <f t="shared" si="104"/>
        <v>23.280325969253685</v>
      </c>
      <c r="M704" s="4">
        <f t="shared" si="105"/>
        <v>4.2412430117786082</v>
      </c>
      <c r="N704" s="5">
        <f t="shared" si="106"/>
        <v>-166.34398527647537</v>
      </c>
      <c r="O704" s="65">
        <f t="shared" si="107"/>
        <v>-47.027692406267306</v>
      </c>
      <c r="P704" s="21">
        <f t="shared" si="108"/>
        <v>97.726977382713542</v>
      </c>
      <c r="Q704" s="65">
        <f t="shared" si="109"/>
        <v>-46.27413876514769</v>
      </c>
      <c r="R704" s="21">
        <f t="shared" si="110"/>
        <v>104.41837817599804</v>
      </c>
    </row>
    <row r="705" spans="1:18" x14ac:dyDescent="0.25">
      <c r="A705" s="2" t="str">
        <f>'1) Raw Data'!A705</f>
        <v>Q7KZF4</v>
      </c>
      <c r="B705" s="26" t="str">
        <f>'2) Ratio (H | H+L)'!B705</f>
        <v>SND1</v>
      </c>
      <c r="C705" s="3">
        <f>-LN(1-'2) Ratio (H | H+L)'!O705)/3</f>
        <v>0.23813787212803428</v>
      </c>
      <c r="D705" s="4">
        <f>-LN(1-'2) Ratio (H | H+L)'!P705)/3</f>
        <v>0.2339557180843318</v>
      </c>
      <c r="E705" s="5">
        <f>-LN(1-'2) Ratio (H | H+L)'!Q705)/3</f>
        <v>0.23529772566411952</v>
      </c>
      <c r="F705" s="3">
        <f>-LN(1-'2) Ratio (H | H+L)'!R705)/3</f>
        <v>0.19895381994026018</v>
      </c>
      <c r="G705" s="4">
        <f>-LN(1-'2) Ratio (H | H+L)'!S705)/3</f>
        <v>0.19263073529897287</v>
      </c>
      <c r="H705" s="5">
        <f>-LN(1-'2) Ratio (H | H+L)'!T705)/3</f>
        <v>0.17747632948424377</v>
      </c>
      <c r="I705" s="3">
        <f t="shared" si="101"/>
        <v>2.9106969604031581</v>
      </c>
      <c r="J705" s="4">
        <f t="shared" si="102"/>
        <v>2.9627281018628198</v>
      </c>
      <c r="K705" s="5">
        <f t="shared" si="103"/>
        <v>2.9458303458036488</v>
      </c>
      <c r="L705" s="3">
        <f t="shared" si="104"/>
        <v>3.4839601509942177</v>
      </c>
      <c r="M705" s="4">
        <f t="shared" si="105"/>
        <v>3.5983207948832514</v>
      </c>
      <c r="N705" s="5">
        <f t="shared" si="106"/>
        <v>3.9055753664405284</v>
      </c>
      <c r="O705" s="65">
        <f t="shared" si="107"/>
        <v>2.9397518026898752</v>
      </c>
      <c r="P705" s="21">
        <f t="shared" si="108"/>
        <v>2.6542822668064747E-2</v>
      </c>
      <c r="Q705" s="65">
        <f t="shared" si="109"/>
        <v>3.6626187707726658</v>
      </c>
      <c r="R705" s="21">
        <f t="shared" si="110"/>
        <v>0.2180378860463624</v>
      </c>
    </row>
    <row r="706" spans="1:18" x14ac:dyDescent="0.25">
      <c r="A706" s="2" t="str">
        <f>'1) Raw Data'!A706</f>
        <v>O75643</v>
      </c>
      <c r="B706" s="26" t="str">
        <f>'2) Ratio (H | H+L)'!B706</f>
        <v>SNRNP200</v>
      </c>
      <c r="C706" s="3">
        <f>-LN(1-'2) Ratio (H | H+L)'!O706)/3</f>
        <v>0.29094926686278194</v>
      </c>
      <c r="D706" s="4">
        <f>-LN(1-'2) Ratio (H | H+L)'!P706)/3</f>
        <v>0.15242006479091175</v>
      </c>
      <c r="E706" s="5">
        <f>-LN(1-'2) Ratio (H | H+L)'!Q706)/3</f>
        <v>0.12280288927876622</v>
      </c>
      <c r="F706" s="3">
        <f>-LN(1-'2) Ratio (H | H+L)'!R706)/3</f>
        <v>0.35028013028989774</v>
      </c>
      <c r="G706" s="4">
        <f>-LN(1-'2) Ratio (H | H+L)'!S706)/3</f>
        <v>0.28919194230547074</v>
      </c>
      <c r="H706" s="5">
        <f>-LN(1-'2) Ratio (H | H+L)'!T706)/3</f>
        <v>0.28481369709717103</v>
      </c>
      <c r="I706" s="3">
        <f t="shared" si="101"/>
        <v>2.3823644171162277</v>
      </c>
      <c r="J706" s="4">
        <f t="shared" si="102"/>
        <v>4.5476111134764139</v>
      </c>
      <c r="K706" s="5">
        <f t="shared" si="103"/>
        <v>5.6443882113105701</v>
      </c>
      <c r="L706" s="3">
        <f t="shared" si="104"/>
        <v>1.9788367098821307</v>
      </c>
      <c r="M706" s="4">
        <f t="shared" si="105"/>
        <v>2.3968412640895105</v>
      </c>
      <c r="N706" s="5">
        <f t="shared" si="106"/>
        <v>2.4336862574536275</v>
      </c>
      <c r="O706" s="65">
        <f t="shared" si="107"/>
        <v>4.1914545806344039</v>
      </c>
      <c r="P706" s="21">
        <f t="shared" si="108"/>
        <v>1.6599203039263786</v>
      </c>
      <c r="Q706" s="65">
        <f t="shared" si="109"/>
        <v>2.2697880771417562</v>
      </c>
      <c r="R706" s="21">
        <f t="shared" si="110"/>
        <v>0.25264384411001306</v>
      </c>
    </row>
    <row r="707" spans="1:18" x14ac:dyDescent="0.25">
      <c r="A707" s="2" t="str">
        <f>'1) Raw Data'!A707</f>
        <v>P08579</v>
      </c>
      <c r="B707" s="26" t="str">
        <f>'2) Ratio (H | H+L)'!B707</f>
        <v>SNRPB2</v>
      </c>
      <c r="C707" s="3">
        <f>-LN(1-'2) Ratio (H | H+L)'!O707)/3</f>
        <v>7.4162157110563579E-2</v>
      </c>
      <c r="D707" s="4">
        <f>-LN(1-'2) Ratio (H | H+L)'!P707)/3</f>
        <v>7.8516829355352105E-2</v>
      </c>
      <c r="E707" s="5">
        <f>-LN(1-'2) Ratio (H | H+L)'!Q707)/3</f>
        <v>0.1210697264664608</v>
      </c>
      <c r="F707" s="3">
        <f>-LN(1-'2) Ratio (H | H+L)'!R707)/3</f>
        <v>9.1147915199648585E-2</v>
      </c>
      <c r="G707" s="4">
        <f>-LN(1-'2) Ratio (H | H+L)'!S707)/3</f>
        <v>8.9215850053902979E-2</v>
      </c>
      <c r="H707" s="5">
        <f>-LN(1-'2) Ratio (H | H+L)'!T707)/3</f>
        <v>7.1093082752543502E-2</v>
      </c>
      <c r="I707" s="3">
        <f t="shared" si="101"/>
        <v>9.3463729692567714</v>
      </c>
      <c r="J707" s="4">
        <f t="shared" si="102"/>
        <v>8.8280077819099674</v>
      </c>
      <c r="K707" s="5">
        <f t="shared" si="103"/>
        <v>5.7251899445891912</v>
      </c>
      <c r="L707" s="3">
        <f t="shared" si="104"/>
        <v>7.6046410830317894</v>
      </c>
      <c r="M707" s="4">
        <f t="shared" si="105"/>
        <v>7.7693277611674985</v>
      </c>
      <c r="N707" s="5">
        <f t="shared" si="106"/>
        <v>9.7498540465970507</v>
      </c>
      <c r="O707" s="65">
        <f t="shared" si="107"/>
        <v>7.9665235652519755</v>
      </c>
      <c r="P707" s="21">
        <f t="shared" si="108"/>
        <v>1.958279325376826</v>
      </c>
      <c r="Q707" s="65">
        <f t="shared" si="109"/>
        <v>8.3746076302654462</v>
      </c>
      <c r="R707" s="21">
        <f t="shared" si="110"/>
        <v>1.1938414696740649</v>
      </c>
    </row>
    <row r="708" spans="1:18" x14ac:dyDescent="0.25">
      <c r="A708" s="2" t="str">
        <f>'1) Raw Data'!A708</f>
        <v>P62318</v>
      </c>
      <c r="B708" s="26" t="str">
        <f>'2) Ratio (H | H+L)'!B708</f>
        <v>SNRPD3</v>
      </c>
      <c r="C708" s="3">
        <f>-LN(1-'2) Ratio (H | H+L)'!O708)/3</f>
        <v>3.0488465778078181E-2</v>
      </c>
      <c r="D708" s="4">
        <f>-LN(1-'2) Ratio (H | H+L)'!P708)/3</f>
        <v>9.0655609054065153E-2</v>
      </c>
      <c r="E708" s="5">
        <f>-LN(1-'2) Ratio (H | H+L)'!Q708)/3</f>
        <v>6.9884543105235203E-2</v>
      </c>
      <c r="F708" s="3">
        <f>-LN(1-'2) Ratio (H | H+L)'!R708)/3</f>
        <v>8.8514219459360444E-2</v>
      </c>
      <c r="G708" s="4">
        <f>-LN(1-'2) Ratio (H | H+L)'!S708)/3</f>
        <v>0.11046984765449493</v>
      </c>
      <c r="H708" s="5">
        <f>-LN(1-'2) Ratio (H | H+L)'!T708)/3</f>
        <v>8.8857275024642857E-2</v>
      </c>
      <c r="I708" s="3">
        <f t="shared" si="101"/>
        <v>22.734734689678351</v>
      </c>
      <c r="J708" s="4">
        <f t="shared" si="102"/>
        <v>7.6459381586258655</v>
      </c>
      <c r="K708" s="5">
        <f t="shared" si="103"/>
        <v>9.9184619339382945</v>
      </c>
      <c r="L708" s="3">
        <f t="shared" si="104"/>
        <v>7.8309133243635518</v>
      </c>
      <c r="M708" s="4">
        <f t="shared" si="105"/>
        <v>6.2745373083868978</v>
      </c>
      <c r="N708" s="5">
        <f t="shared" si="106"/>
        <v>7.8006801397827497</v>
      </c>
      <c r="O708" s="65">
        <f t="shared" si="107"/>
        <v>13.433044927414171</v>
      </c>
      <c r="P708" s="21">
        <f t="shared" si="108"/>
        <v>8.1352421846185905</v>
      </c>
      <c r="Q708" s="65">
        <f t="shared" si="109"/>
        <v>7.3020435908443995</v>
      </c>
      <c r="R708" s="21">
        <f t="shared" si="110"/>
        <v>0.88997493320300936</v>
      </c>
    </row>
    <row r="709" spans="1:18" x14ac:dyDescent="0.25">
      <c r="A709" s="2" t="str">
        <f>'1) Raw Data'!A709</f>
        <v>Q15036</v>
      </c>
      <c r="B709" s="26" t="str">
        <f>'2) Ratio (H | H+L)'!B709</f>
        <v>SNX17</v>
      </c>
      <c r="C709" s="3">
        <f>-LN(1-'2) Ratio (H | H+L)'!O709)/3</f>
        <v>-0.14882480971279091</v>
      </c>
      <c r="D709" s="4">
        <f>-LN(1-'2) Ratio (H | H+L)'!P709)/3</f>
        <v>-2.3889079333637708E-2</v>
      </c>
      <c r="E709" s="5">
        <f>-LN(1-'2) Ratio (H | H+L)'!Q709)/3</f>
        <v>-0.14581484703205511</v>
      </c>
      <c r="F709" s="3">
        <f>-LN(1-'2) Ratio (H | H+L)'!R709)/3</f>
        <v>-6.3821509520103972E-3</v>
      </c>
      <c r="G709" s="4">
        <f>-LN(1-'2) Ratio (H | H+L)'!S709)/3</f>
        <v>3.2568104263960645E-3</v>
      </c>
      <c r="H709" s="5">
        <f>-LN(1-'2) Ratio (H | H+L)'!T709)/3</f>
        <v>3.5378393381745679E-3</v>
      </c>
      <c r="I709" s="3">
        <f t="shared" si="101"/>
        <v>-4.6574706320647286</v>
      </c>
      <c r="J709" s="4">
        <f t="shared" si="102"/>
        <v>-29.015232059778015</v>
      </c>
      <c r="K709" s="5">
        <f t="shared" si="103"/>
        <v>-4.7536118212130196</v>
      </c>
      <c r="L709" s="3">
        <f t="shared" si="104"/>
        <v>-108.60714291654317</v>
      </c>
      <c r="M709" s="4">
        <f t="shared" si="105"/>
        <v>212.83006678622408</v>
      </c>
      <c r="N709" s="5">
        <f t="shared" si="106"/>
        <v>195.92387169214729</v>
      </c>
      <c r="O709" s="65">
        <f t="shared" si="107"/>
        <v>-12.808771504351922</v>
      </c>
      <c r="P709" s="21">
        <f t="shared" si="108"/>
        <v>14.035288867102061</v>
      </c>
      <c r="Q709" s="65">
        <f t="shared" si="109"/>
        <v>100.04893185394273</v>
      </c>
      <c r="R709" s="21">
        <f t="shared" si="110"/>
        <v>180.89906857723091</v>
      </c>
    </row>
    <row r="710" spans="1:18" x14ac:dyDescent="0.25">
      <c r="A710" s="2" t="str">
        <f>'1) Raw Data'!A710</f>
        <v>Q96RF0</v>
      </c>
      <c r="B710" s="26" t="str">
        <f>'2) Ratio (H | H+L)'!B710</f>
        <v>SNX18</v>
      </c>
      <c r="C710" s="3">
        <f>-LN(1-'2) Ratio (H | H+L)'!O710)/3</f>
        <v>0.22277480498370517</v>
      </c>
      <c r="D710" s="4">
        <f>-LN(1-'2) Ratio (H | H+L)'!P710)/3</f>
        <v>0.19893977848866709</v>
      </c>
      <c r="E710" s="5">
        <f>-LN(1-'2) Ratio (H | H+L)'!Q710)/3</f>
        <v>0.25037394433535781</v>
      </c>
      <c r="F710" s="3">
        <f>-LN(1-'2) Ratio (H | H+L)'!R710)/3</f>
        <v>0.23266576507076345</v>
      </c>
      <c r="G710" s="4">
        <f>-LN(1-'2) Ratio (H | H+L)'!S710)/3</f>
        <v>0.20210567218812878</v>
      </c>
      <c r="H710" s="5">
        <f>-LN(1-'2) Ratio (H | H+L)'!T710)/3</f>
        <v>0.18498914344042736</v>
      </c>
      <c r="I710" s="3">
        <f t="shared" ref="I710:I773" si="111">LN(2)/C710</f>
        <v>3.1114253724097996</v>
      </c>
      <c r="J710" s="4">
        <f t="shared" ref="J710:J773" si="112">LN(2)/D710</f>
        <v>3.484206053840718</v>
      </c>
      <c r="K710" s="5">
        <f t="shared" ref="K710:K773" si="113">LN(2)/E710</f>
        <v>2.768447740838099</v>
      </c>
      <c r="L710" s="3">
        <f t="shared" ref="L710:L773" si="114">LN(2)/F710</f>
        <v>2.9791541542397959</v>
      </c>
      <c r="M710" s="4">
        <f t="shared" ref="M710:M773" si="115">LN(2)/G710</f>
        <v>3.429627546102386</v>
      </c>
      <c r="N710" s="5">
        <f t="shared" ref="N710:N773" si="116">LN(2)/H710</f>
        <v>3.7469614036196761</v>
      </c>
      <c r="O710" s="65">
        <f t="shared" ref="O710:O773" si="117">AVERAGE(I710:K710)</f>
        <v>3.1213597223628722</v>
      </c>
      <c r="P710" s="21">
        <f t="shared" ref="P710:P773" si="118">_xlfn.STDEV.S(I710:K710)</f>
        <v>0.35798255423949277</v>
      </c>
      <c r="Q710" s="65">
        <f t="shared" ref="Q710:Q773" si="119">AVERAGE(L710:N710)</f>
        <v>3.385247701320619</v>
      </c>
      <c r="R710" s="21">
        <f t="shared" ref="R710:R773" si="120">_xlfn.STDEV.S(L710:N710)</f>
        <v>0.38582271967474213</v>
      </c>
    </row>
    <row r="711" spans="1:18" x14ac:dyDescent="0.25">
      <c r="A711" s="2" t="str">
        <f>'1) Raw Data'!A711</f>
        <v>O60749</v>
      </c>
      <c r="B711" s="26" t="str">
        <f>'2) Ratio (H | H+L)'!B711</f>
        <v>SNX2</v>
      </c>
      <c r="C711" s="3">
        <f>-LN(1-'2) Ratio (H | H+L)'!O711)/3</f>
        <v>-2.4541376606127211E-3</v>
      </c>
      <c r="D711" s="4">
        <f>-LN(1-'2) Ratio (H | H+L)'!P711)/3</f>
        <v>1.7114654149995339E-2</v>
      </c>
      <c r="E711" s="5">
        <f>-LN(1-'2) Ratio (H | H+L)'!Q711)/3</f>
        <v>0.11540528606806895</v>
      </c>
      <c r="F711" s="3">
        <f>-LN(1-'2) Ratio (H | H+L)'!R711)/3</f>
        <v>4.0963982595690326E-2</v>
      </c>
      <c r="G711" s="4">
        <f>-LN(1-'2) Ratio (H | H+L)'!S711)/3</f>
        <v>3.5138350404661754E-2</v>
      </c>
      <c r="H711" s="5">
        <f>-LN(1-'2) Ratio (H | H+L)'!T711)/3</f>
        <v>6.3837279539671725E-4</v>
      </c>
      <c r="I711" s="3">
        <f t="shared" si="111"/>
        <v>-282.44021991288304</v>
      </c>
      <c r="J711" s="4">
        <f t="shared" si="112"/>
        <v>40.500215457765123</v>
      </c>
      <c r="K711" s="5">
        <f t="shared" si="113"/>
        <v>6.0061995786840265</v>
      </c>
      <c r="L711" s="3">
        <f t="shared" si="114"/>
        <v>16.920893346753566</v>
      </c>
      <c r="M711" s="4">
        <f t="shared" si="115"/>
        <v>19.726229961779495</v>
      </c>
      <c r="N711" s="5">
        <f t="shared" si="116"/>
        <v>1085.8031318975434</v>
      </c>
      <c r="O711" s="65">
        <f t="shared" si="117"/>
        <v>-78.644601625477961</v>
      </c>
      <c r="P711" s="21">
        <f t="shared" si="118"/>
        <v>177.33287852997216</v>
      </c>
      <c r="Q711" s="65">
        <f t="shared" si="119"/>
        <v>374.15008506869214</v>
      </c>
      <c r="R711" s="21">
        <f t="shared" si="120"/>
        <v>616.31121340924119</v>
      </c>
    </row>
    <row r="712" spans="1:18" x14ac:dyDescent="0.25">
      <c r="A712" s="2" t="str">
        <f>'1) Raw Data'!A712</f>
        <v>O60493</v>
      </c>
      <c r="B712" s="26" t="str">
        <f>'2) Ratio (H | H+L)'!B712</f>
        <v>SNX3</v>
      </c>
      <c r="C712" s="3">
        <f>-LN(1-'2) Ratio (H | H+L)'!O712)/3</f>
        <v>0.30238095934541775</v>
      </c>
      <c r="D712" s="4">
        <f>-LN(1-'2) Ratio (H | H+L)'!P712)/3</f>
        <v>0.21000701485403636</v>
      </c>
      <c r="E712" s="5">
        <f>-LN(1-'2) Ratio (H | H+L)'!Q712)/3</f>
        <v>0.37681987563511732</v>
      </c>
      <c r="F712" s="3">
        <f>-LN(1-'2) Ratio (H | H+L)'!R712)/3</f>
        <v>0.2706257624651906</v>
      </c>
      <c r="G712" s="4">
        <f>-LN(1-'2) Ratio (H | H+L)'!S712)/3</f>
        <v>0.30602289336594529</v>
      </c>
      <c r="H712" s="5">
        <f>-LN(1-'2) Ratio (H | H+L)'!T712)/3</f>
        <v>0.23463611069894041</v>
      </c>
      <c r="I712" s="3">
        <f t="shared" si="111"/>
        <v>2.2922977096853012</v>
      </c>
      <c r="J712" s="4">
        <f t="shared" si="112"/>
        <v>3.3005906066600277</v>
      </c>
      <c r="K712" s="5">
        <f t="shared" si="113"/>
        <v>1.8394655520536671</v>
      </c>
      <c r="L712" s="3">
        <f t="shared" si="114"/>
        <v>2.561275668088332</v>
      </c>
      <c r="M712" s="4">
        <f t="shared" si="115"/>
        <v>2.2650174074756975</v>
      </c>
      <c r="N712" s="5">
        <f t="shared" si="116"/>
        <v>2.9541368483102608</v>
      </c>
      <c r="O712" s="65">
        <f t="shared" si="117"/>
        <v>2.4774512894663321</v>
      </c>
      <c r="P712" s="21">
        <f t="shared" si="118"/>
        <v>0.74795253350657698</v>
      </c>
      <c r="Q712" s="65">
        <f t="shared" si="119"/>
        <v>2.5934766412914301</v>
      </c>
      <c r="R712" s="21">
        <f t="shared" si="120"/>
        <v>0.34568638668662299</v>
      </c>
    </row>
    <row r="713" spans="1:18" x14ac:dyDescent="0.25">
      <c r="A713" s="2" t="str">
        <f>'1) Raw Data'!A713</f>
        <v>P00441</v>
      </c>
      <c r="B713" s="26" t="str">
        <f>'2) Ratio (H | H+L)'!B713</f>
        <v>SOD1</v>
      </c>
      <c r="C713" s="3">
        <f>-LN(1-'2) Ratio (H | H+L)'!O713)/3</f>
        <v>4.3933255605320472E-2</v>
      </c>
      <c r="D713" s="4">
        <f>-LN(1-'2) Ratio (H | H+L)'!P713)/3</f>
        <v>2.709885590636632E-2</v>
      </c>
      <c r="E713" s="5">
        <f>-LN(1-'2) Ratio (H | H+L)'!Q713)/3</f>
        <v>3.3103630064959103E-2</v>
      </c>
      <c r="F713" s="3">
        <f>-LN(1-'2) Ratio (H | H+L)'!R713)/3</f>
        <v>1.6937938592192277E-2</v>
      </c>
      <c r="G713" s="4">
        <f>-LN(1-'2) Ratio (H | H+L)'!S713)/3</f>
        <v>9.5624947400919591E-2</v>
      </c>
      <c r="H713" s="5">
        <f>-LN(1-'2) Ratio (H | H+L)'!T713)/3</f>
        <v>8.3323519675897254E-2</v>
      </c>
      <c r="I713" s="3">
        <f t="shared" si="111"/>
        <v>15.777277850449188</v>
      </c>
      <c r="J713" s="4">
        <f t="shared" si="112"/>
        <v>25.578466594861098</v>
      </c>
      <c r="K713" s="5">
        <f t="shared" si="113"/>
        <v>20.938706093554867</v>
      </c>
      <c r="L713" s="3">
        <f t="shared" si="114"/>
        <v>40.922759094159126</v>
      </c>
      <c r="M713" s="4">
        <f t="shared" si="115"/>
        <v>7.2486019537750828</v>
      </c>
      <c r="N713" s="5">
        <f t="shared" si="116"/>
        <v>8.3187458145800086</v>
      </c>
      <c r="O713" s="65">
        <f t="shared" si="117"/>
        <v>20.764816846288383</v>
      </c>
      <c r="P713" s="21">
        <f t="shared" si="118"/>
        <v>4.9029076376812224</v>
      </c>
      <c r="Q713" s="65">
        <f t="shared" si="119"/>
        <v>18.830035620838075</v>
      </c>
      <c r="R713" s="21">
        <f t="shared" si="120"/>
        <v>19.140340248338791</v>
      </c>
    </row>
    <row r="714" spans="1:18" x14ac:dyDescent="0.25">
      <c r="A714" s="2" t="str">
        <f>'1) Raw Data'!A714</f>
        <v>P04179</v>
      </c>
      <c r="B714" s="26" t="str">
        <f>'2) Ratio (H | H+L)'!B714</f>
        <v>SOD2</v>
      </c>
      <c r="C714" s="3">
        <f>-LN(1-'2) Ratio (H | H+L)'!O714)/3</f>
        <v>8.3605536509821585E-3</v>
      </c>
      <c r="D714" s="4">
        <f>-LN(1-'2) Ratio (H | H+L)'!P714)/3</f>
        <v>3.0563857500966768E-2</v>
      </c>
      <c r="E714" s="5">
        <f>-LN(1-'2) Ratio (H | H+L)'!Q714)/3</f>
        <v>7.4543395298858089E-2</v>
      </c>
      <c r="F714" s="3">
        <f>-LN(1-'2) Ratio (H | H+L)'!R714)/3</f>
        <v>2.2021279794135994E-2</v>
      </c>
      <c r="G714" s="4">
        <f>-LN(1-'2) Ratio (H | H+L)'!S714)/3</f>
        <v>8.466776841820696E-2</v>
      </c>
      <c r="H714" s="5">
        <f>-LN(1-'2) Ratio (H | H+L)'!T714)/3</f>
        <v>3.735184809647206E-2</v>
      </c>
      <c r="I714" s="3">
        <f t="shared" si="111"/>
        <v>82.906851567003301</v>
      </c>
      <c r="J714" s="4">
        <f t="shared" si="112"/>
        <v>22.678655027037092</v>
      </c>
      <c r="K714" s="5">
        <f t="shared" si="113"/>
        <v>9.2985727009212766</v>
      </c>
      <c r="L714" s="3">
        <f t="shared" si="114"/>
        <v>31.476244207410787</v>
      </c>
      <c r="M714" s="4">
        <f t="shared" si="115"/>
        <v>8.1866711915238213</v>
      </c>
      <c r="N714" s="5">
        <f t="shared" si="116"/>
        <v>18.557239223336158</v>
      </c>
      <c r="O714" s="65">
        <f t="shared" si="117"/>
        <v>38.294693098320558</v>
      </c>
      <c r="P714" s="21">
        <f t="shared" si="118"/>
        <v>39.210204834832922</v>
      </c>
      <c r="Q714" s="65">
        <f t="shared" si="119"/>
        <v>19.406718207423591</v>
      </c>
      <c r="R714" s="21">
        <f t="shared" si="120"/>
        <v>11.668001702257643</v>
      </c>
    </row>
    <row r="715" spans="1:18" x14ac:dyDescent="0.25">
      <c r="A715" s="2" t="str">
        <f>'1) Raw Data'!A715</f>
        <v>P09486</v>
      </c>
      <c r="B715" s="26" t="str">
        <f>'2) Ratio (H | H+L)'!B715</f>
        <v>SPARC</v>
      </c>
      <c r="C715" s="3">
        <f>-LN(1-'2) Ratio (H | H+L)'!O715)/3</f>
        <v>0.93798756266124006</v>
      </c>
      <c r="D715" s="4">
        <f>-LN(1-'2) Ratio (H | H+L)'!P715)/3</f>
        <v>0.9746913858169447</v>
      </c>
      <c r="E715" s="5">
        <f>-LN(1-'2) Ratio (H | H+L)'!Q715)/3</f>
        <v>0.9762477108102906</v>
      </c>
      <c r="F715" s="3">
        <f>-LN(1-'2) Ratio (H | H+L)'!R715)/3</f>
        <v>0.75815159927187914</v>
      </c>
      <c r="G715" s="4">
        <f>-LN(1-'2) Ratio (H | H+L)'!S715)/3</f>
        <v>0.74339060565849191</v>
      </c>
      <c r="H715" s="5">
        <f>-LN(1-'2) Ratio (H | H+L)'!T715)/3</f>
        <v>0.50854059240686122</v>
      </c>
      <c r="I715" s="3">
        <f t="shared" si="111"/>
        <v>0.73897267741307959</v>
      </c>
      <c r="J715" s="4">
        <f t="shared" si="112"/>
        <v>0.71114528213356365</v>
      </c>
      <c r="K715" s="5">
        <f t="shared" si="113"/>
        <v>0.71001158095892447</v>
      </c>
      <c r="L715" s="3">
        <f t="shared" si="114"/>
        <v>0.91425933972260509</v>
      </c>
      <c r="M715" s="4">
        <f t="shared" si="115"/>
        <v>0.93241315572714123</v>
      </c>
      <c r="N715" s="5">
        <f t="shared" si="116"/>
        <v>1.3630124928265084</v>
      </c>
      <c r="O715" s="65">
        <f t="shared" si="117"/>
        <v>0.72004318016852265</v>
      </c>
      <c r="P715" s="21">
        <f t="shared" si="118"/>
        <v>1.6403222824710802E-2</v>
      </c>
      <c r="Q715" s="65">
        <f t="shared" si="119"/>
        <v>1.0698949960920849</v>
      </c>
      <c r="R715" s="21">
        <f t="shared" si="120"/>
        <v>0.25400942980088848</v>
      </c>
    </row>
    <row r="716" spans="1:18" x14ac:dyDescent="0.25">
      <c r="A716" s="2" t="str">
        <f>'1) Raw Data'!A716</f>
        <v>P61009</v>
      </c>
      <c r="B716" s="26" t="str">
        <f>'2) Ratio (H | H+L)'!B716</f>
        <v>SPCS3</v>
      </c>
      <c r="C716" s="3">
        <f>-LN(1-'2) Ratio (H | H+L)'!O716)/3</f>
        <v>0.11559987290880357</v>
      </c>
      <c r="D716" s="4">
        <f>-LN(1-'2) Ratio (H | H+L)'!P716)/3</f>
        <v>3.0469745326900981E-2</v>
      </c>
      <c r="E716" s="5">
        <f>-LN(1-'2) Ratio (H | H+L)'!Q716)/3</f>
        <v>0.1423603018027077</v>
      </c>
      <c r="F716" s="3">
        <f>-LN(1-'2) Ratio (H | H+L)'!R716)/3</f>
        <v>8.2382531007076307E-2</v>
      </c>
      <c r="G716" s="4">
        <f>-LN(1-'2) Ratio (H | H+L)'!S716)/3</f>
        <v>0.11404959536418531</v>
      </c>
      <c r="H716" s="5">
        <f>-LN(1-'2) Ratio (H | H+L)'!T716)/3</f>
        <v>2.950254296108119E-2</v>
      </c>
      <c r="I716" s="3">
        <f t="shared" si="111"/>
        <v>5.99608946894576</v>
      </c>
      <c r="J716" s="4">
        <f t="shared" si="112"/>
        <v>22.748702791026705</v>
      </c>
      <c r="K716" s="5">
        <f t="shared" si="113"/>
        <v>4.8689639722775695</v>
      </c>
      <c r="L716" s="3">
        <f t="shared" si="114"/>
        <v>8.4137640842863508</v>
      </c>
      <c r="M716" s="4">
        <f t="shared" si="115"/>
        <v>6.0775943864296469</v>
      </c>
      <c r="N716" s="5">
        <f t="shared" si="116"/>
        <v>23.494489321626371</v>
      </c>
      <c r="O716" s="65">
        <f t="shared" si="117"/>
        <v>11.204585410750012</v>
      </c>
      <c r="P716" s="21">
        <f t="shared" si="118"/>
        <v>10.01337043849446</v>
      </c>
      <c r="Q716" s="65">
        <f t="shared" si="119"/>
        <v>12.661949264114122</v>
      </c>
      <c r="R716" s="21">
        <f t="shared" si="120"/>
        <v>9.4536958533423068</v>
      </c>
    </row>
    <row r="717" spans="1:18" x14ac:dyDescent="0.25">
      <c r="A717" s="2" t="str">
        <f>'1) Raw Data'!A717</f>
        <v>Q01082</v>
      </c>
      <c r="B717" s="26" t="str">
        <f>'2) Ratio (H | H+L)'!B717</f>
        <v>SPTBN1</v>
      </c>
      <c r="C717" s="3">
        <f>-LN(1-'2) Ratio (H | H+L)'!O717)/3</f>
        <v>0.16975435209360346</v>
      </c>
      <c r="D717" s="4">
        <f>-LN(1-'2) Ratio (H | H+L)'!P717)/3</f>
        <v>0.19816179286895708</v>
      </c>
      <c r="E717" s="5">
        <f>-LN(1-'2) Ratio (H | H+L)'!Q717)/3</f>
        <v>0.14084059314814626</v>
      </c>
      <c r="F717" s="3">
        <f>-LN(1-'2) Ratio (H | H+L)'!R717)/3</f>
        <v>0.17935315774011476</v>
      </c>
      <c r="G717" s="4">
        <f>-LN(1-'2) Ratio (H | H+L)'!S717)/3</f>
        <v>0.11495709171586938</v>
      </c>
      <c r="H717" s="5">
        <f>-LN(1-'2) Ratio (H | H+L)'!T717)/3</f>
        <v>0.16809885757561591</v>
      </c>
      <c r="I717" s="3">
        <f t="shared" si="111"/>
        <v>4.083236582810791</v>
      </c>
      <c r="J717" s="4">
        <f t="shared" si="112"/>
        <v>3.4978850893740066</v>
      </c>
      <c r="K717" s="5">
        <f t="shared" si="113"/>
        <v>4.9215014298529915</v>
      </c>
      <c r="L717" s="3">
        <f t="shared" si="114"/>
        <v>3.8647057531282791</v>
      </c>
      <c r="M717" s="4">
        <f t="shared" si="115"/>
        <v>6.0296165309500349</v>
      </c>
      <c r="N717" s="5">
        <f t="shared" si="116"/>
        <v>4.123449680484276</v>
      </c>
      <c r="O717" s="65">
        <f t="shared" si="117"/>
        <v>4.1675410340125962</v>
      </c>
      <c r="P717" s="21">
        <f t="shared" si="118"/>
        <v>0.7155426623123321</v>
      </c>
      <c r="Q717" s="65">
        <f t="shared" si="119"/>
        <v>4.6725906548541962</v>
      </c>
      <c r="R717" s="21">
        <f t="shared" si="120"/>
        <v>1.182318284676829</v>
      </c>
    </row>
    <row r="718" spans="1:18" x14ac:dyDescent="0.25">
      <c r="A718" s="2" t="str">
        <f>'1) Raw Data'!A718</f>
        <v>O15269</v>
      </c>
      <c r="B718" s="26" t="str">
        <f>'2) Ratio (H | H+L)'!B718</f>
        <v>SPTLC1</v>
      </c>
      <c r="C718" s="3">
        <f>-LN(1-'2) Ratio (H | H+L)'!O718)/3</f>
        <v>1.4273024516857405E-2</v>
      </c>
      <c r="D718" s="4">
        <f>-LN(1-'2) Ratio (H | H+L)'!P718)/3</f>
        <v>0.10024269737892565</v>
      </c>
      <c r="E718" s="5">
        <f>-LN(1-'2) Ratio (H | H+L)'!Q718)/3</f>
        <v>8.9943300304634086E-2</v>
      </c>
      <c r="F718" s="3">
        <f>-LN(1-'2) Ratio (H | H+L)'!R718)/3</f>
        <v>-4.5747869553014353E-2</v>
      </c>
      <c r="G718" s="4">
        <f>-LN(1-'2) Ratio (H | H+L)'!S718)/3</f>
        <v>0.15189216770358399</v>
      </c>
      <c r="H718" s="5">
        <f>-LN(1-'2) Ratio (H | H+L)'!T718)/3</f>
        <v>0.14510406733704803</v>
      </c>
      <c r="I718" s="3">
        <f t="shared" si="111"/>
        <v>48.563440757864022</v>
      </c>
      <c r="J718" s="4">
        <f t="shared" si="112"/>
        <v>6.9146900341257966</v>
      </c>
      <c r="K718" s="5">
        <f t="shared" si="113"/>
        <v>7.7064904024233671</v>
      </c>
      <c r="L718" s="3">
        <f t="shared" si="114"/>
        <v>-15.151463605462551</v>
      </c>
      <c r="M718" s="4">
        <f t="shared" si="115"/>
        <v>4.5634162119051123</v>
      </c>
      <c r="N718" s="5">
        <f t="shared" si="116"/>
        <v>4.7768969766360962</v>
      </c>
      <c r="O718" s="65">
        <f t="shared" si="117"/>
        <v>21.06154039813773</v>
      </c>
      <c r="P718" s="21">
        <f t="shared" si="118"/>
        <v>23.820634531914632</v>
      </c>
      <c r="Q718" s="65">
        <f t="shared" si="119"/>
        <v>-1.9370501389737809</v>
      </c>
      <c r="R718" s="21">
        <f t="shared" si="120"/>
        <v>11.444515540498747</v>
      </c>
    </row>
    <row r="719" spans="1:18" x14ac:dyDescent="0.25">
      <c r="A719" s="2" t="str">
        <f>'1) Raw Data'!A719</f>
        <v>Q13501</v>
      </c>
      <c r="B719" s="26" t="str">
        <f>'2) Ratio (H | H+L)'!B719</f>
        <v>SQSTM1</v>
      </c>
      <c r="C719" s="3">
        <f>-LN(1-'2) Ratio (H | H+L)'!O719)/3</f>
        <v>9.9262201210691958E-2</v>
      </c>
      <c r="D719" s="4">
        <f>-LN(1-'2) Ratio (H | H+L)'!P719)/3</f>
        <v>0.60955655176629497</v>
      </c>
      <c r="E719" s="5">
        <f>-LN(1-'2) Ratio (H | H+L)'!Q719)/3</f>
        <v>0.14603773730696071</v>
      </c>
      <c r="F719" s="3">
        <f>-LN(1-'2) Ratio (H | H+L)'!R719)/3</f>
        <v>7.0039042107034641E-2</v>
      </c>
      <c r="G719" s="4">
        <f>-LN(1-'2) Ratio (H | H+L)'!S719)/3</f>
        <v>8.0923172020743811E-2</v>
      </c>
      <c r="H719" s="5">
        <f>-LN(1-'2) Ratio (H | H+L)'!T719)/3</f>
        <v>5.9038126284471006E-2</v>
      </c>
      <c r="I719" s="3">
        <f t="shared" si="111"/>
        <v>6.9829922377873226</v>
      </c>
      <c r="J719" s="4">
        <f t="shared" si="112"/>
        <v>1.1371335088621919</v>
      </c>
      <c r="K719" s="5">
        <f t="shared" si="113"/>
        <v>4.7463566153657961</v>
      </c>
      <c r="L719" s="3">
        <f t="shared" si="114"/>
        <v>9.8965828159195564</v>
      </c>
      <c r="M719" s="4">
        <f t="shared" si="115"/>
        <v>8.5654969182654419</v>
      </c>
      <c r="N719" s="5">
        <f t="shared" si="116"/>
        <v>11.7406703800196</v>
      </c>
      <c r="O719" s="65">
        <f t="shared" si="117"/>
        <v>4.2888274540051032</v>
      </c>
      <c r="P719" s="21">
        <f t="shared" si="118"/>
        <v>2.949663670617229</v>
      </c>
      <c r="Q719" s="65">
        <f t="shared" si="119"/>
        <v>10.067583371401533</v>
      </c>
      <c r="R719" s="21">
        <f t="shared" si="120"/>
        <v>1.5944787613945655</v>
      </c>
    </row>
    <row r="720" spans="1:18" x14ac:dyDescent="0.25">
      <c r="A720" s="2" t="str">
        <f>'1) Raw Data'!A720</f>
        <v>Q9UHB9</v>
      </c>
      <c r="B720" s="26" t="str">
        <f>'2) Ratio (H | H+L)'!B720</f>
        <v>SRP68</v>
      </c>
      <c r="C720" s="3">
        <f>-LN(1-'2) Ratio (H | H+L)'!O720)/3</f>
        <v>0.13109052540543456</v>
      </c>
      <c r="D720" s="4">
        <f>-LN(1-'2) Ratio (H | H+L)'!P720)/3</f>
        <v>9.4297004574485144E-2</v>
      </c>
      <c r="E720" s="5">
        <f>-LN(1-'2) Ratio (H | H+L)'!Q720)/3</f>
        <v>0.16228857382270975</v>
      </c>
      <c r="F720" s="3">
        <f>-LN(1-'2) Ratio (H | H+L)'!R720)/3</f>
        <v>9.8418594564265896E-2</v>
      </c>
      <c r="G720" s="4">
        <f>-LN(1-'2) Ratio (H | H+L)'!S720)/3</f>
        <v>6.4936871174821942E-2</v>
      </c>
      <c r="H720" s="5">
        <f>-LN(1-'2) Ratio (H | H+L)'!T720)/3</f>
        <v>0.12893692413215141</v>
      </c>
      <c r="I720" s="3">
        <f t="shared" si="111"/>
        <v>5.2875459795144719</v>
      </c>
      <c r="J720" s="4">
        <f t="shared" si="112"/>
        <v>7.3506807950874915</v>
      </c>
      <c r="K720" s="5">
        <f t="shared" si="113"/>
        <v>4.2710781432903948</v>
      </c>
      <c r="L720" s="3">
        <f t="shared" si="114"/>
        <v>7.0428477832746372</v>
      </c>
      <c r="M720" s="4">
        <f t="shared" si="115"/>
        <v>10.674169666934926</v>
      </c>
      <c r="N720" s="5">
        <f t="shared" si="116"/>
        <v>5.3758625407374963</v>
      </c>
      <c r="O720" s="65">
        <f t="shared" si="117"/>
        <v>5.636434972630787</v>
      </c>
      <c r="P720" s="21">
        <f t="shared" si="118"/>
        <v>1.5691656287266804</v>
      </c>
      <c r="Q720" s="65">
        <f t="shared" si="119"/>
        <v>7.6976266636490207</v>
      </c>
      <c r="R720" s="21">
        <f t="shared" si="120"/>
        <v>2.7091633648631923</v>
      </c>
    </row>
    <row r="721" spans="1:18" x14ac:dyDescent="0.25">
      <c r="A721" s="2" t="str">
        <f>'1) Raw Data'!A721</f>
        <v>O76094</v>
      </c>
      <c r="B721" s="26" t="str">
        <f>'2) Ratio (H | H+L)'!B721</f>
        <v>SRP72</v>
      </c>
      <c r="C721" s="3">
        <f>-LN(1-'2) Ratio (H | H+L)'!O721)/3</f>
        <v>9.1651229730767295E-2</v>
      </c>
      <c r="D721" s="4">
        <f>-LN(1-'2) Ratio (H | H+L)'!P721)/3</f>
        <v>3.1629547491245892E-2</v>
      </c>
      <c r="E721" s="5">
        <f>-LN(1-'2) Ratio (H | H+L)'!Q721)/3</f>
        <v>1.6963242564188113E-2</v>
      </c>
      <c r="F721" s="3">
        <f>-LN(1-'2) Ratio (H | H+L)'!R721)/3</f>
        <v>2.5502200544878447E-2</v>
      </c>
      <c r="G721" s="4">
        <f>-LN(1-'2) Ratio (H | H+L)'!S721)/3</f>
        <v>-1.9344563525225296E-3</v>
      </c>
      <c r="H721" s="5">
        <f>-LN(1-'2) Ratio (H | H+L)'!T721)/3</f>
        <v>-3.5740425926927767E-3</v>
      </c>
      <c r="I721" s="3">
        <f t="shared" si="111"/>
        <v>7.5628792171814796</v>
      </c>
      <c r="J721" s="4">
        <f t="shared" si="112"/>
        <v>21.914546224595455</v>
      </c>
      <c r="K721" s="5">
        <f t="shared" si="113"/>
        <v>40.861714848273195</v>
      </c>
      <c r="L721" s="3">
        <f t="shared" si="114"/>
        <v>27.179896861847421</v>
      </c>
      <c r="M721" s="4">
        <f t="shared" si="115"/>
        <v>-358.31626785276489</v>
      </c>
      <c r="N721" s="5">
        <f t="shared" si="116"/>
        <v>-193.93926137788699</v>
      </c>
      <c r="O721" s="65">
        <f t="shared" si="117"/>
        <v>23.446380096683374</v>
      </c>
      <c r="P721" s="21">
        <f t="shared" si="118"/>
        <v>16.702185481408499</v>
      </c>
      <c r="Q721" s="65">
        <f t="shared" si="119"/>
        <v>-175.02521078960149</v>
      </c>
      <c r="R721" s="21">
        <f t="shared" si="120"/>
        <v>193.44283195471743</v>
      </c>
    </row>
    <row r="722" spans="1:18" x14ac:dyDescent="0.25">
      <c r="A722" s="2" t="str">
        <f>'1) Raw Data'!A722</f>
        <v>P08240</v>
      </c>
      <c r="B722" s="26" t="str">
        <f>'2) Ratio (H | H+L)'!B722</f>
        <v>SRPRA</v>
      </c>
      <c r="C722" s="3">
        <f>-LN(1-'2) Ratio (H | H+L)'!O722)/3</f>
        <v>0.18626604353540746</v>
      </c>
      <c r="D722" s="4">
        <f>-LN(1-'2) Ratio (H | H+L)'!P722)/3</f>
        <v>0.17617421006472203</v>
      </c>
      <c r="E722" s="5">
        <f>-LN(1-'2) Ratio (H | H+L)'!Q722)/3</f>
        <v>0.15699207416709249</v>
      </c>
      <c r="F722" s="3">
        <f>-LN(1-'2) Ratio (H | H+L)'!R722)/3</f>
        <v>0.23453922592094564</v>
      </c>
      <c r="G722" s="4">
        <f>-LN(1-'2) Ratio (H | H+L)'!S722)/3</f>
        <v>0.20457303777151611</v>
      </c>
      <c r="H722" s="5">
        <f>-LN(1-'2) Ratio (H | H+L)'!T722)/3</f>
        <v>0.24740321274092214</v>
      </c>
      <c r="I722" s="3">
        <f t="shared" si="111"/>
        <v>3.7212750504800645</v>
      </c>
      <c r="J722" s="4">
        <f t="shared" si="112"/>
        <v>3.9344418249714317</v>
      </c>
      <c r="K722" s="5">
        <f t="shared" si="113"/>
        <v>4.4151730858858711</v>
      </c>
      <c r="L722" s="3">
        <f t="shared" si="114"/>
        <v>2.9553571597169812</v>
      </c>
      <c r="M722" s="4">
        <f t="shared" si="115"/>
        <v>3.3882626376898637</v>
      </c>
      <c r="N722" s="5">
        <f t="shared" si="116"/>
        <v>2.8016902969073452</v>
      </c>
      <c r="O722" s="65">
        <f t="shared" si="117"/>
        <v>4.0236299871124563</v>
      </c>
      <c r="P722" s="21">
        <f t="shared" si="118"/>
        <v>0.35544270576926984</v>
      </c>
      <c r="Q722" s="65">
        <f t="shared" si="119"/>
        <v>3.0484366981047302</v>
      </c>
      <c r="R722" s="21">
        <f t="shared" si="120"/>
        <v>0.3041621740003646</v>
      </c>
    </row>
    <row r="723" spans="1:18" x14ac:dyDescent="0.25">
      <c r="A723" s="2" t="str">
        <f>'1) Raw Data'!A723</f>
        <v>Q9Y5M8</v>
      </c>
      <c r="B723" s="26" t="str">
        <f>'2) Ratio (H | H+L)'!B723</f>
        <v>SRPRB</v>
      </c>
      <c r="C723" s="3">
        <f>-LN(1-'2) Ratio (H | H+L)'!O723)/3</f>
        <v>0.4105424948071002</v>
      </c>
      <c r="D723" s="4">
        <f>-LN(1-'2) Ratio (H | H+L)'!P723)/3</f>
        <v>0.22238177388684077</v>
      </c>
      <c r="E723" s="5">
        <f>-LN(1-'2) Ratio (H | H+L)'!Q723)/3</f>
        <v>0.24053509821377098</v>
      </c>
      <c r="F723" s="3">
        <f>-LN(1-'2) Ratio (H | H+L)'!R723)/3</f>
        <v>0.3065240529596443</v>
      </c>
      <c r="G723" s="4">
        <f>-LN(1-'2) Ratio (H | H+L)'!S723)/3</f>
        <v>0.26787227604677138</v>
      </c>
      <c r="H723" s="5">
        <f>-LN(1-'2) Ratio (H | H+L)'!T723)/3</f>
        <v>0.30974411381124939</v>
      </c>
      <c r="I723" s="3">
        <f t="shared" si="111"/>
        <v>1.6883689004852744</v>
      </c>
      <c r="J723" s="4">
        <f t="shared" si="112"/>
        <v>3.1169244153644264</v>
      </c>
      <c r="K723" s="5">
        <f t="shared" si="113"/>
        <v>2.881688309553577</v>
      </c>
      <c r="L723" s="3">
        <f t="shared" si="114"/>
        <v>2.2613141574609226</v>
      </c>
      <c r="M723" s="4">
        <f t="shared" si="115"/>
        <v>2.5876032816435228</v>
      </c>
      <c r="N723" s="5">
        <f t="shared" si="116"/>
        <v>2.2378058198785742</v>
      </c>
      <c r="O723" s="65">
        <f t="shared" si="117"/>
        <v>2.5623272084677593</v>
      </c>
      <c r="P723" s="21">
        <f t="shared" si="118"/>
        <v>0.76595453483739517</v>
      </c>
      <c r="Q723" s="65">
        <f t="shared" si="119"/>
        <v>2.362241086327673</v>
      </c>
      <c r="R723" s="21">
        <f t="shared" si="120"/>
        <v>0.19552301601641628</v>
      </c>
    </row>
    <row r="724" spans="1:18" x14ac:dyDescent="0.25">
      <c r="A724" s="2" t="str">
        <f>'1) Raw Data'!A724</f>
        <v>Q9UQ35</v>
      </c>
      <c r="B724" s="26" t="str">
        <f>'2) Ratio (H | H+L)'!B724</f>
        <v>SRRM2</v>
      </c>
      <c r="C724" s="3">
        <f>-LN(1-'2) Ratio (H | H+L)'!O724)/3</f>
        <v>5.9806740737778398E-2</v>
      </c>
      <c r="D724" s="4">
        <f>-LN(1-'2) Ratio (H | H+L)'!P724)/3</f>
        <v>8.1382404432172928E-2</v>
      </c>
      <c r="E724" s="5">
        <f>-LN(1-'2) Ratio (H | H+L)'!Q724)/3</f>
        <v>5.3306860548753131E-2</v>
      </c>
      <c r="F724" s="3">
        <f>-LN(1-'2) Ratio (H | H+L)'!R724)/3</f>
        <v>7.2521210452332077E-2</v>
      </c>
      <c r="G724" s="4">
        <f>-LN(1-'2) Ratio (H | H+L)'!S724)/3</f>
        <v>0.13777531644525692</v>
      </c>
      <c r="H724" s="5">
        <f>-LN(1-'2) Ratio (H | H+L)'!T724)/3</f>
        <v>0.14959351710049978</v>
      </c>
      <c r="I724" s="3">
        <f t="shared" si="111"/>
        <v>11.589783559666575</v>
      </c>
      <c r="J724" s="4">
        <f t="shared" si="112"/>
        <v>8.5171627134418166</v>
      </c>
      <c r="K724" s="5">
        <f t="shared" si="113"/>
        <v>13.0029638478899</v>
      </c>
      <c r="L724" s="3">
        <f t="shared" si="114"/>
        <v>9.5578545398873107</v>
      </c>
      <c r="M724" s="4">
        <f t="shared" si="115"/>
        <v>5.0309968319714038</v>
      </c>
      <c r="N724" s="5">
        <f t="shared" si="116"/>
        <v>4.6335375622880486</v>
      </c>
      <c r="O724" s="65">
        <f t="shared" si="117"/>
        <v>11.036636706999431</v>
      </c>
      <c r="P724" s="21">
        <f t="shared" si="118"/>
        <v>2.29348676362337</v>
      </c>
      <c r="Q724" s="65">
        <f t="shared" si="119"/>
        <v>6.4074629780489216</v>
      </c>
      <c r="R724" s="21">
        <f t="shared" si="120"/>
        <v>2.7355472418587841</v>
      </c>
    </row>
    <row r="725" spans="1:18" x14ac:dyDescent="0.25">
      <c r="A725" s="2" t="str">
        <f>'1) Raw Data'!A725</f>
        <v>Q13243</v>
      </c>
      <c r="B725" s="26" t="str">
        <f>'2) Ratio (H | H+L)'!B725</f>
        <v>SRSF5</v>
      </c>
      <c r="C725" s="3">
        <f>-LN(1-'2) Ratio (H | H+L)'!O725)/3</f>
        <v>0.11131133150117993</v>
      </c>
      <c r="D725" s="4">
        <f>-LN(1-'2) Ratio (H | H+L)'!P725)/3</f>
        <v>1.9166448455587182E-2</v>
      </c>
      <c r="E725" s="5">
        <f>-LN(1-'2) Ratio (H | H+L)'!Q725)/3</f>
        <v>-3.9207257856894162E-2</v>
      </c>
      <c r="F725" s="3">
        <f>-LN(1-'2) Ratio (H | H+L)'!R725)/3</f>
        <v>3.3333625156663362E-2</v>
      </c>
      <c r="G725" s="4">
        <f>-LN(1-'2) Ratio (H | H+L)'!S725)/3</f>
        <v>-4.5514071697323404E-2</v>
      </c>
      <c r="H725" s="5">
        <f>-LN(1-'2) Ratio (H | H+L)'!T725)/3</f>
        <v>8.6715550338706537E-3</v>
      </c>
      <c r="I725" s="3">
        <f t="shared" si="111"/>
        <v>6.2271034872365867</v>
      </c>
      <c r="J725" s="4">
        <f t="shared" si="112"/>
        <v>36.164612456299224</v>
      </c>
      <c r="K725" s="5">
        <f t="shared" si="113"/>
        <v>-17.67905276849304</v>
      </c>
      <c r="L725" s="3">
        <f t="shared" si="114"/>
        <v>20.794233369525539</v>
      </c>
      <c r="M725" s="4">
        <f t="shared" si="115"/>
        <v>-15.229294033930785</v>
      </c>
      <c r="N725" s="5">
        <f t="shared" si="116"/>
        <v>79.933434989750694</v>
      </c>
      <c r="O725" s="65">
        <f t="shared" si="117"/>
        <v>8.2375543916809253</v>
      </c>
      <c r="P725" s="21">
        <f t="shared" si="118"/>
        <v>26.978074539137548</v>
      </c>
      <c r="Q725" s="65">
        <f t="shared" si="119"/>
        <v>28.499458108448483</v>
      </c>
      <c r="R725" s="21">
        <f t="shared" si="120"/>
        <v>48.046999021964318</v>
      </c>
    </row>
    <row r="726" spans="1:18" x14ac:dyDescent="0.25">
      <c r="A726" s="2" t="str">
        <f>'1) Raw Data'!A726</f>
        <v>Q04837</v>
      </c>
      <c r="B726" s="26" t="str">
        <f>'2) Ratio (H | H+L)'!B726</f>
        <v>SSBP1</v>
      </c>
      <c r="C726" s="3">
        <f>-LN(1-'2) Ratio (H | H+L)'!O726)/3</f>
        <v>3.0388001904975159E-2</v>
      </c>
      <c r="D726" s="4">
        <f>-LN(1-'2) Ratio (H | H+L)'!P726)/3</f>
        <v>0.16556609961456878</v>
      </c>
      <c r="E726" s="5">
        <f>-LN(1-'2) Ratio (H | H+L)'!Q726)/3</f>
        <v>0.17450721824890128</v>
      </c>
      <c r="F726" s="3">
        <f>-LN(1-'2) Ratio (H | H+L)'!R726)/3</f>
        <v>6.3926652233687153E-2</v>
      </c>
      <c r="G726" s="4">
        <f>-LN(1-'2) Ratio (H | H+L)'!S726)/3</f>
        <v>5.2134652103413899E-2</v>
      </c>
      <c r="H726" s="5">
        <f>-LN(1-'2) Ratio (H | H+L)'!T726)/3</f>
        <v>2.4428022049348696E-2</v>
      </c>
      <c r="I726" s="3">
        <f t="shared" si="111"/>
        <v>22.809896574557687</v>
      </c>
      <c r="J726" s="4">
        <f t="shared" si="112"/>
        <v>4.1865284147755126</v>
      </c>
      <c r="K726" s="5">
        <f t="shared" si="113"/>
        <v>3.9720258423425383</v>
      </c>
      <c r="L726" s="3">
        <f t="shared" si="114"/>
        <v>10.842851241859346</v>
      </c>
      <c r="M726" s="4">
        <f t="shared" si="115"/>
        <v>13.295325711295124</v>
      </c>
      <c r="N726" s="5">
        <f t="shared" si="116"/>
        <v>28.375084121001361</v>
      </c>
      <c r="O726" s="65">
        <f t="shared" si="117"/>
        <v>10.322816943891914</v>
      </c>
      <c r="P726" s="21">
        <f t="shared" si="118"/>
        <v>10.81466000923451</v>
      </c>
      <c r="Q726" s="65">
        <f t="shared" si="119"/>
        <v>17.504420358051945</v>
      </c>
      <c r="R726" s="21">
        <f t="shared" si="120"/>
        <v>9.4937956445846616</v>
      </c>
    </row>
    <row r="727" spans="1:18" x14ac:dyDescent="0.25">
      <c r="A727" s="2" t="str">
        <f>'1) Raw Data'!A727</f>
        <v>P51571</v>
      </c>
      <c r="B727" s="26" t="str">
        <f>'2) Ratio (H | H+L)'!B727</f>
        <v>SSR4</v>
      </c>
      <c r="C727" s="3">
        <f>-LN(1-'2) Ratio (H | H+L)'!O727)/3</f>
        <v>0.28003365226045973</v>
      </c>
      <c r="D727" s="4">
        <f>-LN(1-'2) Ratio (H | H+L)'!P727)/3</f>
        <v>0.31810846130654818</v>
      </c>
      <c r="E727" s="5">
        <f>-LN(1-'2) Ratio (H | H+L)'!Q727)/3</f>
        <v>0.31051053344486174</v>
      </c>
      <c r="F727" s="3">
        <f>-LN(1-'2) Ratio (H | H+L)'!R727)/3</f>
        <v>0.27036291427259612</v>
      </c>
      <c r="G727" s="4">
        <f>-LN(1-'2) Ratio (H | H+L)'!S727)/3</f>
        <v>0.30266878708991424</v>
      </c>
      <c r="H727" s="5">
        <f>-LN(1-'2) Ratio (H | H+L)'!T727)/3</f>
        <v>0.21112996125789033</v>
      </c>
      <c r="I727" s="3">
        <f t="shared" si="111"/>
        <v>2.4752281554905693</v>
      </c>
      <c r="J727" s="4">
        <f t="shared" si="112"/>
        <v>2.1789649282292669</v>
      </c>
      <c r="K727" s="5">
        <f t="shared" si="113"/>
        <v>2.2322823411819281</v>
      </c>
      <c r="L727" s="3">
        <f t="shared" si="114"/>
        <v>2.563765753246293</v>
      </c>
      <c r="M727" s="4">
        <f t="shared" si="115"/>
        <v>2.2901178123597896</v>
      </c>
      <c r="N727" s="5">
        <f t="shared" si="116"/>
        <v>3.2830356072167426</v>
      </c>
      <c r="O727" s="65">
        <f t="shared" si="117"/>
        <v>2.295491808300588</v>
      </c>
      <c r="P727" s="21">
        <f t="shared" si="118"/>
        <v>0.15792261556499512</v>
      </c>
      <c r="Q727" s="65">
        <f t="shared" si="119"/>
        <v>2.7123063909409417</v>
      </c>
      <c r="R727" s="21">
        <f t="shared" si="120"/>
        <v>0.51285444096833921</v>
      </c>
    </row>
    <row r="728" spans="1:18" x14ac:dyDescent="0.25">
      <c r="A728" s="2" t="str">
        <f>'1) Raw Data'!A728</f>
        <v>P31948</v>
      </c>
      <c r="B728" s="26" t="str">
        <f>'2) Ratio (H | H+L)'!B728</f>
        <v>STIP1</v>
      </c>
      <c r="C728" s="3">
        <f>-LN(1-'2) Ratio (H | H+L)'!O728)/3</f>
        <v>0.16660313449132738</v>
      </c>
      <c r="D728" s="4">
        <f>-LN(1-'2) Ratio (H | H+L)'!P728)/3</f>
        <v>0.12959646833567842</v>
      </c>
      <c r="E728" s="5">
        <f>-LN(1-'2) Ratio (H | H+L)'!Q728)/3</f>
        <v>0.13872494434629887</v>
      </c>
      <c r="F728" s="3">
        <f>-LN(1-'2) Ratio (H | H+L)'!R728)/3</f>
        <v>0.1392481246827468</v>
      </c>
      <c r="G728" s="4">
        <f>-LN(1-'2) Ratio (H | H+L)'!S728)/3</f>
        <v>0.14250114010122933</v>
      </c>
      <c r="H728" s="5">
        <f>-LN(1-'2) Ratio (H | H+L)'!T728)/3</f>
        <v>0.12729484931348486</v>
      </c>
      <c r="I728" s="3">
        <f t="shared" si="111"/>
        <v>4.1604690252453054</v>
      </c>
      <c r="J728" s="4">
        <f t="shared" si="112"/>
        <v>5.348503624069199</v>
      </c>
      <c r="K728" s="5">
        <f t="shared" si="113"/>
        <v>4.9965576402009075</v>
      </c>
      <c r="L728" s="3">
        <f t="shared" si="114"/>
        <v>4.9777846713495304</v>
      </c>
      <c r="M728" s="4">
        <f t="shared" si="115"/>
        <v>4.8641518241015511</v>
      </c>
      <c r="N728" s="5">
        <f t="shared" si="116"/>
        <v>5.4452099538839498</v>
      </c>
      <c r="O728" s="65">
        <f t="shared" si="117"/>
        <v>4.8351767631718046</v>
      </c>
      <c r="P728" s="21">
        <f t="shared" si="118"/>
        <v>0.61023716094947245</v>
      </c>
      <c r="Q728" s="65">
        <f t="shared" si="119"/>
        <v>5.0957154831116771</v>
      </c>
      <c r="R728" s="21">
        <f t="shared" si="120"/>
        <v>0.3079576185430617</v>
      </c>
    </row>
    <row r="729" spans="1:18" x14ac:dyDescent="0.25">
      <c r="A729" s="2" t="str">
        <f>'1) Raw Data'!A729</f>
        <v>Q9UEW8</v>
      </c>
      <c r="B729" s="26" t="str">
        <f>'2) Ratio (H | H+L)'!B729</f>
        <v>STK39</v>
      </c>
      <c r="C729" s="3">
        <f>-LN(1-'2) Ratio (H | H+L)'!O729)/3</f>
        <v>0.19325875593870576</v>
      </c>
      <c r="D729" s="4">
        <f>-LN(1-'2) Ratio (H | H+L)'!P729)/3</f>
        <v>0.14698682349224645</v>
      </c>
      <c r="E729" s="5">
        <f>-LN(1-'2) Ratio (H | H+L)'!Q729)/3</f>
        <v>0.22477242625029822</v>
      </c>
      <c r="F729" s="3">
        <f>-LN(1-'2) Ratio (H | H+L)'!R729)/3</f>
        <v>0.15300106636509228</v>
      </c>
      <c r="G729" s="4">
        <f>-LN(1-'2) Ratio (H | H+L)'!S729)/3</f>
        <v>0.17980115715852449</v>
      </c>
      <c r="H729" s="5">
        <f>-LN(1-'2) Ratio (H | H+L)'!T729)/3</f>
        <v>0.13341841007755081</v>
      </c>
      <c r="I729" s="3">
        <f t="shared" si="111"/>
        <v>3.5866275615464733</v>
      </c>
      <c r="J729" s="4">
        <f t="shared" si="112"/>
        <v>4.7157096404393606</v>
      </c>
      <c r="K729" s="5">
        <f t="shared" si="113"/>
        <v>3.0837731839406421</v>
      </c>
      <c r="L729" s="3">
        <f t="shared" si="114"/>
        <v>4.5303421539948774</v>
      </c>
      <c r="M729" s="4">
        <f t="shared" si="115"/>
        <v>3.8550763049251193</v>
      </c>
      <c r="N729" s="5">
        <f t="shared" si="116"/>
        <v>5.1952888672338879</v>
      </c>
      <c r="O729" s="65">
        <f t="shared" si="117"/>
        <v>3.7953701286421584</v>
      </c>
      <c r="P729" s="21">
        <f t="shared" si="118"/>
        <v>0.83575369816751299</v>
      </c>
      <c r="Q729" s="65">
        <f t="shared" si="119"/>
        <v>4.5269024420512949</v>
      </c>
      <c r="R729" s="21">
        <f t="shared" si="120"/>
        <v>0.67011290224577025</v>
      </c>
    </row>
    <row r="730" spans="1:18" x14ac:dyDescent="0.25">
      <c r="A730" s="2" t="str">
        <f>'1) Raw Data'!A730</f>
        <v>P27105</v>
      </c>
      <c r="B730" s="26" t="str">
        <f>'2) Ratio (H | H+L)'!B730</f>
        <v>STOM</v>
      </c>
      <c r="C730" s="3">
        <f>-LN(1-'2) Ratio (H | H+L)'!O730)/3</f>
        <v>0.18274542962879478</v>
      </c>
      <c r="D730" s="4">
        <f>-LN(1-'2) Ratio (H | H+L)'!P730)/3</f>
        <v>0.17237265167102611</v>
      </c>
      <c r="E730" s="5">
        <f>-LN(1-'2) Ratio (H | H+L)'!Q730)/3</f>
        <v>0.16339373841742658</v>
      </c>
      <c r="F730" s="3">
        <f>-LN(1-'2) Ratio (H | H+L)'!R730)/3</f>
        <v>0.20128995852450415</v>
      </c>
      <c r="G730" s="4">
        <f>-LN(1-'2) Ratio (H | H+L)'!S730)/3</f>
        <v>0.19942954983950523</v>
      </c>
      <c r="H730" s="5">
        <f>-LN(1-'2) Ratio (H | H+L)'!T730)/3</f>
        <v>0.22615312010922184</v>
      </c>
      <c r="I730" s="3">
        <f t="shared" si="111"/>
        <v>3.7929658868509817</v>
      </c>
      <c r="J730" s="4">
        <f t="shared" si="112"/>
        <v>4.0212131903778996</v>
      </c>
      <c r="K730" s="5">
        <f t="shared" si="113"/>
        <v>4.242189371964443</v>
      </c>
      <c r="L730" s="3">
        <f t="shared" si="114"/>
        <v>3.4435258750155917</v>
      </c>
      <c r="M730" s="4">
        <f t="shared" si="115"/>
        <v>3.4756493263800117</v>
      </c>
      <c r="N730" s="5">
        <f t="shared" si="116"/>
        <v>3.0649463523880911</v>
      </c>
      <c r="O730" s="65">
        <f t="shared" si="117"/>
        <v>4.0187894830644417</v>
      </c>
      <c r="P730" s="21">
        <f t="shared" si="118"/>
        <v>0.22462154986159952</v>
      </c>
      <c r="Q730" s="65">
        <f t="shared" si="119"/>
        <v>3.328040517927898</v>
      </c>
      <c r="R730" s="21">
        <f t="shared" si="120"/>
        <v>0.22841165466697647</v>
      </c>
    </row>
    <row r="731" spans="1:18" x14ac:dyDescent="0.25">
      <c r="A731" s="2" t="str">
        <f>'1) Raw Data'!A731</f>
        <v>Q9UJZ1</v>
      </c>
      <c r="B731" s="26" t="str">
        <f>'2) Ratio (H | H+L)'!B731</f>
        <v>STOML2</v>
      </c>
      <c r="C731" s="3">
        <f>-LN(1-'2) Ratio (H | H+L)'!O731)/3</f>
        <v>0.11362836480000449</v>
      </c>
      <c r="D731" s="4">
        <f>-LN(1-'2) Ratio (H | H+L)'!P731)/3</f>
        <v>0.10207566860985771</v>
      </c>
      <c r="E731" s="5">
        <f>-LN(1-'2) Ratio (H | H+L)'!Q731)/3</f>
        <v>0.11084652540586303</v>
      </c>
      <c r="F731" s="3">
        <f>-LN(1-'2) Ratio (H | H+L)'!R731)/3</f>
        <v>0.12880736396344558</v>
      </c>
      <c r="G731" s="4">
        <f>-LN(1-'2) Ratio (H | H+L)'!S731)/3</f>
        <v>0.11897997717962107</v>
      </c>
      <c r="H731" s="5">
        <f>-LN(1-'2) Ratio (H | H+L)'!T731)/3</f>
        <v>0.13481054653530608</v>
      </c>
      <c r="I731" s="3">
        <f t="shared" si="111"/>
        <v>6.1001245752320985</v>
      </c>
      <c r="J731" s="4">
        <f t="shared" si="112"/>
        <v>6.7905230502012728</v>
      </c>
      <c r="K731" s="5">
        <f t="shared" si="113"/>
        <v>6.2532152272883286</v>
      </c>
      <c r="L731" s="3">
        <f t="shared" si="114"/>
        <v>5.3812698220938247</v>
      </c>
      <c r="M731" s="4">
        <f t="shared" si="115"/>
        <v>5.8257464574355939</v>
      </c>
      <c r="N731" s="5">
        <f t="shared" si="116"/>
        <v>5.1416391252327882</v>
      </c>
      <c r="O731" s="65">
        <f t="shared" si="117"/>
        <v>6.3812876175739</v>
      </c>
      <c r="P731" s="21">
        <f t="shared" si="118"/>
        <v>0.36258022067541851</v>
      </c>
      <c r="Q731" s="65">
        <f t="shared" si="119"/>
        <v>5.4495518015874032</v>
      </c>
      <c r="R731" s="21">
        <f t="shared" si="120"/>
        <v>0.34712754433504844</v>
      </c>
    </row>
    <row r="732" spans="1:18" x14ac:dyDescent="0.25">
      <c r="A732" s="2" t="str">
        <f>'1) Raw Data'!A732</f>
        <v>Q9Y3F4</v>
      </c>
      <c r="B732" s="26" t="str">
        <f>'2) Ratio (H | H+L)'!B732</f>
        <v>STRAP</v>
      </c>
      <c r="C732" s="3">
        <f>-LN(1-'2) Ratio (H | H+L)'!O732)/3</f>
        <v>0.10270846506085825</v>
      </c>
      <c r="D732" s="4">
        <f>-LN(1-'2) Ratio (H | H+L)'!P732)/3</f>
        <v>0.10696711174994798</v>
      </c>
      <c r="E732" s="5">
        <f>-LN(1-'2) Ratio (H | H+L)'!Q732)/3</f>
        <v>0.10875150663494888</v>
      </c>
      <c r="F732" s="3">
        <f>-LN(1-'2) Ratio (H | H+L)'!R732)/3</f>
        <v>0.14708906498690244</v>
      </c>
      <c r="G732" s="4">
        <f>-LN(1-'2) Ratio (H | H+L)'!S732)/3</f>
        <v>0.1493807083205741</v>
      </c>
      <c r="H732" s="5">
        <f>-LN(1-'2) Ratio (H | H+L)'!T732)/3</f>
        <v>0.14990847818811323</v>
      </c>
      <c r="I732" s="3">
        <f t="shared" si="111"/>
        <v>6.7486860031374443</v>
      </c>
      <c r="J732" s="4">
        <f t="shared" si="112"/>
        <v>6.4800027711347674</v>
      </c>
      <c r="K732" s="5">
        <f t="shared" si="113"/>
        <v>6.3736788758859575</v>
      </c>
      <c r="L732" s="3">
        <f t="shared" si="114"/>
        <v>4.7124317543365075</v>
      </c>
      <c r="M732" s="4">
        <f t="shared" si="115"/>
        <v>4.6401385316264339</v>
      </c>
      <c r="N732" s="5">
        <f t="shared" si="116"/>
        <v>4.6238023955532848</v>
      </c>
      <c r="O732" s="65">
        <f t="shared" si="117"/>
        <v>6.5341225500527225</v>
      </c>
      <c r="P732" s="21">
        <f t="shared" si="118"/>
        <v>0.19327260339983393</v>
      </c>
      <c r="Q732" s="65">
        <f t="shared" si="119"/>
        <v>4.6587908938387415</v>
      </c>
      <c r="R732" s="21">
        <f t="shared" si="120"/>
        <v>4.7166977554806956E-2</v>
      </c>
    </row>
    <row r="733" spans="1:18" x14ac:dyDescent="0.25">
      <c r="A733" s="2" t="str">
        <f>'1) Raw Data'!A733</f>
        <v>P46977</v>
      </c>
      <c r="B733" s="26" t="str">
        <f>'2) Ratio (H | H+L)'!B733</f>
        <v>STT3A</v>
      </c>
      <c r="C733" s="3">
        <f>-LN(1-'2) Ratio (H | H+L)'!O733)/3</f>
        <v>0.13979772745700408</v>
      </c>
      <c r="D733" s="4">
        <f>-LN(1-'2) Ratio (H | H+L)'!P733)/3</f>
        <v>0.13081943922739367</v>
      </c>
      <c r="E733" s="5">
        <f>-LN(1-'2) Ratio (H | H+L)'!Q733)/3</f>
        <v>0.12543056208845121</v>
      </c>
      <c r="F733" s="3">
        <f>-LN(1-'2) Ratio (H | H+L)'!R733)/3</f>
        <v>0.12316400994357878</v>
      </c>
      <c r="G733" s="4">
        <f>-LN(1-'2) Ratio (H | H+L)'!S733)/3</f>
        <v>0.11339393991855438</v>
      </c>
      <c r="H733" s="5">
        <f>-LN(1-'2) Ratio (H | H+L)'!T733)/3</f>
        <v>8.2138994166417401E-2</v>
      </c>
      <c r="I733" s="3">
        <f t="shared" si="111"/>
        <v>4.9582149378868001</v>
      </c>
      <c r="J733" s="4">
        <f t="shared" si="112"/>
        <v>5.2985029186304589</v>
      </c>
      <c r="K733" s="5">
        <f t="shared" si="113"/>
        <v>5.5261426642667137</v>
      </c>
      <c r="L733" s="3">
        <f t="shared" si="114"/>
        <v>5.6278386914933582</v>
      </c>
      <c r="M733" s="4">
        <f t="shared" si="115"/>
        <v>6.112735663456097</v>
      </c>
      <c r="N733" s="5">
        <f t="shared" si="116"/>
        <v>8.438710354251441</v>
      </c>
      <c r="O733" s="65">
        <f t="shared" si="117"/>
        <v>5.2609535069279909</v>
      </c>
      <c r="P733" s="21">
        <f t="shared" si="118"/>
        <v>0.28581977597284203</v>
      </c>
      <c r="Q733" s="65">
        <f t="shared" si="119"/>
        <v>6.7264282364002987</v>
      </c>
      <c r="R733" s="21">
        <f t="shared" si="120"/>
        <v>1.502569068858147</v>
      </c>
    </row>
    <row r="734" spans="1:18" x14ac:dyDescent="0.25">
      <c r="A734" s="2" t="str">
        <f>'1) Raw Data'!A734</f>
        <v>Q8TCJ2</v>
      </c>
      <c r="B734" s="26" t="str">
        <f>'2) Ratio (H | H+L)'!B734</f>
        <v>STT3B</v>
      </c>
      <c r="C734" s="3">
        <f>-LN(1-'2) Ratio (H | H+L)'!O734)/3</f>
        <v>0.18264287106625143</v>
      </c>
      <c r="D734" s="4">
        <f>-LN(1-'2) Ratio (H | H+L)'!P734)/3</f>
        <v>0.20190230280652907</v>
      </c>
      <c r="E734" s="5">
        <f>-LN(1-'2) Ratio (H | H+L)'!Q734)/3</f>
        <v>0.23553356764355024</v>
      </c>
      <c r="F734" s="3">
        <f>-LN(1-'2) Ratio (H | H+L)'!R734)/3</f>
        <v>0.19493676096786125</v>
      </c>
      <c r="G734" s="4">
        <f>-LN(1-'2) Ratio (H | H+L)'!S734)/3</f>
        <v>0.18791883626340147</v>
      </c>
      <c r="H734" s="5">
        <f>-LN(1-'2) Ratio (H | H+L)'!T734)/3</f>
        <v>0.15887075052481528</v>
      </c>
      <c r="I734" s="3">
        <f t="shared" si="111"/>
        <v>3.7950957325266463</v>
      </c>
      <c r="J734" s="4">
        <f t="shared" si="112"/>
        <v>3.433082094284714</v>
      </c>
      <c r="K734" s="5">
        <f t="shared" si="113"/>
        <v>2.9428806581358899</v>
      </c>
      <c r="L734" s="3">
        <f t="shared" si="114"/>
        <v>3.5557540666956231</v>
      </c>
      <c r="M734" s="4">
        <f t="shared" si="115"/>
        <v>3.6885455143431018</v>
      </c>
      <c r="N734" s="5">
        <f t="shared" si="116"/>
        <v>4.3629628378426846</v>
      </c>
      <c r="O734" s="65">
        <f t="shared" si="117"/>
        <v>3.3903528283157502</v>
      </c>
      <c r="P734" s="21">
        <f t="shared" si="118"/>
        <v>0.42771132307011883</v>
      </c>
      <c r="Q734" s="65">
        <f t="shared" si="119"/>
        <v>3.8690874729604694</v>
      </c>
      <c r="R734" s="21">
        <f t="shared" si="120"/>
        <v>0.4328314327428564</v>
      </c>
    </row>
    <row r="735" spans="1:18" x14ac:dyDescent="0.25">
      <c r="A735" s="2" t="str">
        <f>'1) Raw Data'!A735</f>
        <v>Q86Y82</v>
      </c>
      <c r="B735" s="26" t="str">
        <f>'2) Ratio (H | H+L)'!B735</f>
        <v>STX12</v>
      </c>
      <c r="C735" s="3">
        <f>-LN(1-'2) Ratio (H | H+L)'!O735)/3</f>
        <v>0.19630989696646994</v>
      </c>
      <c r="D735" s="4">
        <f>-LN(1-'2) Ratio (H | H+L)'!P735)/3</f>
        <v>0.19966211685006341</v>
      </c>
      <c r="E735" s="5">
        <f>-LN(1-'2) Ratio (H | H+L)'!Q735)/3</f>
        <v>0.19304413129592116</v>
      </c>
      <c r="F735" s="3">
        <f>-LN(1-'2) Ratio (H | H+L)'!R735)/3</f>
        <v>0.34097157105911685</v>
      </c>
      <c r="G735" s="4">
        <f>-LN(1-'2) Ratio (H | H+L)'!S735)/3</f>
        <v>0.27472544301414992</v>
      </c>
      <c r="H735" s="5">
        <f>-LN(1-'2) Ratio (H | H+L)'!T735)/3</f>
        <v>0.24823076498640415</v>
      </c>
      <c r="I735" s="3">
        <f t="shared" si="111"/>
        <v>3.5308825039948748</v>
      </c>
      <c r="J735" s="4">
        <f t="shared" si="112"/>
        <v>3.4716008800030167</v>
      </c>
      <c r="K735" s="5">
        <f t="shared" si="113"/>
        <v>3.5906151402106405</v>
      </c>
      <c r="L735" s="3">
        <f t="shared" si="114"/>
        <v>2.0328591571634842</v>
      </c>
      <c r="M735" s="4">
        <f t="shared" si="115"/>
        <v>2.5230541916870957</v>
      </c>
      <c r="N735" s="5">
        <f t="shared" si="116"/>
        <v>2.7923500159132559</v>
      </c>
      <c r="O735" s="65">
        <f t="shared" si="117"/>
        <v>3.531032841402844</v>
      </c>
      <c r="P735" s="21">
        <f t="shared" si="118"/>
        <v>5.9507272531970204E-2</v>
      </c>
      <c r="Q735" s="65">
        <f t="shared" si="119"/>
        <v>2.4494211215879456</v>
      </c>
      <c r="R735" s="21">
        <f t="shared" si="120"/>
        <v>0.38506228442978807</v>
      </c>
    </row>
    <row r="736" spans="1:18" x14ac:dyDescent="0.25">
      <c r="A736" s="2" t="str">
        <f>'1) Raw Data'!A736</f>
        <v>Q12846</v>
      </c>
      <c r="B736" s="26" t="str">
        <f>'2) Ratio (H | H+L)'!B736</f>
        <v>STX4</v>
      </c>
      <c r="C736" s="3">
        <f>-LN(1-'2) Ratio (H | H+L)'!O736)/3</f>
        <v>9.2459325496838066E-2</v>
      </c>
      <c r="D736" s="4">
        <f>-LN(1-'2) Ratio (H | H+L)'!P736)/3</f>
        <v>0.18568511545347974</v>
      </c>
      <c r="E736" s="5">
        <f>-LN(1-'2) Ratio (H | H+L)'!Q736)/3</f>
        <v>0.12446456028032439</v>
      </c>
      <c r="F736" s="3">
        <f>-LN(1-'2) Ratio (H | H+L)'!R736)/3</f>
        <v>0.1915813767448864</v>
      </c>
      <c r="G736" s="4">
        <f>-LN(1-'2) Ratio (H | H+L)'!S736)/3</f>
        <v>0.11023046603464332</v>
      </c>
      <c r="H736" s="5">
        <f>-LN(1-'2) Ratio (H | H+L)'!T736)/3</f>
        <v>0.1891162468974166</v>
      </c>
      <c r="I736" s="3">
        <f t="shared" si="111"/>
        <v>7.496779549658835</v>
      </c>
      <c r="J736" s="4">
        <f t="shared" si="112"/>
        <v>3.7329173039375987</v>
      </c>
      <c r="K736" s="5">
        <f t="shared" si="113"/>
        <v>5.5690324940594307</v>
      </c>
      <c r="L736" s="3">
        <f t="shared" si="114"/>
        <v>3.6180300629270139</v>
      </c>
      <c r="M736" s="4">
        <f t="shared" si="115"/>
        <v>6.2881633861740402</v>
      </c>
      <c r="N736" s="5">
        <f t="shared" si="116"/>
        <v>3.6651910765547977</v>
      </c>
      <c r="O736" s="65">
        <f t="shared" si="117"/>
        <v>5.5995764492186213</v>
      </c>
      <c r="P736" s="21">
        <f t="shared" si="118"/>
        <v>1.8821170131235181</v>
      </c>
      <c r="Q736" s="65">
        <f t="shared" si="119"/>
        <v>4.5237948418852838</v>
      </c>
      <c r="R736" s="21">
        <f t="shared" si="120"/>
        <v>1.5281699219518479</v>
      </c>
    </row>
    <row r="737" spans="1:18" x14ac:dyDescent="0.25">
      <c r="A737" s="2" t="str">
        <f>'1) Raw Data'!A737</f>
        <v>O15400</v>
      </c>
      <c r="B737" s="26" t="str">
        <f>'2) Ratio (H | H+L)'!B737</f>
        <v>STX7</v>
      </c>
      <c r="C737" s="3">
        <f>-LN(1-'2) Ratio (H | H+L)'!O737)/3</f>
        <v>0.17944447648163239</v>
      </c>
      <c r="D737" s="4">
        <f>-LN(1-'2) Ratio (H | H+L)'!P737)/3</f>
        <v>0.20621676101716321</v>
      </c>
      <c r="E737" s="5">
        <f>-LN(1-'2) Ratio (H | H+L)'!Q737)/3</f>
        <v>0.15369590761310581</v>
      </c>
      <c r="F737" s="3">
        <f>-LN(1-'2) Ratio (H | H+L)'!R737)/3</f>
        <v>0.11820152084941708</v>
      </c>
      <c r="G737" s="4">
        <f>-LN(1-'2) Ratio (H | H+L)'!S737)/3</f>
        <v>0.145074236024128</v>
      </c>
      <c r="H737" s="5">
        <f>-LN(1-'2) Ratio (H | H+L)'!T737)/3</f>
        <v>0.1508278303565467</v>
      </c>
      <c r="I737" s="3">
        <f t="shared" si="111"/>
        <v>3.8627390162711115</v>
      </c>
      <c r="J737" s="4">
        <f t="shared" si="112"/>
        <v>3.3612552982647967</v>
      </c>
      <c r="K737" s="5">
        <f t="shared" si="113"/>
        <v>4.5098610062200502</v>
      </c>
      <c r="L737" s="3">
        <f t="shared" si="114"/>
        <v>5.8641138927728402</v>
      </c>
      <c r="M737" s="4">
        <f t="shared" si="115"/>
        <v>4.7778792400096775</v>
      </c>
      <c r="N737" s="5">
        <f t="shared" si="116"/>
        <v>4.5956185865790991</v>
      </c>
      <c r="O737" s="65">
        <f t="shared" si="117"/>
        <v>3.9112851069186525</v>
      </c>
      <c r="P737" s="21">
        <f t="shared" si="118"/>
        <v>0.57583965674024307</v>
      </c>
      <c r="Q737" s="65">
        <f t="shared" si="119"/>
        <v>5.0792039064538725</v>
      </c>
      <c r="R737" s="21">
        <f t="shared" si="120"/>
        <v>0.68583343562024157</v>
      </c>
    </row>
    <row r="738" spans="1:18" x14ac:dyDescent="0.25">
      <c r="A738" s="2" t="str">
        <f>'1) Raw Data'!A738</f>
        <v>O00186</v>
      </c>
      <c r="B738" s="26" t="str">
        <f>'2) Ratio (H | H+L)'!B738</f>
        <v>STXBP3</v>
      </c>
      <c r="C738" s="3">
        <f>-LN(1-'2) Ratio (H | H+L)'!O738)/3</f>
        <v>7.672333010331088E-2</v>
      </c>
      <c r="D738" s="4">
        <f>-LN(1-'2) Ratio (H | H+L)'!P738)/3</f>
        <v>0.14407051008822427</v>
      </c>
      <c r="E738" s="5">
        <f>-LN(1-'2) Ratio (H | H+L)'!Q738)/3</f>
        <v>7.9739316975110788E-2</v>
      </c>
      <c r="F738" s="3">
        <f>-LN(1-'2) Ratio (H | H+L)'!R738)/3</f>
        <v>0.11647516949634067</v>
      </c>
      <c r="G738" s="4">
        <f>-LN(1-'2) Ratio (H | H+L)'!S738)/3</f>
        <v>-2.9210517852515286E-2</v>
      </c>
      <c r="H738" s="5">
        <f>-LN(1-'2) Ratio (H | H+L)'!T738)/3</f>
        <v>9.4262679190211487E-2</v>
      </c>
      <c r="I738" s="3">
        <f t="shared" si="111"/>
        <v>9.0343729818113516</v>
      </c>
      <c r="J738" s="4">
        <f t="shared" si="112"/>
        <v>4.8111662833392037</v>
      </c>
      <c r="K738" s="5">
        <f t="shared" si="113"/>
        <v>8.6926651350211444</v>
      </c>
      <c r="L738" s="3">
        <f t="shared" si="114"/>
        <v>5.9510295933222235</v>
      </c>
      <c r="M738" s="4">
        <f t="shared" si="115"/>
        <v>-23.729369813286592</v>
      </c>
      <c r="N738" s="5">
        <f t="shared" si="116"/>
        <v>7.3533575166185567</v>
      </c>
      <c r="O738" s="65">
        <f t="shared" si="117"/>
        <v>7.5127348000572338</v>
      </c>
      <c r="P738" s="21">
        <f t="shared" si="118"/>
        <v>2.3458570717396756</v>
      </c>
      <c r="Q738" s="65">
        <f t="shared" si="119"/>
        <v>-3.4749942344486047</v>
      </c>
      <c r="R738" s="21">
        <f t="shared" si="120"/>
        <v>17.554812117125767</v>
      </c>
    </row>
    <row r="739" spans="1:18" x14ac:dyDescent="0.25">
      <c r="A739" s="2" t="str">
        <f>'1) Raw Data'!A739</f>
        <v>P53999</v>
      </c>
      <c r="B739" s="26" t="str">
        <f>'2) Ratio (H | H+L)'!B739</f>
        <v>SUB1</v>
      </c>
      <c r="C739" s="3">
        <f>-LN(1-'2) Ratio (H | H+L)'!O739)/3</f>
        <v>1.9384601046390278E-2</v>
      </c>
      <c r="D739" s="4">
        <f>-LN(1-'2) Ratio (H | H+L)'!P739)/3</f>
        <v>8.3970716645568086E-2</v>
      </c>
      <c r="E739" s="5">
        <f>-LN(1-'2) Ratio (H | H+L)'!Q739)/3</f>
        <v>-7.3557983380058379E-4</v>
      </c>
      <c r="F739" s="3">
        <f>-LN(1-'2) Ratio (H | H+L)'!R739)/3</f>
        <v>-6.4591327605488649E-2</v>
      </c>
      <c r="G739" s="4">
        <f>-LN(1-'2) Ratio (H | H+L)'!S739)/3</f>
        <v>0.19174175391725301</v>
      </c>
      <c r="H739" s="5">
        <f>-LN(1-'2) Ratio (H | H+L)'!T739)/3</f>
        <v>7.8090174048677033E-2</v>
      </c>
      <c r="I739" s="3">
        <f t="shared" si="111"/>
        <v>35.757619096784062</v>
      </c>
      <c r="J739" s="4">
        <f t="shared" si="112"/>
        <v>8.2546298072654256</v>
      </c>
      <c r="K739" s="5">
        <f t="shared" si="113"/>
        <v>-942.31400686802669</v>
      </c>
      <c r="L739" s="3">
        <f t="shared" si="114"/>
        <v>-10.731273164000504</v>
      </c>
      <c r="M739" s="4">
        <f t="shared" si="115"/>
        <v>3.6150038601351064</v>
      </c>
      <c r="N739" s="5">
        <f t="shared" si="116"/>
        <v>8.8762406923036981</v>
      </c>
      <c r="O739" s="65">
        <f t="shared" si="117"/>
        <v>-299.43391932132573</v>
      </c>
      <c r="P739" s="21">
        <f t="shared" si="118"/>
        <v>556.92028947418066</v>
      </c>
      <c r="Q739" s="65">
        <f t="shared" si="119"/>
        <v>0.58665712947943349</v>
      </c>
      <c r="R739" s="21">
        <f t="shared" si="120"/>
        <v>10.148488205003492</v>
      </c>
    </row>
    <row r="740" spans="1:18" x14ac:dyDescent="0.25">
      <c r="A740" s="2" t="str">
        <f>'1) Raw Data'!A740</f>
        <v>Q9Y2Z0</v>
      </c>
      <c r="B740" s="26" t="str">
        <f>'2) Ratio (H | H+L)'!B740</f>
        <v>SUGT1</v>
      </c>
      <c r="C740" s="3">
        <f>-LN(1-'2) Ratio (H | H+L)'!O740)/3</f>
        <v>0.17522251420726268</v>
      </c>
      <c r="D740" s="4">
        <f>-LN(1-'2) Ratio (H | H+L)'!P740)/3</f>
        <v>0.22130146785677943</v>
      </c>
      <c r="E740" s="5">
        <f>-LN(1-'2) Ratio (H | H+L)'!Q740)/3</f>
        <v>0.31857608842174817</v>
      </c>
      <c r="F740" s="3">
        <f>-LN(1-'2) Ratio (H | H+L)'!R740)/3</f>
        <v>0.19842910194047972</v>
      </c>
      <c r="G740" s="4">
        <f>-LN(1-'2) Ratio (H | H+L)'!S740)/3</f>
        <v>7.5438525763984465E-2</v>
      </c>
      <c r="H740" s="5">
        <f>-LN(1-'2) Ratio (H | H+L)'!T740)/3</f>
        <v>0.21315488921968281</v>
      </c>
      <c r="I740" s="3">
        <f t="shared" si="111"/>
        <v>3.9558111792646309</v>
      </c>
      <c r="J740" s="4">
        <f t="shared" si="112"/>
        <v>3.1321400046407835</v>
      </c>
      <c r="K740" s="5">
        <f t="shared" si="113"/>
        <v>2.1757664989668646</v>
      </c>
      <c r="L740" s="3">
        <f t="shared" si="114"/>
        <v>3.4931729962062716</v>
      </c>
      <c r="M740" s="4">
        <f t="shared" si="115"/>
        <v>9.1882386822949371</v>
      </c>
      <c r="N740" s="5">
        <f t="shared" si="116"/>
        <v>3.2518474387212875</v>
      </c>
      <c r="O740" s="65">
        <f t="shared" si="117"/>
        <v>3.0879058942907598</v>
      </c>
      <c r="P740" s="21">
        <f t="shared" si="118"/>
        <v>0.89084637191433591</v>
      </c>
      <c r="Q740" s="65">
        <f t="shared" si="119"/>
        <v>5.311086372407499</v>
      </c>
      <c r="R740" s="21">
        <f t="shared" si="120"/>
        <v>3.359879764474166</v>
      </c>
    </row>
    <row r="741" spans="1:18" x14ac:dyDescent="0.25">
      <c r="A741" s="2" t="str">
        <f>'1) Raw Data'!A741</f>
        <v>Q9Y5B9</v>
      </c>
      <c r="B741" s="26" t="str">
        <f>'2) Ratio (H | H+L)'!B741</f>
        <v>SUPT16H</v>
      </c>
      <c r="C741" s="3">
        <f>-LN(1-'2) Ratio (H | H+L)'!O741)/3</f>
        <v>0.13678786418361347</v>
      </c>
      <c r="D741" s="4">
        <f>-LN(1-'2) Ratio (H | H+L)'!P741)/3</f>
        <v>0.13810493217671005</v>
      </c>
      <c r="E741" s="5">
        <f>-LN(1-'2) Ratio (H | H+L)'!Q741)/3</f>
        <v>0.12319093036734247</v>
      </c>
      <c r="F741" s="3">
        <f>-LN(1-'2) Ratio (H | H+L)'!R741)/3</f>
        <v>0.15466689062750297</v>
      </c>
      <c r="G741" s="4">
        <f>-LN(1-'2) Ratio (H | H+L)'!S741)/3</f>
        <v>0.12857365995007691</v>
      </c>
      <c r="H741" s="5">
        <f>-LN(1-'2) Ratio (H | H+L)'!T741)/3</f>
        <v>0.15163015313762135</v>
      </c>
      <c r="I741" s="3">
        <f t="shared" si="111"/>
        <v>5.0673148871563489</v>
      </c>
      <c r="J741" s="4">
        <f t="shared" si="112"/>
        <v>5.0189893267029699</v>
      </c>
      <c r="K741" s="5">
        <f t="shared" si="113"/>
        <v>5.6266088623006008</v>
      </c>
      <c r="L741" s="3">
        <f t="shared" si="114"/>
        <v>4.4815485573399725</v>
      </c>
      <c r="M741" s="4">
        <f t="shared" si="115"/>
        <v>5.3910511750935859</v>
      </c>
      <c r="N741" s="5">
        <f t="shared" si="116"/>
        <v>4.5713017247356902</v>
      </c>
      <c r="O741" s="65">
        <f t="shared" si="117"/>
        <v>5.2376376920533056</v>
      </c>
      <c r="P741" s="21">
        <f t="shared" si="118"/>
        <v>0.33772439712129987</v>
      </c>
      <c r="Q741" s="65">
        <f t="shared" si="119"/>
        <v>4.8146338190564162</v>
      </c>
      <c r="R741" s="21">
        <f t="shared" si="120"/>
        <v>0.50120518155746541</v>
      </c>
    </row>
    <row r="742" spans="1:18" x14ac:dyDescent="0.25">
      <c r="A742" s="2" t="str">
        <f>'1) Raw Data'!A742</f>
        <v>O00267</v>
      </c>
      <c r="B742" s="26" t="str">
        <f>'2) Ratio (H | H+L)'!B742</f>
        <v>SUPT5H</v>
      </c>
      <c r="C742" s="3">
        <f>-LN(1-'2) Ratio (H | H+L)'!O742)/3</f>
        <v>3.1855489391439042E-2</v>
      </c>
      <c r="D742" s="4">
        <f>-LN(1-'2) Ratio (H | H+L)'!P742)/3</f>
        <v>0.11809370154222776</v>
      </c>
      <c r="E742" s="5">
        <f>-LN(1-'2) Ratio (H | H+L)'!Q742)/3</f>
        <v>0.42258658970678203</v>
      </c>
      <c r="F742" s="3">
        <f>-LN(1-'2) Ratio (H | H+L)'!R742)/3</f>
        <v>0.58492431233181308</v>
      </c>
      <c r="G742" s="4">
        <f>-LN(1-'2) Ratio (H | H+L)'!S742)/3</f>
        <v>0.60012790421783702</v>
      </c>
      <c r="H742" s="5">
        <f>-LN(1-'2) Ratio (H | H+L)'!T742)/3</f>
        <v>0.52916079744441269</v>
      </c>
      <c r="I742" s="3">
        <f t="shared" si="111"/>
        <v>21.759112598854756</v>
      </c>
      <c r="J742" s="4">
        <f t="shared" si="112"/>
        <v>5.8694678167242547</v>
      </c>
      <c r="K742" s="5">
        <f t="shared" si="113"/>
        <v>1.6402488802138651</v>
      </c>
      <c r="L742" s="3">
        <f t="shared" si="114"/>
        <v>1.1850202939876091</v>
      </c>
      <c r="M742" s="4">
        <f t="shared" si="115"/>
        <v>1.1549990855088514</v>
      </c>
      <c r="N742" s="5">
        <f t="shared" si="116"/>
        <v>1.3098989643743575</v>
      </c>
      <c r="O742" s="65">
        <f t="shared" si="117"/>
        <v>9.7562764319309583</v>
      </c>
      <c r="P742" s="21">
        <f t="shared" si="118"/>
        <v>10.607668463934241</v>
      </c>
      <c r="Q742" s="65">
        <f t="shared" si="119"/>
        <v>1.2166394479569396</v>
      </c>
      <c r="R742" s="21">
        <f t="shared" si="120"/>
        <v>8.2148166695546351E-2</v>
      </c>
    </row>
    <row r="743" spans="1:18" x14ac:dyDescent="0.25">
      <c r="A743" s="2" t="str">
        <f>'1) Raw Data'!A743</f>
        <v>Q8N3V7</v>
      </c>
      <c r="B743" s="26" t="str">
        <f>'2) Ratio (H | H+L)'!B743</f>
        <v>SYNPO</v>
      </c>
      <c r="C743" s="3">
        <f>-LN(1-'2) Ratio (H | H+L)'!O743)/3</f>
        <v>5.9935525019818574E-2</v>
      </c>
      <c r="D743" s="4">
        <f>-LN(1-'2) Ratio (H | H+L)'!P743)/3</f>
        <v>1.1945125499866914E-2</v>
      </c>
      <c r="E743" s="5">
        <f>-LN(1-'2) Ratio (H | H+L)'!Q743)/3</f>
        <v>-1.3848315224615623E-2</v>
      </c>
      <c r="F743" s="3">
        <f>-LN(1-'2) Ratio (H | H+L)'!R743)/3</f>
        <v>0.14760400354608313</v>
      </c>
      <c r="G743" s="4">
        <f>-LN(1-'2) Ratio (H | H+L)'!S743)/3</f>
        <v>0.15153172452442487</v>
      </c>
      <c r="H743" s="5">
        <f>-LN(1-'2) Ratio (H | H+L)'!T743)/3</f>
        <v>0.19855978437019203</v>
      </c>
      <c r="I743" s="3">
        <f t="shared" si="111"/>
        <v>11.564880433278024</v>
      </c>
      <c r="J743" s="4">
        <f t="shared" si="112"/>
        <v>58.027618091385307</v>
      </c>
      <c r="K743" s="5">
        <f t="shared" si="113"/>
        <v>-50.052816484698731</v>
      </c>
      <c r="L743" s="3">
        <f t="shared" si="114"/>
        <v>4.6959917340151227</v>
      </c>
      <c r="M743" s="4">
        <f t="shared" si="115"/>
        <v>4.5742710494146017</v>
      </c>
      <c r="N743" s="5">
        <f t="shared" si="116"/>
        <v>3.4908739589868389</v>
      </c>
      <c r="O743" s="65">
        <f t="shared" si="117"/>
        <v>6.5132273466548654</v>
      </c>
      <c r="P743" s="21">
        <f t="shared" si="118"/>
        <v>54.217012862380081</v>
      </c>
      <c r="Q743" s="65">
        <f t="shared" si="119"/>
        <v>4.2537122474721878</v>
      </c>
      <c r="R743" s="21">
        <f t="shared" si="120"/>
        <v>0.66343475342292701</v>
      </c>
    </row>
    <row r="744" spans="1:18" x14ac:dyDescent="0.25">
      <c r="A744" s="2" t="str">
        <f>'1) Raw Data'!A744</f>
        <v>P37837</v>
      </c>
      <c r="B744" s="26" t="str">
        <f>'2) Ratio (H | H+L)'!B744</f>
        <v>TALDO1</v>
      </c>
      <c r="C744" s="3">
        <f>-LN(1-'2) Ratio (H | H+L)'!O744)/3</f>
        <v>-1.3783411170965834E-2</v>
      </c>
      <c r="D744" s="4">
        <f>-LN(1-'2) Ratio (H | H+L)'!P744)/3</f>
        <v>9.2116367884258296E-2</v>
      </c>
      <c r="E744" s="5">
        <f>-LN(1-'2) Ratio (H | H+L)'!Q744)/3</f>
        <v>0.10251448626432376</v>
      </c>
      <c r="F744" s="3">
        <f>-LN(1-'2) Ratio (H | H+L)'!R744)/3</f>
        <v>0.12078509434439394</v>
      </c>
      <c r="G744" s="4">
        <f>-LN(1-'2) Ratio (H | H+L)'!S744)/3</f>
        <v>-7.3393954224398178E-2</v>
      </c>
      <c r="H744" s="5">
        <f>-LN(1-'2) Ratio (H | H+L)'!T744)/3</f>
        <v>7.5804180758986081E-2</v>
      </c>
      <c r="I744" s="3">
        <f t="shared" si="111"/>
        <v>-50.288507827440434</v>
      </c>
      <c r="J744" s="4">
        <f t="shared" si="112"/>
        <v>7.5246907415071531</v>
      </c>
      <c r="K744" s="5">
        <f t="shared" si="113"/>
        <v>6.7614559250946433</v>
      </c>
      <c r="L744" s="3">
        <f t="shared" si="114"/>
        <v>5.7386814517325968</v>
      </c>
      <c r="M744" s="4">
        <f t="shared" si="115"/>
        <v>-9.4441999737564757</v>
      </c>
      <c r="N744" s="5">
        <f t="shared" si="116"/>
        <v>9.1439175731448987</v>
      </c>
      <c r="O744" s="65">
        <f t="shared" si="117"/>
        <v>-12.00078705361288</v>
      </c>
      <c r="P744" s="21">
        <f t="shared" si="118"/>
        <v>33.160334790034696</v>
      </c>
      <c r="Q744" s="65">
        <f t="shared" si="119"/>
        <v>1.8127996837070066</v>
      </c>
      <c r="R744" s="21">
        <f t="shared" si="120"/>
        <v>9.8964104212963235</v>
      </c>
    </row>
    <row r="745" spans="1:18" x14ac:dyDescent="0.25">
      <c r="A745" s="2" t="str">
        <f>'1) Raw Data'!A745</f>
        <v>P26639</v>
      </c>
      <c r="B745" s="26" t="str">
        <f>'2) Ratio (H | H+L)'!B745</f>
        <v>TARS1</v>
      </c>
      <c r="C745" s="3">
        <f>-LN(1-'2) Ratio (H | H+L)'!O745)/3</f>
        <v>0.16176722129083063</v>
      </c>
      <c r="D745" s="4">
        <f>-LN(1-'2) Ratio (H | H+L)'!P745)/3</f>
        <v>0.16823474660298973</v>
      </c>
      <c r="E745" s="5">
        <f>-LN(1-'2) Ratio (H | H+L)'!Q745)/3</f>
        <v>0.15975134062009297</v>
      </c>
      <c r="F745" s="3">
        <f>-LN(1-'2) Ratio (H | H+L)'!R745)/3</f>
        <v>0.14900082318379906</v>
      </c>
      <c r="G745" s="4">
        <f>-LN(1-'2) Ratio (H | H+L)'!S745)/3</f>
        <v>0.15572518861536669</v>
      </c>
      <c r="H745" s="5">
        <f>-LN(1-'2) Ratio (H | H+L)'!T745)/3</f>
        <v>3.6016589640069839E-2</v>
      </c>
      <c r="I745" s="3">
        <f t="shared" si="111"/>
        <v>4.2848432150156155</v>
      </c>
      <c r="J745" s="4">
        <f t="shared" si="112"/>
        <v>4.1201190274662753</v>
      </c>
      <c r="K745" s="5">
        <f t="shared" si="113"/>
        <v>4.3389130749664808</v>
      </c>
      <c r="L745" s="3">
        <f t="shared" si="114"/>
        <v>4.651968799561045</v>
      </c>
      <c r="M745" s="4">
        <f t="shared" si="115"/>
        <v>4.4510922524677987</v>
      </c>
      <c r="N745" s="5">
        <f t="shared" si="116"/>
        <v>19.245219702555971</v>
      </c>
      <c r="O745" s="65">
        <f t="shared" si="117"/>
        <v>4.2479584391494569</v>
      </c>
      <c r="P745" s="21">
        <f t="shared" si="118"/>
        <v>0.11396523076536585</v>
      </c>
      <c r="Q745" s="65">
        <f t="shared" si="119"/>
        <v>9.4494269181949377</v>
      </c>
      <c r="R745" s="21">
        <f t="shared" si="120"/>
        <v>8.4839999441535703</v>
      </c>
    </row>
    <row r="746" spans="1:18" x14ac:dyDescent="0.25">
      <c r="A746" s="2" t="str">
        <f>'1) Raw Data'!A746</f>
        <v>Q9NXF1</v>
      </c>
      <c r="B746" s="26" t="str">
        <f>'2) Ratio (H | H+L)'!B746</f>
        <v>TEX10</v>
      </c>
      <c r="C746" s="3">
        <f>-LN(1-'2) Ratio (H | H+L)'!O746)/3</f>
        <v>-3.1054998040735676E-2</v>
      </c>
      <c r="D746" s="4">
        <f>-LN(1-'2) Ratio (H | H+L)'!P746)/3</f>
        <v>3.5616206037094582E-2</v>
      </c>
      <c r="E746" s="5">
        <f>-LN(1-'2) Ratio (H | H+L)'!Q746)/3</f>
        <v>5.9154036744848836E-2</v>
      </c>
      <c r="F746" s="3">
        <f>-LN(1-'2) Ratio (H | H+L)'!R746)/3</f>
        <v>8.7414720086076477E-3</v>
      </c>
      <c r="G746" s="4">
        <f>-LN(1-'2) Ratio (H | H+L)'!S746)/3</f>
        <v>1.4796212868024586E-2</v>
      </c>
      <c r="H746" s="5">
        <f>-LN(1-'2) Ratio (H | H+L)'!T746)/3</f>
        <v>3.7807718067800707E-2</v>
      </c>
      <c r="I746" s="3">
        <f t="shared" si="111"/>
        <v>-22.319987901809736</v>
      </c>
      <c r="J746" s="4">
        <f t="shared" si="112"/>
        <v>19.461567013567549</v>
      </c>
      <c r="K746" s="5">
        <f t="shared" si="113"/>
        <v>11.717664908478202</v>
      </c>
      <c r="L746" s="3">
        <f t="shared" si="114"/>
        <v>79.294102855607107</v>
      </c>
      <c r="M746" s="4">
        <f t="shared" si="115"/>
        <v>46.846256318593099</v>
      </c>
      <c r="N746" s="5">
        <f t="shared" si="116"/>
        <v>18.333483637307125</v>
      </c>
      <c r="O746" s="65">
        <f t="shared" si="117"/>
        <v>2.953081340078672</v>
      </c>
      <c r="P746" s="21">
        <f t="shared" si="118"/>
        <v>22.226966203966438</v>
      </c>
      <c r="Q746" s="65">
        <f t="shared" si="119"/>
        <v>48.157947603835773</v>
      </c>
      <c r="R746" s="21">
        <f t="shared" si="120"/>
        <v>30.501470036548685</v>
      </c>
    </row>
    <row r="747" spans="1:18" x14ac:dyDescent="0.25">
      <c r="A747" s="2" t="str">
        <f>'1) Raw Data'!A747</f>
        <v>P02787</v>
      </c>
      <c r="B747" s="26" t="str">
        <f>'2) Ratio (H | H+L)'!B747</f>
        <v>TF</v>
      </c>
      <c r="C747" s="3">
        <f>-LN(1-'2) Ratio (H | H+L)'!O747)/3</f>
        <v>5.7649516323055122E-2</v>
      </c>
      <c r="D747" s="4">
        <f>-LN(1-'2) Ratio (H | H+L)'!P747)/3</f>
        <v>-5.3043499819692107E-2</v>
      </c>
      <c r="E747" s="5">
        <f>-LN(1-'2) Ratio (H | H+L)'!Q747)/3</f>
        <v>1.8223758654239485E-2</v>
      </c>
      <c r="F747" s="3">
        <f>-LN(1-'2) Ratio (H | H+L)'!R747)/3</f>
        <v>1.041377547288916E-2</v>
      </c>
      <c r="G747" s="4">
        <f>-LN(1-'2) Ratio (H | H+L)'!S747)/3</f>
        <v>-3.4198996459495402E-2</v>
      </c>
      <c r="H747" s="5">
        <f>-LN(1-'2) Ratio (H | H+L)'!T747)/3</f>
        <v>-5.5257546497960719E-2</v>
      </c>
      <c r="I747" s="3">
        <f t="shared" si="111"/>
        <v>12.023469141973404</v>
      </c>
      <c r="J747" s="4">
        <f t="shared" si="112"/>
        <v>-13.067523502712357</v>
      </c>
      <c r="K747" s="5">
        <f t="shared" si="113"/>
        <v>38.035357782720361</v>
      </c>
      <c r="L747" s="3">
        <f t="shared" si="114"/>
        <v>66.560603535620601</v>
      </c>
      <c r="M747" s="4">
        <f t="shared" si="115"/>
        <v>-20.268056151322885</v>
      </c>
      <c r="N747" s="5">
        <f t="shared" si="116"/>
        <v>-12.543936973125035</v>
      </c>
      <c r="O747" s="65">
        <f t="shared" si="117"/>
        <v>12.330434473993803</v>
      </c>
      <c r="P747" s="21">
        <f t="shared" si="118"/>
        <v>25.55282351726623</v>
      </c>
      <c r="Q747" s="65">
        <f t="shared" si="119"/>
        <v>11.249536803724228</v>
      </c>
      <c r="R747" s="21">
        <f t="shared" si="120"/>
        <v>48.056228332391747</v>
      </c>
    </row>
    <row r="748" spans="1:18" x14ac:dyDescent="0.25">
      <c r="A748" s="2" t="str">
        <f>'1) Raw Data'!A748</f>
        <v>O43294</v>
      </c>
      <c r="B748" s="26" t="str">
        <f>'2) Ratio (H | H+L)'!B748</f>
        <v>TGFB1I1</v>
      </c>
      <c r="C748" s="3">
        <f>-LN(1-'2) Ratio (H | H+L)'!O748)/3</f>
        <v>0.34383749738094327</v>
      </c>
      <c r="D748" s="4">
        <f>-LN(1-'2) Ratio (H | H+L)'!P748)/3</f>
        <v>0.38707401746372566</v>
      </c>
      <c r="E748" s="5">
        <f>-LN(1-'2) Ratio (H | H+L)'!Q748)/3</f>
        <v>0.37782205558793097</v>
      </c>
      <c r="F748" s="3">
        <f>-LN(1-'2) Ratio (H | H+L)'!R748)/3</f>
        <v>0.39206578950539672</v>
      </c>
      <c r="G748" s="4">
        <f>-LN(1-'2) Ratio (H | H+L)'!S748)/3</f>
        <v>0.40750111258701671</v>
      </c>
      <c r="H748" s="5">
        <f>-LN(1-'2) Ratio (H | H+L)'!T748)/3</f>
        <v>0.43160274600671716</v>
      </c>
      <c r="I748" s="3">
        <f t="shared" si="111"/>
        <v>2.0159150349794341</v>
      </c>
      <c r="J748" s="4">
        <f t="shared" si="112"/>
        <v>1.7907354905961959</v>
      </c>
      <c r="K748" s="5">
        <f t="shared" si="113"/>
        <v>1.8345863358382695</v>
      </c>
      <c r="L748" s="3">
        <f t="shared" si="114"/>
        <v>1.767935890133062</v>
      </c>
      <c r="M748" s="4">
        <f t="shared" si="115"/>
        <v>1.7009700321049614</v>
      </c>
      <c r="N748" s="5">
        <f t="shared" si="116"/>
        <v>1.6059841763591505</v>
      </c>
      <c r="O748" s="65">
        <f t="shared" si="117"/>
        <v>1.8804122871379665</v>
      </c>
      <c r="P748" s="21">
        <f t="shared" si="118"/>
        <v>0.11937952153343699</v>
      </c>
      <c r="Q748" s="65">
        <f t="shared" si="119"/>
        <v>1.6916300328657246</v>
      </c>
      <c r="R748" s="21">
        <f t="shared" si="120"/>
        <v>8.1378842999384346E-2</v>
      </c>
    </row>
    <row r="749" spans="1:18" x14ac:dyDescent="0.25">
      <c r="A749" s="2" t="str">
        <f>'1) Raw Data'!A749</f>
        <v>P21980</v>
      </c>
      <c r="B749" s="26" t="str">
        <f>'2) Ratio (H | H+L)'!B749</f>
        <v>TGM2</v>
      </c>
      <c r="C749" s="3">
        <f>-LN(1-'2) Ratio (H | H+L)'!O749)/3</f>
        <v>1.5259669475539169E-2</v>
      </c>
      <c r="D749" s="4">
        <f>-LN(1-'2) Ratio (H | H+L)'!P749)/3</f>
        <v>4.1130172194309998E-2</v>
      </c>
      <c r="E749" s="5">
        <f>-LN(1-'2) Ratio (H | H+L)'!Q749)/3</f>
        <v>3.5605817488046893E-2</v>
      </c>
      <c r="F749" s="3">
        <f>-LN(1-'2) Ratio (H | H+L)'!R749)/3</f>
        <v>0.15039346817985275</v>
      </c>
      <c r="G749" s="4">
        <f>-LN(1-'2) Ratio (H | H+L)'!S749)/3</f>
        <v>0.13941130896166901</v>
      </c>
      <c r="H749" s="5">
        <f>-LN(1-'2) Ratio (H | H+L)'!T749)/3</f>
        <v>0.13105062878760329</v>
      </c>
      <c r="I749" s="3">
        <f t="shared" si="111"/>
        <v>45.423472747626754</v>
      </c>
      <c r="J749" s="4">
        <f t="shared" si="112"/>
        <v>16.852523186271419</v>
      </c>
      <c r="K749" s="5">
        <f t="shared" si="113"/>
        <v>19.467245227346329</v>
      </c>
      <c r="L749" s="3">
        <f t="shared" si="114"/>
        <v>4.6088915226758616</v>
      </c>
      <c r="M749" s="4">
        <f t="shared" si="115"/>
        <v>4.9719580550708793</v>
      </c>
      <c r="N749" s="5">
        <f t="shared" si="116"/>
        <v>5.2891557024372968</v>
      </c>
      <c r="O749" s="65">
        <f t="shared" si="117"/>
        <v>27.247747053748167</v>
      </c>
      <c r="P749" s="21">
        <f t="shared" si="118"/>
        <v>15.79483922717669</v>
      </c>
      <c r="Q749" s="65">
        <f t="shared" si="119"/>
        <v>4.9566684267280126</v>
      </c>
      <c r="R749" s="21">
        <f t="shared" si="120"/>
        <v>0.34038972974778753</v>
      </c>
    </row>
    <row r="750" spans="1:18" x14ac:dyDescent="0.25">
      <c r="A750" s="2" t="str">
        <f>'1) Raw Data'!A750</f>
        <v>P07996</v>
      </c>
      <c r="B750" s="26" t="str">
        <f>'2) Ratio (H | H+L)'!B750</f>
        <v>THBS1</v>
      </c>
      <c r="C750" s="3">
        <f>-LN(1-'2) Ratio (H | H+L)'!O750)/3</f>
        <v>0.16123083730958129</v>
      </c>
      <c r="D750" s="4">
        <f>-LN(1-'2) Ratio (H | H+L)'!P750)/3</f>
        <v>0.32052174209271783</v>
      </c>
      <c r="E750" s="5">
        <f>-LN(1-'2) Ratio (H | H+L)'!Q750)/3</f>
        <v>0.27180817748437641</v>
      </c>
      <c r="F750" s="3">
        <f>-LN(1-'2) Ratio (H | H+L)'!R750)/3</f>
        <v>0.55263372857654736</v>
      </c>
      <c r="G750" s="4">
        <f>-LN(1-'2) Ratio (H | H+L)'!S750)/3</f>
        <v>0.36459439137456745</v>
      </c>
      <c r="H750" s="5">
        <f>-LN(1-'2) Ratio (H | H+L)'!T750)/3</f>
        <v>0.33047867050387419</v>
      </c>
      <c r="I750" s="3">
        <f t="shared" si="111"/>
        <v>4.2990980641564551</v>
      </c>
      <c r="J750" s="4">
        <f t="shared" si="112"/>
        <v>2.1625590078049606</v>
      </c>
      <c r="K750" s="5">
        <f t="shared" si="113"/>
        <v>2.550133652986903</v>
      </c>
      <c r="L750" s="3">
        <f t="shared" si="114"/>
        <v>1.2542614478948417</v>
      </c>
      <c r="M750" s="4">
        <f t="shared" si="115"/>
        <v>1.9011460322982254</v>
      </c>
      <c r="N750" s="5">
        <f t="shared" si="116"/>
        <v>2.0974036826737343</v>
      </c>
      <c r="O750" s="65">
        <f t="shared" si="117"/>
        <v>3.0039302416494391</v>
      </c>
      <c r="P750" s="21">
        <f t="shared" si="118"/>
        <v>1.1382654755109434</v>
      </c>
      <c r="Q750" s="65">
        <f t="shared" si="119"/>
        <v>1.7509370542889338</v>
      </c>
      <c r="R750" s="21">
        <f t="shared" si="120"/>
        <v>0.44118506300976829</v>
      </c>
    </row>
    <row r="751" spans="1:18" x14ac:dyDescent="0.25">
      <c r="A751" s="2" t="str">
        <f>'1) Raw Data'!A751</f>
        <v>Q6ZMP0</v>
      </c>
      <c r="B751" s="26" t="str">
        <f>'2) Ratio (H | H+L)'!B751</f>
        <v>THSD4</v>
      </c>
      <c r="C751" s="3">
        <f>-LN(1-'2) Ratio (H | H+L)'!O751)/3</f>
        <v>0.11904504791064574</v>
      </c>
      <c r="D751" s="4">
        <f>-LN(1-'2) Ratio (H | H+L)'!P751)/3</f>
        <v>0.17009210615698567</v>
      </c>
      <c r="E751" s="5">
        <f>-LN(1-'2) Ratio (H | H+L)'!Q751)/3</f>
        <v>4.4139098064970794E-2</v>
      </c>
      <c r="F751" s="3">
        <f>-LN(1-'2) Ratio (H | H+L)'!R751)/3</f>
        <v>-2.9182572491968175E-2</v>
      </c>
      <c r="G751" s="4">
        <f>-LN(1-'2) Ratio (H | H+L)'!S751)/3</f>
        <v>-4.2240613883139421E-3</v>
      </c>
      <c r="H751" s="5">
        <f>-LN(1-'2) Ratio (H | H+L)'!T751)/3</f>
        <v>8.4473797367371081E-2</v>
      </c>
      <c r="I751" s="3">
        <f t="shared" si="111"/>
        <v>5.8225620697823235</v>
      </c>
      <c r="J751" s="4">
        <f t="shared" si="112"/>
        <v>4.0751284478787539</v>
      </c>
      <c r="K751" s="5">
        <f t="shared" si="113"/>
        <v>15.703700595323978</v>
      </c>
      <c r="L751" s="3">
        <f t="shared" si="114"/>
        <v>-23.752093162818937</v>
      </c>
      <c r="M751" s="4">
        <f t="shared" si="115"/>
        <v>-164.09495905470703</v>
      </c>
      <c r="N751" s="5">
        <f t="shared" si="116"/>
        <v>8.2054696504940221</v>
      </c>
      <c r="O751" s="65">
        <f t="shared" si="117"/>
        <v>8.5337970376616852</v>
      </c>
      <c r="P751" s="21">
        <f t="shared" si="118"/>
        <v>6.2704879264195661</v>
      </c>
      <c r="Q751" s="65">
        <f t="shared" si="119"/>
        <v>-59.880527522343982</v>
      </c>
      <c r="R751" s="21">
        <f t="shared" si="120"/>
        <v>91.655917757403429</v>
      </c>
    </row>
    <row r="752" spans="1:18" x14ac:dyDescent="0.25">
      <c r="A752" s="2" t="str">
        <f>'1) Raw Data'!A752</f>
        <v>Q9NQ88</v>
      </c>
      <c r="B752" s="26" t="str">
        <f>'2) Ratio (H | H+L)'!B752</f>
        <v>TIGAR</v>
      </c>
      <c r="C752" s="3">
        <f>-LN(1-'2) Ratio (H | H+L)'!O752)/3</f>
        <v>4.0087929772220365E-2</v>
      </c>
      <c r="D752" s="4">
        <f>-LN(1-'2) Ratio (H | H+L)'!P752)/3</f>
        <v>0.15343754034072926</v>
      </c>
      <c r="E752" s="5">
        <f>-LN(1-'2) Ratio (H | H+L)'!Q752)/3</f>
        <v>0.22407759574257735</v>
      </c>
      <c r="F752" s="3">
        <f>-LN(1-'2) Ratio (H | H+L)'!R752)/3</f>
        <v>0.12818352066910954</v>
      </c>
      <c r="G752" s="4">
        <f>-LN(1-'2) Ratio (H | H+L)'!S752)/3</f>
        <v>0.15157330837365088</v>
      </c>
      <c r="H752" s="5">
        <f>-LN(1-'2) Ratio (H | H+L)'!T752)/3</f>
        <v>0.16409266061971334</v>
      </c>
      <c r="I752" s="3">
        <f t="shared" si="111"/>
        <v>17.290670396261614</v>
      </c>
      <c r="J752" s="4">
        <f t="shared" si="112"/>
        <v>4.5174549788840217</v>
      </c>
      <c r="K752" s="5">
        <f t="shared" si="113"/>
        <v>3.0933354950676994</v>
      </c>
      <c r="L752" s="3">
        <f t="shared" si="114"/>
        <v>5.4074593749786448</v>
      </c>
      <c r="M752" s="4">
        <f t="shared" si="115"/>
        <v>4.5730161068414095</v>
      </c>
      <c r="N752" s="5">
        <f t="shared" si="116"/>
        <v>4.2241205544611287</v>
      </c>
      <c r="O752" s="65">
        <f t="shared" si="117"/>
        <v>8.3004869567377781</v>
      </c>
      <c r="P752" s="21">
        <f t="shared" si="118"/>
        <v>7.8182208835043019</v>
      </c>
      <c r="Q752" s="65">
        <f t="shared" si="119"/>
        <v>4.7348653454270613</v>
      </c>
      <c r="R752" s="21">
        <f t="shared" si="120"/>
        <v>0.6080452886578569</v>
      </c>
    </row>
    <row r="753" spans="1:18" x14ac:dyDescent="0.25">
      <c r="A753" s="2" t="str">
        <f>'1) Raw Data'!A753</f>
        <v>O60220</v>
      </c>
      <c r="B753" s="26" t="str">
        <f>'2) Ratio (H | H+L)'!B753</f>
        <v>TIMM8A</v>
      </c>
      <c r="C753" s="3">
        <f>-LN(1-'2) Ratio (H | H+L)'!O753)/3</f>
        <v>-1.5334191513996781E-2</v>
      </c>
      <c r="D753" s="4">
        <f>-LN(1-'2) Ratio (H | H+L)'!P753)/3</f>
        <v>1.4354390226042102E-2</v>
      </c>
      <c r="E753" s="5">
        <f>-LN(1-'2) Ratio (H | H+L)'!Q753)/3</f>
        <v>4.5265227127338277E-2</v>
      </c>
      <c r="F753" s="3">
        <f>-LN(1-'2) Ratio (H | H+L)'!R753)/3</f>
        <v>1.9138907128376386E-2</v>
      </c>
      <c r="G753" s="4">
        <f>-LN(1-'2) Ratio (H | H+L)'!S753)/3</f>
        <v>2.1280755311297115E-2</v>
      </c>
      <c r="H753" s="5">
        <f>-LN(1-'2) Ratio (H | H+L)'!T753)/3</f>
        <v>1.7805819916541725E-2</v>
      </c>
      <c r="I753" s="3">
        <f t="shared" si="111"/>
        <v>-45.20272098644736</v>
      </c>
      <c r="J753" s="4">
        <f t="shared" si="112"/>
        <v>48.28816617388734</v>
      </c>
      <c r="K753" s="5">
        <f t="shared" si="113"/>
        <v>15.313016736003823</v>
      </c>
      <c r="L753" s="3">
        <f t="shared" si="114"/>
        <v>36.216654164764066</v>
      </c>
      <c r="M753" s="4">
        <f t="shared" si="115"/>
        <v>32.571549760359339</v>
      </c>
      <c r="N753" s="5">
        <f t="shared" si="116"/>
        <v>38.928124838329232</v>
      </c>
      <c r="O753" s="65">
        <f t="shared" si="117"/>
        <v>6.1328206411479345</v>
      </c>
      <c r="P753" s="21">
        <f t="shared" si="118"/>
        <v>47.416700599700249</v>
      </c>
      <c r="Q753" s="65">
        <f t="shared" si="119"/>
        <v>35.905442921150886</v>
      </c>
      <c r="R753" s="21">
        <f t="shared" si="120"/>
        <v>3.1896945009013695</v>
      </c>
    </row>
    <row r="754" spans="1:18" x14ac:dyDescent="0.25">
      <c r="A754" s="2" t="str">
        <f>'1) Raw Data'!A754</f>
        <v>P35625</v>
      </c>
      <c r="B754" s="26" t="str">
        <f>'2) Ratio (H | H+L)'!B754</f>
        <v>TIMP3</v>
      </c>
      <c r="C754" s="3">
        <f>-LN(1-'2) Ratio (H | H+L)'!O754)/3</f>
        <v>0.10533547797316135</v>
      </c>
      <c r="D754" s="4">
        <f>-LN(1-'2) Ratio (H | H+L)'!P754)/3</f>
        <v>0.19477963543361879</v>
      </c>
      <c r="E754" s="5">
        <f>-LN(1-'2) Ratio (H | H+L)'!Q754)/3</f>
        <v>9.1842616692570447E-2</v>
      </c>
      <c r="F754" s="3">
        <f>-LN(1-'2) Ratio (H | H+L)'!R754)/3</f>
        <v>4.9411569545153133E-2</v>
      </c>
      <c r="G754" s="4">
        <f>-LN(1-'2) Ratio (H | H+L)'!S754)/3</f>
        <v>6.5541546997276122E-3</v>
      </c>
      <c r="H754" s="5">
        <f>-LN(1-'2) Ratio (H | H+L)'!T754)/3</f>
        <v>2.3292342724721027E-2</v>
      </c>
      <c r="I754" s="3">
        <f t="shared" si="111"/>
        <v>6.5803772280461263</v>
      </c>
      <c r="J754" s="4">
        <f t="shared" si="112"/>
        <v>3.558622435127059</v>
      </c>
      <c r="K754" s="5">
        <f t="shared" si="113"/>
        <v>7.5471192516231627</v>
      </c>
      <c r="L754" s="3">
        <f t="shared" si="114"/>
        <v>14.028034060454923</v>
      </c>
      <c r="M754" s="4">
        <f t="shared" si="115"/>
        <v>105.75691486024158</v>
      </c>
      <c r="N754" s="5">
        <f t="shared" si="116"/>
        <v>29.758585847368735</v>
      </c>
      <c r="O754" s="65">
        <f t="shared" si="117"/>
        <v>5.8953729715987828</v>
      </c>
      <c r="P754" s="21">
        <f t="shared" si="118"/>
        <v>2.0806128513765145</v>
      </c>
      <c r="Q754" s="65">
        <f t="shared" si="119"/>
        <v>49.847844922688409</v>
      </c>
      <c r="R754" s="21">
        <f t="shared" si="120"/>
        <v>49.053344848663009</v>
      </c>
    </row>
    <row r="755" spans="1:18" x14ac:dyDescent="0.25">
      <c r="A755" s="2" t="str">
        <f>'1) Raw Data'!A755</f>
        <v>Q9Y490</v>
      </c>
      <c r="B755" s="26" t="str">
        <f>'2) Ratio (H | H+L)'!B755</f>
        <v>TLN1</v>
      </c>
      <c r="C755" s="3">
        <f>-LN(1-'2) Ratio (H | H+L)'!O755)/3</f>
        <v>0.24439328003769964</v>
      </c>
      <c r="D755" s="4">
        <f>-LN(1-'2) Ratio (H | H+L)'!P755)/3</f>
        <v>0.13422313914745734</v>
      </c>
      <c r="E755" s="5">
        <f>-LN(1-'2) Ratio (H | H+L)'!Q755)/3</f>
        <v>0.13253247043404839</v>
      </c>
      <c r="F755" s="3">
        <f>-LN(1-'2) Ratio (H | H+L)'!R755)/3</f>
        <v>0.25938737878721219</v>
      </c>
      <c r="G755" s="4">
        <f>-LN(1-'2) Ratio (H | H+L)'!S755)/3</f>
        <v>0.21877665288540535</v>
      </c>
      <c r="H755" s="5">
        <f>-LN(1-'2) Ratio (H | H+L)'!T755)/3</f>
        <v>0.24646700231099558</v>
      </c>
      <c r="I755" s="3">
        <f t="shared" si="111"/>
        <v>2.836195743405963</v>
      </c>
      <c r="J755" s="4">
        <f t="shared" si="112"/>
        <v>5.1641407358119888</v>
      </c>
      <c r="K755" s="5">
        <f t="shared" si="113"/>
        <v>5.2300178083896309</v>
      </c>
      <c r="L755" s="3">
        <f t="shared" si="114"/>
        <v>2.6722471378554116</v>
      </c>
      <c r="M755" s="4">
        <f t="shared" si="115"/>
        <v>3.1682867957716403</v>
      </c>
      <c r="N755" s="5">
        <f t="shared" si="116"/>
        <v>2.8123325802669612</v>
      </c>
      <c r="O755" s="65">
        <f t="shared" si="117"/>
        <v>4.4101180958691941</v>
      </c>
      <c r="P755" s="21">
        <f t="shared" si="118"/>
        <v>1.3634546658618298</v>
      </c>
      <c r="Q755" s="65">
        <f t="shared" si="119"/>
        <v>2.8842888379646712</v>
      </c>
      <c r="R755" s="21">
        <f t="shared" si="120"/>
        <v>0.25572859211047699</v>
      </c>
    </row>
    <row r="756" spans="1:18" x14ac:dyDescent="0.25">
      <c r="A756" s="2" t="str">
        <f>'1) Raw Data'!A756</f>
        <v>Q9Y4G6</v>
      </c>
      <c r="B756" s="26" t="str">
        <f>'2) Ratio (H | H+L)'!B756</f>
        <v>TLN2</v>
      </c>
      <c r="C756" s="3">
        <f>-LN(1-'2) Ratio (H | H+L)'!O756)/3</f>
        <v>-5.4166150557687275E-2</v>
      </c>
      <c r="D756" s="4">
        <f>-LN(1-'2) Ratio (H | H+L)'!P756)/3</f>
        <v>-6.3009197905844444E-2</v>
      </c>
      <c r="E756" s="5">
        <f>-LN(1-'2) Ratio (H | H+L)'!Q756)/3</f>
        <v>-9.0696777411054738E-2</v>
      </c>
      <c r="F756" s="3">
        <f>-LN(1-'2) Ratio (H | H+L)'!R756)/3</f>
        <v>-1.5996729739893464E-2</v>
      </c>
      <c r="G756" s="4">
        <f>-LN(1-'2) Ratio (H | H+L)'!S756)/3</f>
        <v>-4.5407977791839277E-2</v>
      </c>
      <c r="H756" s="5">
        <f>-LN(1-'2) Ratio (H | H+L)'!T756)/3</f>
        <v>-5.9271378673122162E-2</v>
      </c>
      <c r="I756" s="3">
        <f t="shared" si="111"/>
        <v>-12.796685262352904</v>
      </c>
      <c r="J756" s="4">
        <f t="shared" si="112"/>
        <v>-11.000730109209217</v>
      </c>
      <c r="K756" s="5">
        <f t="shared" si="113"/>
        <v>-7.6424675754296407</v>
      </c>
      <c r="L756" s="3">
        <f t="shared" si="114"/>
        <v>-43.330555171619821</v>
      </c>
      <c r="M756" s="4">
        <f t="shared" si="115"/>
        <v>-15.26487666412922</v>
      </c>
      <c r="N756" s="5">
        <f t="shared" si="116"/>
        <v>-11.694466976761371</v>
      </c>
      <c r="O756" s="65">
        <f t="shared" si="117"/>
        <v>-10.479960982330587</v>
      </c>
      <c r="P756" s="21">
        <f t="shared" si="118"/>
        <v>2.6162741358046939</v>
      </c>
      <c r="Q756" s="65">
        <f t="shared" si="119"/>
        <v>-23.429966270836804</v>
      </c>
      <c r="R756" s="21">
        <f t="shared" si="120"/>
        <v>17.326627925894538</v>
      </c>
    </row>
    <row r="757" spans="1:18" x14ac:dyDescent="0.25">
      <c r="A757" s="2" t="str">
        <f>'1) Raw Data'!A757</f>
        <v>Q99805</v>
      </c>
      <c r="B757" s="26" t="str">
        <f>'2) Ratio (H | H+L)'!B757</f>
        <v>TM9SF2</v>
      </c>
      <c r="C757" s="3">
        <f>-LN(1-'2) Ratio (H | H+L)'!O757)/3</f>
        <v>0.17511636592648017</v>
      </c>
      <c r="D757" s="4">
        <f>-LN(1-'2) Ratio (H | H+L)'!P757)/3</f>
        <v>0.34840734680083557</v>
      </c>
      <c r="E757" s="5">
        <f>-LN(1-'2) Ratio (H | H+L)'!Q757)/3</f>
        <v>0.20099744945446771</v>
      </c>
      <c r="F757" s="3">
        <f>-LN(1-'2) Ratio (H | H+L)'!R757)/3</f>
        <v>0.14660805122091755</v>
      </c>
      <c r="G757" s="4">
        <f>-LN(1-'2) Ratio (H | H+L)'!S757)/3</f>
        <v>0.18607163804235491</v>
      </c>
      <c r="H757" s="5">
        <f>-LN(1-'2) Ratio (H | H+L)'!T757)/3</f>
        <v>0.28548222720142752</v>
      </c>
      <c r="I757" s="3">
        <f t="shared" si="111"/>
        <v>3.958209027995431</v>
      </c>
      <c r="J757" s="4">
        <f t="shared" si="112"/>
        <v>1.9894734910862188</v>
      </c>
      <c r="K757" s="5">
        <f t="shared" si="113"/>
        <v>3.4485371950800059</v>
      </c>
      <c r="L757" s="3">
        <f t="shared" si="114"/>
        <v>4.7278930098830028</v>
      </c>
      <c r="M757" s="4">
        <f t="shared" si="115"/>
        <v>3.7251629955671501</v>
      </c>
      <c r="N757" s="5">
        <f t="shared" si="116"/>
        <v>2.4279871547691192</v>
      </c>
      <c r="O757" s="65">
        <f t="shared" si="117"/>
        <v>3.1320732380538856</v>
      </c>
      <c r="P757" s="21">
        <f t="shared" si="118"/>
        <v>1.0218081917095656</v>
      </c>
      <c r="Q757" s="65">
        <f t="shared" si="119"/>
        <v>3.6270143867397571</v>
      </c>
      <c r="R757" s="21">
        <f t="shared" si="120"/>
        <v>1.1530900214891506</v>
      </c>
    </row>
    <row r="758" spans="1:18" x14ac:dyDescent="0.25">
      <c r="A758" s="2" t="str">
        <f>'1) Raw Data'!A758</f>
        <v>P49755</v>
      </c>
      <c r="B758" s="26" t="str">
        <f>'2) Ratio (H | H+L)'!B758</f>
        <v>TMED10</v>
      </c>
      <c r="C758" s="3">
        <f>-LN(1-'2) Ratio (H | H+L)'!O758)/3</f>
        <v>0.16002594907905696</v>
      </c>
      <c r="D758" s="4">
        <f>-LN(1-'2) Ratio (H | H+L)'!P758)/3</f>
        <v>0.2015945727829013</v>
      </c>
      <c r="E758" s="5">
        <f>-LN(1-'2) Ratio (H | H+L)'!Q758)/3</f>
        <v>0.19084976368146903</v>
      </c>
      <c r="F758" s="3">
        <f>-LN(1-'2) Ratio (H | H+L)'!R758)/3</f>
        <v>0.14483995288726662</v>
      </c>
      <c r="G758" s="4">
        <f>-LN(1-'2) Ratio (H | H+L)'!S758)/3</f>
        <v>0.15078812557988461</v>
      </c>
      <c r="H758" s="5">
        <f>-LN(1-'2) Ratio (H | H+L)'!T758)/3</f>
        <v>0.12072287290109161</v>
      </c>
      <c r="I758" s="3">
        <f t="shared" si="111"/>
        <v>4.3314673935632317</v>
      </c>
      <c r="J758" s="4">
        <f t="shared" si="112"/>
        <v>3.4383226244210485</v>
      </c>
      <c r="K758" s="5">
        <f t="shared" si="113"/>
        <v>3.6318996009699953</v>
      </c>
      <c r="L758" s="3">
        <f t="shared" si="114"/>
        <v>4.7856076085542707</v>
      </c>
      <c r="M758" s="4">
        <f t="shared" si="115"/>
        <v>4.5968286819291313</v>
      </c>
      <c r="N758" s="5">
        <f t="shared" si="116"/>
        <v>5.7416392097282305</v>
      </c>
      <c r="O758" s="65">
        <f t="shared" si="117"/>
        <v>3.8005632063180919</v>
      </c>
      <c r="P758" s="21">
        <f t="shared" si="118"/>
        <v>0.46985365113860383</v>
      </c>
      <c r="Q758" s="65">
        <f t="shared" si="119"/>
        <v>5.0413585000705439</v>
      </c>
      <c r="R758" s="21">
        <f t="shared" si="120"/>
        <v>0.6137623115045755</v>
      </c>
    </row>
    <row r="759" spans="1:18" x14ac:dyDescent="0.25">
      <c r="A759" s="2" t="str">
        <f>'1) Raw Data'!A759</f>
        <v>Q9Y3A6</v>
      </c>
      <c r="B759" s="26" t="str">
        <f>'2) Ratio (H | H+L)'!B759</f>
        <v>TMED5</v>
      </c>
      <c r="C759" s="3">
        <f>-LN(1-'2) Ratio (H | H+L)'!O759)/3</f>
        <v>0.15380839962859297</v>
      </c>
      <c r="D759" s="4">
        <f>-LN(1-'2) Ratio (H | H+L)'!P759)/3</f>
        <v>0.14400230289232663</v>
      </c>
      <c r="E759" s="5">
        <f>-LN(1-'2) Ratio (H | H+L)'!Q759)/3</f>
        <v>0.21604829797009206</v>
      </c>
      <c r="F759" s="3">
        <f>-LN(1-'2) Ratio (H | H+L)'!R759)/3</f>
        <v>-0.14849921423840759</v>
      </c>
      <c r="G759" s="4">
        <f>-LN(1-'2) Ratio (H | H+L)'!S759)/3</f>
        <v>0.12570873123051568</v>
      </c>
      <c r="H759" s="5">
        <f>-LN(1-'2) Ratio (H | H+L)'!T759)/3</f>
        <v>0.15688709081835631</v>
      </c>
      <c r="I759" s="3">
        <f t="shared" si="111"/>
        <v>4.5065625949799513</v>
      </c>
      <c r="J759" s="4">
        <f t="shared" si="112"/>
        <v>4.813445109125964</v>
      </c>
      <c r="K759" s="5">
        <f t="shared" si="113"/>
        <v>3.208297344031374</v>
      </c>
      <c r="L759" s="3">
        <f t="shared" si="114"/>
        <v>-4.6676824797681045</v>
      </c>
      <c r="M759" s="4">
        <f t="shared" si="115"/>
        <v>5.5139143779034852</v>
      </c>
      <c r="N759" s="5">
        <f t="shared" si="116"/>
        <v>4.4181275651447338</v>
      </c>
      <c r="O759" s="65">
        <f t="shared" si="117"/>
        <v>4.1761016827124298</v>
      </c>
      <c r="P759" s="21">
        <f t="shared" si="118"/>
        <v>0.8520728536044011</v>
      </c>
      <c r="Q759" s="65">
        <f t="shared" si="119"/>
        <v>1.7547864877600381</v>
      </c>
      <c r="R759" s="21">
        <f t="shared" si="120"/>
        <v>5.588941573670323</v>
      </c>
    </row>
    <row r="760" spans="1:18" x14ac:dyDescent="0.25">
      <c r="A760" s="2" t="str">
        <f>'1) Raw Data'!A760</f>
        <v>Q9BVK6</v>
      </c>
      <c r="B760" s="26" t="str">
        <f>'2) Ratio (H | H+L)'!B760</f>
        <v>TMED9</v>
      </c>
      <c r="C760" s="3">
        <f>-LN(1-'2) Ratio (H | H+L)'!O760)/3</f>
        <v>0.34870536735961805</v>
      </c>
      <c r="D760" s="4">
        <f>-LN(1-'2) Ratio (H | H+L)'!P760)/3</f>
        <v>0.40269587483119973</v>
      </c>
      <c r="E760" s="5">
        <f>-LN(1-'2) Ratio (H | H+L)'!Q760)/3</f>
        <v>0.14731332013590667</v>
      </c>
      <c r="F760" s="3">
        <f>-LN(1-'2) Ratio (H | H+L)'!R760)/3</f>
        <v>-5.7549779368758276E-2</v>
      </c>
      <c r="G760" s="4">
        <f>-LN(1-'2) Ratio (H | H+L)'!S760)/3</f>
        <v>8.6908321351008722E-3</v>
      </c>
      <c r="H760" s="5">
        <f>-LN(1-'2) Ratio (H | H+L)'!T760)/3</f>
        <v>3.7435820239475129E-3</v>
      </c>
      <c r="I760" s="3">
        <f t="shared" si="111"/>
        <v>1.9877731903251898</v>
      </c>
      <c r="J760" s="4">
        <f t="shared" si="112"/>
        <v>1.7212671494350311</v>
      </c>
      <c r="K760" s="5">
        <f t="shared" si="113"/>
        <v>4.7052580168614035</v>
      </c>
      <c r="L760" s="3">
        <f t="shared" si="114"/>
        <v>-12.044306479760897</v>
      </c>
      <c r="M760" s="4">
        <f t="shared" si="115"/>
        <v>79.756134945977777</v>
      </c>
      <c r="N760" s="5">
        <f t="shared" si="116"/>
        <v>185.15613552098401</v>
      </c>
      <c r="O760" s="65">
        <f t="shared" si="117"/>
        <v>2.8047661188738751</v>
      </c>
      <c r="P760" s="21">
        <f t="shared" si="118"/>
        <v>1.6512596580171495</v>
      </c>
      <c r="Q760" s="65">
        <f t="shared" si="119"/>
        <v>84.289321329066965</v>
      </c>
      <c r="R760" s="21">
        <f t="shared" si="120"/>
        <v>98.678345726963627</v>
      </c>
    </row>
    <row r="761" spans="1:18" x14ac:dyDescent="0.25">
      <c r="A761" s="2" t="str">
        <f>'1) Raw Data'!A761</f>
        <v>Q8TBQ9</v>
      </c>
      <c r="B761" s="26" t="str">
        <f>'2) Ratio (H | H+L)'!B761</f>
        <v>TMEM167A</v>
      </c>
      <c r="C761" s="3">
        <f>-LN(1-'2) Ratio (H | H+L)'!O761)/3</f>
        <v>0.42803841585767005</v>
      </c>
      <c r="D761" s="4">
        <f>-LN(1-'2) Ratio (H | H+L)'!P761)/3</f>
        <v>0.34080266218362842</v>
      </c>
      <c r="E761" s="5">
        <f>-LN(1-'2) Ratio (H | H+L)'!Q761)/3</f>
        <v>0.35702623713105569</v>
      </c>
      <c r="F761" s="3">
        <f>-LN(1-'2) Ratio (H | H+L)'!R761)/3</f>
        <v>0.50749783678377514</v>
      </c>
      <c r="G761" s="4">
        <f>-LN(1-'2) Ratio (H | H+L)'!S761)/3</f>
        <v>0.54974695876064739</v>
      </c>
      <c r="H761" s="5">
        <f>-LN(1-'2) Ratio (H | H+L)'!T761)/3</f>
        <v>0.47285967477463298</v>
      </c>
      <c r="I761" s="3">
        <f t="shared" si="111"/>
        <v>1.6193574101779415</v>
      </c>
      <c r="J761" s="4">
        <f t="shared" si="112"/>
        <v>2.0338666843701754</v>
      </c>
      <c r="K761" s="5">
        <f t="shared" si="113"/>
        <v>1.9414460576618848</v>
      </c>
      <c r="L761" s="3">
        <f t="shared" si="114"/>
        <v>1.3658130741063002</v>
      </c>
      <c r="M761" s="4">
        <f t="shared" si="115"/>
        <v>1.2608476854925768</v>
      </c>
      <c r="N761" s="5">
        <f t="shared" si="116"/>
        <v>1.4658623213965165</v>
      </c>
      <c r="O761" s="65">
        <f t="shared" si="117"/>
        <v>1.8648900507366672</v>
      </c>
      <c r="P761" s="21">
        <f t="shared" si="118"/>
        <v>0.21760078410955597</v>
      </c>
      <c r="Q761" s="65">
        <f t="shared" si="119"/>
        <v>1.3641743603317977</v>
      </c>
      <c r="R761" s="21">
        <f t="shared" si="120"/>
        <v>0.10251714135125065</v>
      </c>
    </row>
    <row r="762" spans="1:18" x14ac:dyDescent="0.25">
      <c r="A762" s="2" t="str">
        <f>'1) Raw Data'!A762</f>
        <v>Q9BTV4</v>
      </c>
      <c r="B762" s="26" t="str">
        <f>'2) Ratio (H | H+L)'!B762</f>
        <v>TMEM43</v>
      </c>
      <c r="C762" s="3">
        <f>-LN(1-'2) Ratio (H | H+L)'!O762)/3</f>
        <v>0.10478832946053888</v>
      </c>
      <c r="D762" s="4">
        <f>-LN(1-'2) Ratio (H | H+L)'!P762)/3</f>
        <v>0.14881750303731017</v>
      </c>
      <c r="E762" s="5">
        <f>-LN(1-'2) Ratio (H | H+L)'!Q762)/3</f>
        <v>0.13626565895681586</v>
      </c>
      <c r="F762" s="3">
        <f>-LN(1-'2) Ratio (H | H+L)'!R762)/3</f>
        <v>0.15824287199995316</v>
      </c>
      <c r="G762" s="4">
        <f>-LN(1-'2) Ratio (H | H+L)'!S762)/3</f>
        <v>8.5978934479312194E-2</v>
      </c>
      <c r="H762" s="5">
        <f>-LN(1-'2) Ratio (H | H+L)'!T762)/3</f>
        <v>0.13094398600756824</v>
      </c>
      <c r="I762" s="3">
        <f t="shared" si="111"/>
        <v>6.6147364322757927</v>
      </c>
      <c r="J762" s="4">
        <f t="shared" si="112"/>
        <v>4.6576993056130345</v>
      </c>
      <c r="K762" s="5">
        <f t="shared" si="113"/>
        <v>5.0867341475933534</v>
      </c>
      <c r="L762" s="3">
        <f t="shared" si="114"/>
        <v>4.380274269542773</v>
      </c>
      <c r="M762" s="4">
        <f t="shared" si="115"/>
        <v>8.0618256641308665</v>
      </c>
      <c r="N762" s="5">
        <f t="shared" si="116"/>
        <v>5.2934632715387409</v>
      </c>
      <c r="O762" s="65">
        <f t="shared" si="117"/>
        <v>5.4530566284940605</v>
      </c>
      <c r="P762" s="21">
        <f t="shared" si="118"/>
        <v>1.0286606334423629</v>
      </c>
      <c r="Q762" s="65">
        <f t="shared" si="119"/>
        <v>5.9118544017374601</v>
      </c>
      <c r="R762" s="21">
        <f t="shared" si="120"/>
        <v>1.9170969876820856</v>
      </c>
    </row>
    <row r="763" spans="1:18" x14ac:dyDescent="0.25">
      <c r="A763" s="2" t="str">
        <f>'1) Raw Data'!A763</f>
        <v>P62328</v>
      </c>
      <c r="B763" s="26" t="str">
        <f>'2) Ratio (H | H+L)'!B763</f>
        <v>TMSB4X</v>
      </c>
      <c r="C763" s="3">
        <f>-LN(1-'2) Ratio (H | H+L)'!O763)/3</f>
        <v>0.22900042978133331</v>
      </c>
      <c r="D763" s="4">
        <f>-LN(1-'2) Ratio (H | H+L)'!P763)/3</f>
        <v>0.23286781177630655</v>
      </c>
      <c r="E763" s="5">
        <f>-LN(1-'2) Ratio (H | H+L)'!Q763)/3</f>
        <v>0.24077345531085922</v>
      </c>
      <c r="F763" s="3">
        <f>-LN(1-'2) Ratio (H | H+L)'!R763)/3</f>
        <v>0.23606865064589352</v>
      </c>
      <c r="G763" s="4">
        <f>-LN(1-'2) Ratio (H | H+L)'!S763)/3</f>
        <v>0.22751214382726195</v>
      </c>
      <c r="H763" s="5">
        <f>-LN(1-'2) Ratio (H | H+L)'!T763)/3</f>
        <v>0.21830950905113741</v>
      </c>
      <c r="I763" s="3">
        <f t="shared" si="111"/>
        <v>3.0268379025393704</v>
      </c>
      <c r="J763" s="4">
        <f t="shared" si="112"/>
        <v>2.9765693045880655</v>
      </c>
      <c r="K763" s="5">
        <f t="shared" si="113"/>
        <v>2.8788355413391926</v>
      </c>
      <c r="L763" s="3">
        <f t="shared" si="114"/>
        <v>2.9362102026824237</v>
      </c>
      <c r="M763" s="4">
        <f t="shared" si="115"/>
        <v>3.0466381657684858</v>
      </c>
      <c r="N763" s="5">
        <f t="shared" si="116"/>
        <v>3.1750663705518232</v>
      </c>
      <c r="O763" s="65">
        <f t="shared" si="117"/>
        <v>2.9607475828222096</v>
      </c>
      <c r="P763" s="21">
        <f t="shared" si="118"/>
        <v>7.52590186617796E-2</v>
      </c>
      <c r="Q763" s="65">
        <f t="shared" si="119"/>
        <v>3.0526382463342441</v>
      </c>
      <c r="R763" s="21">
        <f t="shared" si="120"/>
        <v>0.11954107226142141</v>
      </c>
    </row>
    <row r="764" spans="1:18" x14ac:dyDescent="0.25">
      <c r="A764" s="2" t="str">
        <f>'1) Raw Data'!A764</f>
        <v>Q9Y320</v>
      </c>
      <c r="B764" s="26" t="str">
        <f>'2) Ratio (H | H+L)'!B764</f>
        <v>TMX2</v>
      </c>
      <c r="C764" s="3">
        <f>-LN(1-'2) Ratio (H | H+L)'!O764)/3</f>
        <v>0.28937481906816936</v>
      </c>
      <c r="D764" s="4">
        <f>-LN(1-'2) Ratio (H | H+L)'!P764)/3</f>
        <v>0.22906356571043321</v>
      </c>
      <c r="E764" s="5">
        <f>-LN(1-'2) Ratio (H | H+L)'!Q764)/3</f>
        <v>0.23739547856851065</v>
      </c>
      <c r="F764" s="3">
        <f>-LN(1-'2) Ratio (H | H+L)'!R764)/3</f>
        <v>0.44920430046766208</v>
      </c>
      <c r="G764" s="4">
        <f>-LN(1-'2) Ratio (H | H+L)'!S764)/3</f>
        <v>0.14000661476898377</v>
      </c>
      <c r="H764" s="5">
        <f>-LN(1-'2) Ratio (H | H+L)'!T764)/3</f>
        <v>0.18346535090096883</v>
      </c>
      <c r="I764" s="3">
        <f t="shared" si="111"/>
        <v>2.3953265276916076</v>
      </c>
      <c r="J764" s="4">
        <f t="shared" si="112"/>
        <v>3.0260036265923471</v>
      </c>
      <c r="K764" s="5">
        <f t="shared" si="113"/>
        <v>2.9197994196840105</v>
      </c>
      <c r="L764" s="3">
        <f t="shared" si="114"/>
        <v>1.5430555313880938</v>
      </c>
      <c r="M764" s="4">
        <f t="shared" si="115"/>
        <v>4.9508173717625015</v>
      </c>
      <c r="N764" s="5">
        <f t="shared" si="116"/>
        <v>3.7780822218255978</v>
      </c>
      <c r="O764" s="65">
        <f t="shared" si="117"/>
        <v>2.7803765246559884</v>
      </c>
      <c r="P764" s="21">
        <f t="shared" si="118"/>
        <v>0.33766471315931051</v>
      </c>
      <c r="Q764" s="65">
        <f t="shared" si="119"/>
        <v>3.4239850416587312</v>
      </c>
      <c r="R764" s="21">
        <f t="shared" si="120"/>
        <v>1.731256422350423</v>
      </c>
    </row>
    <row r="765" spans="1:18" x14ac:dyDescent="0.25">
      <c r="A765" s="2" t="str">
        <f>'1) Raw Data'!A765</f>
        <v>Q96JJ7</v>
      </c>
      <c r="B765" s="26" t="str">
        <f>'2) Ratio (H | H+L)'!B765</f>
        <v>TMX3</v>
      </c>
      <c r="C765" s="3">
        <f>-LN(1-'2) Ratio (H | H+L)'!O765)/3</f>
        <v>-6.407888562788118E-2</v>
      </c>
      <c r="D765" s="4">
        <f>-LN(1-'2) Ratio (H | H+L)'!P765)/3</f>
        <v>0.12463815047945453</v>
      </c>
      <c r="E765" s="5">
        <f>-LN(1-'2) Ratio (H | H+L)'!Q765)/3</f>
        <v>0.21692406188533567</v>
      </c>
      <c r="F765" s="3">
        <f>-LN(1-'2) Ratio (H | H+L)'!R765)/3</f>
        <v>-7.1478745741796502E-3</v>
      </c>
      <c r="G765" s="4">
        <f>-LN(1-'2) Ratio (H | H+L)'!S765)/3</f>
        <v>0.12762025380789685</v>
      </c>
      <c r="H765" s="5">
        <f>-LN(1-'2) Ratio (H | H+L)'!T765)/3</f>
        <v>-2.441274853019448E-2</v>
      </c>
      <c r="I765" s="3">
        <f t="shared" si="111"/>
        <v>-10.817091679546188</v>
      </c>
      <c r="J765" s="4">
        <f t="shared" si="112"/>
        <v>5.5612762055082348</v>
      </c>
      <c r="K765" s="5">
        <f t="shared" si="113"/>
        <v>3.1953448342044108</v>
      </c>
      <c r="L765" s="3">
        <f t="shared" si="114"/>
        <v>-96.972487886652189</v>
      </c>
      <c r="M765" s="4">
        <f t="shared" si="115"/>
        <v>5.4313258270377682</v>
      </c>
      <c r="N765" s="5">
        <f t="shared" si="116"/>
        <v>-28.392836623972855</v>
      </c>
      <c r="O765" s="65">
        <f t="shared" si="117"/>
        <v>-0.68682354661118072</v>
      </c>
      <c r="P765" s="21">
        <f t="shared" si="118"/>
        <v>8.8524661618838625</v>
      </c>
      <c r="Q765" s="65">
        <f t="shared" si="119"/>
        <v>-39.977999561195759</v>
      </c>
      <c r="R765" s="21">
        <f t="shared" si="120"/>
        <v>52.175638625593564</v>
      </c>
    </row>
    <row r="766" spans="1:18" x14ac:dyDescent="0.25">
      <c r="A766" s="2" t="str">
        <f>'1) Raw Data'!A766</f>
        <v>O14763</v>
      </c>
      <c r="B766" s="26" t="str">
        <f>'2) Ratio (H | H+L)'!B766</f>
        <v>TNFRSF10B</v>
      </c>
      <c r="C766" s="3">
        <f>-LN(1-'2) Ratio (H | H+L)'!O766)/3</f>
        <v>7.9735281999557525E-2</v>
      </c>
      <c r="D766" s="4">
        <f>-LN(1-'2) Ratio (H | H+L)'!P766)/3</f>
        <v>0.12005600303485386</v>
      </c>
      <c r="E766" s="5">
        <f>-LN(1-'2) Ratio (H | H+L)'!Q766)/3</f>
        <v>0.3468263435813364</v>
      </c>
      <c r="F766" s="3">
        <f>-LN(1-'2) Ratio (H | H+L)'!R766)/3</f>
        <v>0.51868522974747788</v>
      </c>
      <c r="G766" s="4">
        <f>-LN(1-'2) Ratio (H | H+L)'!S766)/3</f>
        <v>0.42968903993333124</v>
      </c>
      <c r="H766" s="5">
        <f>-LN(1-'2) Ratio (H | H+L)'!T766)/3</f>
        <v>0.31978715725443047</v>
      </c>
      <c r="I766" s="3">
        <f t="shared" si="111"/>
        <v>8.6931050242449981</v>
      </c>
      <c r="J766" s="4">
        <f t="shared" si="112"/>
        <v>5.7735320436972684</v>
      </c>
      <c r="K766" s="5">
        <f t="shared" si="113"/>
        <v>1.9985424792202702</v>
      </c>
      <c r="L766" s="3">
        <f t="shared" si="114"/>
        <v>1.3363541909558603</v>
      </c>
      <c r="M766" s="4">
        <f t="shared" si="115"/>
        <v>1.6131367480713288</v>
      </c>
      <c r="N766" s="5">
        <f t="shared" si="116"/>
        <v>2.1675266339994401</v>
      </c>
      <c r="O766" s="65">
        <f t="shared" si="117"/>
        <v>5.4883931823875116</v>
      </c>
      <c r="P766" s="21">
        <f t="shared" si="118"/>
        <v>3.3563775182454925</v>
      </c>
      <c r="Q766" s="65">
        <f t="shared" si="119"/>
        <v>1.7056725243422097</v>
      </c>
      <c r="R766" s="21">
        <f t="shared" si="120"/>
        <v>0.4232423182247943</v>
      </c>
    </row>
    <row r="767" spans="1:18" x14ac:dyDescent="0.25">
      <c r="A767" s="2" t="str">
        <f>'1) Raw Data'!A767</f>
        <v>Q9C0C2</v>
      </c>
      <c r="B767" s="26" t="str">
        <f>'2) Ratio (H | H+L)'!B767</f>
        <v>TNKS1BP1</v>
      </c>
      <c r="C767" s="3">
        <f>-LN(1-'2) Ratio (H | H+L)'!O767)/3</f>
        <v>0.47215287225601621</v>
      </c>
      <c r="D767" s="4">
        <f>-LN(1-'2) Ratio (H | H+L)'!P767)/3</f>
        <v>0.10209647239472101</v>
      </c>
      <c r="E767" s="5">
        <f>-LN(1-'2) Ratio (H | H+L)'!Q767)/3</f>
        <v>8.7974593673050619E-2</v>
      </c>
      <c r="F767" s="3">
        <f>-LN(1-'2) Ratio (H | H+L)'!R767)/3</f>
        <v>7.371306393705577E-3</v>
      </c>
      <c r="G767" s="4">
        <f>-LN(1-'2) Ratio (H | H+L)'!S767)/3</f>
        <v>-1.9546238261631051E-2</v>
      </c>
      <c r="H767" s="5">
        <f>-LN(1-'2) Ratio (H | H+L)'!T767)/3</f>
        <v>0.29854318168185884</v>
      </c>
      <c r="I767" s="3">
        <f t="shared" si="111"/>
        <v>1.4680566852171959</v>
      </c>
      <c r="J767" s="4">
        <f t="shared" si="112"/>
        <v>6.7891393728093687</v>
      </c>
      <c r="K767" s="5">
        <f t="shared" si="113"/>
        <v>7.8789472235127587</v>
      </c>
      <c r="L767" s="3">
        <f t="shared" si="114"/>
        <v>94.033152814246023</v>
      </c>
      <c r="M767" s="4">
        <f t="shared" si="115"/>
        <v>-35.461922201193154</v>
      </c>
      <c r="N767" s="5">
        <f t="shared" si="116"/>
        <v>2.3217652356187264</v>
      </c>
      <c r="O767" s="65">
        <f t="shared" si="117"/>
        <v>5.3787144271797755</v>
      </c>
      <c r="P767" s="21">
        <f t="shared" si="118"/>
        <v>3.4302847212647758</v>
      </c>
      <c r="Q767" s="65">
        <f t="shared" si="119"/>
        <v>20.297665282890531</v>
      </c>
      <c r="R767" s="21">
        <f t="shared" si="120"/>
        <v>66.592742473903911</v>
      </c>
    </row>
    <row r="768" spans="1:18" x14ac:dyDescent="0.25">
      <c r="A768" s="2" t="str">
        <f>'1) Raw Data'!A768</f>
        <v>Q9NS69</v>
      </c>
      <c r="B768" s="26" t="str">
        <f>'2) Ratio (H | H+L)'!B768</f>
        <v>TOMM22</v>
      </c>
      <c r="C768" s="3">
        <f>-LN(1-'2) Ratio (H | H+L)'!O768)/3</f>
        <v>0.16941233391325017</v>
      </c>
      <c r="D768" s="4">
        <f>-LN(1-'2) Ratio (H | H+L)'!P768)/3</f>
        <v>0.18193626663223295</v>
      </c>
      <c r="E768" s="5">
        <f>-LN(1-'2) Ratio (H | H+L)'!Q768)/3</f>
        <v>0.16971482078797817</v>
      </c>
      <c r="F768" s="3">
        <f>-LN(1-'2) Ratio (H | H+L)'!R768)/3</f>
        <v>0.1755258519960359</v>
      </c>
      <c r="G768" s="4">
        <f>-LN(1-'2) Ratio (H | H+L)'!S768)/3</f>
        <v>0.16591143334693467</v>
      </c>
      <c r="H768" s="5">
        <f>-LN(1-'2) Ratio (H | H+L)'!T768)/3</f>
        <v>0.15815091807746168</v>
      </c>
      <c r="I768" s="3">
        <f t="shared" si="111"/>
        <v>4.0914800271559946</v>
      </c>
      <c r="J768" s="4">
        <f t="shared" si="112"/>
        <v>3.8098351328769273</v>
      </c>
      <c r="K768" s="5">
        <f t="shared" si="113"/>
        <v>4.0841876822642513</v>
      </c>
      <c r="L768" s="3">
        <f t="shared" si="114"/>
        <v>3.9489748813502379</v>
      </c>
      <c r="M768" s="4">
        <f t="shared" si="115"/>
        <v>4.1778144313328704</v>
      </c>
      <c r="N768" s="5">
        <f t="shared" si="116"/>
        <v>4.382821098897729</v>
      </c>
      <c r="O768" s="65">
        <f t="shared" si="117"/>
        <v>3.9951676140990577</v>
      </c>
      <c r="P768" s="21">
        <f t="shared" si="118"/>
        <v>0.16054404697922786</v>
      </c>
      <c r="Q768" s="65">
        <f t="shared" si="119"/>
        <v>4.1698701371936124</v>
      </c>
      <c r="R768" s="21">
        <f t="shared" si="120"/>
        <v>0.21703218419647932</v>
      </c>
    </row>
    <row r="769" spans="1:18" x14ac:dyDescent="0.25">
      <c r="A769" s="2" t="str">
        <f>'1) Raw Data'!A769</f>
        <v>O96008</v>
      </c>
      <c r="B769" s="26" t="str">
        <f>'2) Ratio (H | H+L)'!B769</f>
        <v>TOMM40</v>
      </c>
      <c r="C769" s="3">
        <f>-LN(1-'2) Ratio (H | H+L)'!O769)/3</f>
        <v>7.94079089283765E-2</v>
      </c>
      <c r="D769" s="4">
        <f>-LN(1-'2) Ratio (H | H+L)'!P769)/3</f>
        <v>5.6287478959958774E-2</v>
      </c>
      <c r="E769" s="5">
        <f>-LN(1-'2) Ratio (H | H+L)'!Q769)/3</f>
        <v>7.760048755744961E-2</v>
      </c>
      <c r="F769" s="3">
        <f>-LN(1-'2) Ratio (H | H+L)'!R769)/3</f>
        <v>6.9556572856598206E-2</v>
      </c>
      <c r="G769" s="4">
        <f>-LN(1-'2) Ratio (H | H+L)'!S769)/3</f>
        <v>6.3332117241140462E-2</v>
      </c>
      <c r="H769" s="5">
        <f>-LN(1-'2) Ratio (H | H+L)'!T769)/3</f>
        <v>9.6441202780101307E-2</v>
      </c>
      <c r="I769" s="3">
        <f t="shared" si="111"/>
        <v>8.728943878690254</v>
      </c>
      <c r="J769" s="4">
        <f t="shared" si="112"/>
        <v>12.314411541739672</v>
      </c>
      <c r="K769" s="5">
        <f t="shared" si="113"/>
        <v>8.9322529068749841</v>
      </c>
      <c r="L769" s="3">
        <f t="shared" si="114"/>
        <v>9.9652290515948359</v>
      </c>
      <c r="M769" s="4">
        <f t="shared" si="115"/>
        <v>10.944639319742777</v>
      </c>
      <c r="N769" s="5">
        <f t="shared" si="116"/>
        <v>7.1872515126176157</v>
      </c>
      <c r="O769" s="65">
        <f t="shared" si="117"/>
        <v>9.9918694424349699</v>
      </c>
      <c r="P769" s="21">
        <f t="shared" si="118"/>
        <v>2.0139476141442518</v>
      </c>
      <c r="Q769" s="65">
        <f t="shared" si="119"/>
        <v>9.3657066279850767</v>
      </c>
      <c r="R769" s="21">
        <f t="shared" si="120"/>
        <v>1.9491180404458286</v>
      </c>
    </row>
    <row r="770" spans="1:18" x14ac:dyDescent="0.25">
      <c r="A770" s="2" t="str">
        <f>'1) Raw Data'!A770</f>
        <v>O94826</v>
      </c>
      <c r="B770" s="26" t="str">
        <f>'2) Ratio (H | H+L)'!B770</f>
        <v>TOMM70</v>
      </c>
      <c r="C770" s="3">
        <f>-LN(1-'2) Ratio (H | H+L)'!O770)/3</f>
        <v>9.7699077313248076E-2</v>
      </c>
      <c r="D770" s="4">
        <f>-LN(1-'2) Ratio (H | H+L)'!P770)/3</f>
        <v>8.9425817460740062E-2</v>
      </c>
      <c r="E770" s="5">
        <f>-LN(1-'2) Ratio (H | H+L)'!Q770)/3</f>
        <v>7.5119908588489562E-2</v>
      </c>
      <c r="F770" s="3">
        <f>-LN(1-'2) Ratio (H | H+L)'!R770)/3</f>
        <v>9.5157818959784354E-2</v>
      </c>
      <c r="G770" s="4">
        <f>-LN(1-'2) Ratio (H | H+L)'!S770)/3</f>
        <v>0.12107516717376911</v>
      </c>
      <c r="H770" s="5">
        <f>-LN(1-'2) Ratio (H | H+L)'!T770)/3</f>
        <v>0.1065078374782666</v>
      </c>
      <c r="I770" s="3">
        <f t="shared" si="111"/>
        <v>7.0947157293772509</v>
      </c>
      <c r="J770" s="4">
        <f t="shared" si="112"/>
        <v>7.7510857629481826</v>
      </c>
      <c r="K770" s="5">
        <f t="shared" si="113"/>
        <v>9.2272101175873171</v>
      </c>
      <c r="L770" s="3">
        <f t="shared" si="114"/>
        <v>7.2841852423381361</v>
      </c>
      <c r="M770" s="4">
        <f t="shared" si="115"/>
        <v>5.724932673973754</v>
      </c>
      <c r="N770" s="5">
        <f t="shared" si="116"/>
        <v>6.5079453021603699</v>
      </c>
      <c r="O770" s="65">
        <f t="shared" si="117"/>
        <v>8.0243372033042508</v>
      </c>
      <c r="P770" s="21">
        <f t="shared" si="118"/>
        <v>1.092191760259779</v>
      </c>
      <c r="Q770" s="65">
        <f t="shared" si="119"/>
        <v>6.5056877394907531</v>
      </c>
      <c r="R770" s="21">
        <f t="shared" si="120"/>
        <v>0.77962873563615898</v>
      </c>
    </row>
    <row r="771" spans="1:18" x14ac:dyDescent="0.25">
      <c r="A771" s="2" t="str">
        <f>'1) Raw Data'!A771</f>
        <v>Q8NFQ8</v>
      </c>
      <c r="B771" s="26" t="str">
        <f>'2) Ratio (H | H+L)'!B771</f>
        <v>TOR1AIP2</v>
      </c>
      <c r="C771" s="3">
        <f>-LN(1-'2) Ratio (H | H+L)'!O771)/3</f>
        <v>9.9225145005799723E-2</v>
      </c>
      <c r="D771" s="4">
        <f>-LN(1-'2) Ratio (H | H+L)'!P771)/3</f>
        <v>0.12236210481246268</v>
      </c>
      <c r="E771" s="5">
        <f>-LN(1-'2) Ratio (H | H+L)'!Q771)/3</f>
        <v>-2.6737795930052377E-2</v>
      </c>
      <c r="F771" s="3">
        <f>-LN(1-'2) Ratio (H | H+L)'!R771)/3</f>
        <v>0.14336549634027107</v>
      </c>
      <c r="G771" s="4">
        <f>-LN(1-'2) Ratio (H | H+L)'!S771)/3</f>
        <v>0.20744691133415982</v>
      </c>
      <c r="H771" s="5">
        <f>-LN(1-'2) Ratio (H | H+L)'!T771)/3</f>
        <v>0.22201471230652248</v>
      </c>
      <c r="I771" s="3">
        <f t="shared" si="111"/>
        <v>6.9856000766683763</v>
      </c>
      <c r="J771" s="4">
        <f t="shared" si="112"/>
        <v>5.6647209658765831</v>
      </c>
      <c r="K771" s="5">
        <f t="shared" si="113"/>
        <v>-25.923871300882784</v>
      </c>
      <c r="L771" s="3">
        <f t="shared" si="114"/>
        <v>4.8348256606651994</v>
      </c>
      <c r="M771" s="4">
        <f t="shared" si="115"/>
        <v>3.3413232142242375</v>
      </c>
      <c r="N771" s="5">
        <f t="shared" si="116"/>
        <v>3.122077691873673</v>
      </c>
      <c r="O771" s="65">
        <f t="shared" si="117"/>
        <v>-4.424516752779275</v>
      </c>
      <c r="P771" s="21">
        <f t="shared" si="118"/>
        <v>18.630696844056207</v>
      </c>
      <c r="Q771" s="65">
        <f t="shared" si="119"/>
        <v>3.7660755222543698</v>
      </c>
      <c r="R771" s="21">
        <f t="shared" si="120"/>
        <v>0.93203395513928045</v>
      </c>
    </row>
    <row r="772" spans="1:18" x14ac:dyDescent="0.25">
      <c r="A772" s="2" t="str">
        <f>'1) Raw Data'!A772</f>
        <v>Q53FA7</v>
      </c>
      <c r="B772" s="26" t="str">
        <f>'2) Ratio (H | H+L)'!B772</f>
        <v>TP53I3</v>
      </c>
      <c r="C772" s="3">
        <f>-LN(1-'2) Ratio (H | H+L)'!O772)/3</f>
        <v>6.5964821610141347E-2</v>
      </c>
      <c r="D772" s="4">
        <f>-LN(1-'2) Ratio (H | H+L)'!P772)/3</f>
        <v>6.8804181289424352E-2</v>
      </c>
      <c r="E772" s="5">
        <f>-LN(1-'2) Ratio (H | H+L)'!Q772)/3</f>
        <v>7.0777066876293301E-2</v>
      </c>
      <c r="F772" s="3">
        <f>-LN(1-'2) Ratio (H | H+L)'!R772)/3</f>
        <v>0.12619369627557891</v>
      </c>
      <c r="G772" s="4">
        <f>-LN(1-'2) Ratio (H | H+L)'!S772)/3</f>
        <v>0.12429101139741687</v>
      </c>
      <c r="H772" s="5">
        <f>-LN(1-'2) Ratio (H | H+L)'!T772)/3</f>
        <v>0.13509899014979734</v>
      </c>
      <c r="I772" s="3">
        <f t="shared" si="111"/>
        <v>10.507830744339977</v>
      </c>
      <c r="J772" s="4">
        <f t="shared" si="112"/>
        <v>10.074201415815502</v>
      </c>
      <c r="K772" s="5">
        <f t="shared" si="113"/>
        <v>9.7933866314558191</v>
      </c>
      <c r="L772" s="3">
        <f t="shared" si="114"/>
        <v>5.4927242882740064</v>
      </c>
      <c r="M772" s="4">
        <f t="shared" si="115"/>
        <v>5.576808594336943</v>
      </c>
      <c r="N772" s="5">
        <f t="shared" si="116"/>
        <v>5.1306614489966638</v>
      </c>
      <c r="O772" s="65">
        <f t="shared" si="117"/>
        <v>10.125139597203765</v>
      </c>
      <c r="P772" s="21">
        <f t="shared" si="118"/>
        <v>0.35993557944591342</v>
      </c>
      <c r="Q772" s="65">
        <f t="shared" si="119"/>
        <v>5.4000647772025374</v>
      </c>
      <c r="R772" s="21">
        <f t="shared" si="120"/>
        <v>0.23706783326259759</v>
      </c>
    </row>
    <row r="773" spans="1:18" x14ac:dyDescent="0.25">
      <c r="A773" s="2" t="str">
        <f>'1) Raw Data'!A773</f>
        <v>Q13641</v>
      </c>
      <c r="B773" s="26" t="str">
        <f>'2) Ratio (H | H+L)'!B773</f>
        <v>TPBG</v>
      </c>
      <c r="C773" s="3">
        <f>-LN(1-'2) Ratio (H | H+L)'!O773)/3</f>
        <v>5.0947057409303408E-2</v>
      </c>
      <c r="D773" s="4">
        <f>-LN(1-'2) Ratio (H | H+L)'!P773)/3</f>
        <v>4.497040139309285E-2</v>
      </c>
      <c r="E773" s="5">
        <f>-LN(1-'2) Ratio (H | H+L)'!Q773)/3</f>
        <v>0.11613513335404123</v>
      </c>
      <c r="F773" s="3">
        <f>-LN(1-'2) Ratio (H | H+L)'!R773)/3</f>
        <v>0.66110318245443245</v>
      </c>
      <c r="G773" s="4">
        <f>-LN(1-'2) Ratio (H | H+L)'!S773)/3</f>
        <v>7.5804742172750073E-2</v>
      </c>
      <c r="H773" s="5">
        <f>-LN(1-'2) Ratio (H | H+L)'!T773)/3</f>
        <v>0.66109133979353774</v>
      </c>
      <c r="I773" s="3">
        <f t="shared" si="111"/>
        <v>13.605244656060748</v>
      </c>
      <c r="J773" s="4">
        <f t="shared" si="112"/>
        <v>15.413408799735731</v>
      </c>
      <c r="K773" s="5">
        <f t="shared" si="113"/>
        <v>5.9684538222112904</v>
      </c>
      <c r="L773" s="3">
        <f t="shared" si="114"/>
        <v>1.0484704944038317</v>
      </c>
      <c r="M773" s="4">
        <f t="shared" si="115"/>
        <v>9.1438498528277368</v>
      </c>
      <c r="N773" s="5">
        <f t="shared" si="116"/>
        <v>1.0484892764990974</v>
      </c>
      <c r="O773" s="65">
        <f t="shared" si="117"/>
        <v>11.662369092669257</v>
      </c>
      <c r="P773" s="21">
        <f t="shared" si="118"/>
        <v>5.0132691652238037</v>
      </c>
      <c r="Q773" s="65">
        <f t="shared" si="119"/>
        <v>3.7469365412435551</v>
      </c>
      <c r="R773" s="21">
        <f t="shared" si="120"/>
        <v>4.6738640298637382</v>
      </c>
    </row>
    <row r="774" spans="1:18" x14ac:dyDescent="0.25">
      <c r="A774" s="2" t="str">
        <f>'1) Raw Data'!A774</f>
        <v>P60174</v>
      </c>
      <c r="B774" s="26" t="str">
        <f>'2) Ratio (H | H+L)'!B774</f>
        <v>TPI1</v>
      </c>
      <c r="C774" s="3">
        <f>-LN(1-'2) Ratio (H | H+L)'!O774)/3</f>
        <v>7.0496759315538823E-2</v>
      </c>
      <c r="D774" s="4">
        <f>-LN(1-'2) Ratio (H | H+L)'!P774)/3</f>
        <v>7.0447620250328413E-2</v>
      </c>
      <c r="E774" s="5">
        <f>-LN(1-'2) Ratio (H | H+L)'!Q774)/3</f>
        <v>7.3594517901753045E-2</v>
      </c>
      <c r="F774" s="3">
        <f>-LN(1-'2) Ratio (H | H+L)'!R774)/3</f>
        <v>0.10865696648133437</v>
      </c>
      <c r="G774" s="4">
        <f>-LN(1-'2) Ratio (H | H+L)'!S774)/3</f>
        <v>0.10842320647735475</v>
      </c>
      <c r="H774" s="5">
        <f>-LN(1-'2) Ratio (H | H+L)'!T774)/3</f>
        <v>0.10805854648978368</v>
      </c>
      <c r="I774" s="3">
        <f t="shared" ref="I774:I837" si="121">LN(2)/C774</f>
        <v>9.8323268656572491</v>
      </c>
      <c r="J774" s="4">
        <f t="shared" ref="J774:J837" si="122">LN(2)/D774</f>
        <v>9.8391851718612742</v>
      </c>
      <c r="K774" s="5">
        <f t="shared" ref="K774:K837" si="123">LN(2)/E774</f>
        <v>9.418462139874066</v>
      </c>
      <c r="L774" s="3">
        <f t="shared" ref="L774:L837" si="124">LN(2)/F774</f>
        <v>6.3792244805492295</v>
      </c>
      <c r="M774" s="4">
        <f t="shared" ref="M774:M837" si="125">LN(2)/G774</f>
        <v>6.392978063277587</v>
      </c>
      <c r="N774" s="5">
        <f t="shared" ref="N774:N837" si="126">LN(2)/H774</f>
        <v>6.4145521393393761</v>
      </c>
      <c r="O774" s="65">
        <f t="shared" ref="O774:O837" si="127">AVERAGE(I774:K774)</f>
        <v>9.6966580591308631</v>
      </c>
      <c r="P774" s="21">
        <f t="shared" ref="P774:P837" si="128">_xlfn.STDEV.S(I774:K774)</f>
        <v>0.24094913614567665</v>
      </c>
      <c r="Q774" s="65">
        <f t="shared" ref="Q774:Q837" si="129">AVERAGE(L774:N774)</f>
        <v>6.3955848943887306</v>
      </c>
      <c r="R774" s="21">
        <f t="shared" ref="R774:R837" si="130">_xlfn.STDEV.S(L774:N774)</f>
        <v>1.7807513729596706E-2</v>
      </c>
    </row>
    <row r="775" spans="1:18" x14ac:dyDescent="0.25">
      <c r="A775" s="2" t="str">
        <f>'1) Raw Data'!A775</f>
        <v>P12270</v>
      </c>
      <c r="B775" s="26" t="str">
        <f>'2) Ratio (H | H+L)'!B775</f>
        <v>TPR</v>
      </c>
      <c r="C775" s="3">
        <f>-LN(1-'2) Ratio (H | H+L)'!O775)/3</f>
        <v>0.22161970805619194</v>
      </c>
      <c r="D775" s="4">
        <f>-LN(1-'2) Ratio (H | H+L)'!P775)/3</f>
        <v>0.21582730849351769</v>
      </c>
      <c r="E775" s="5">
        <f>-LN(1-'2) Ratio (H | H+L)'!Q775)/3</f>
        <v>0.23111821607642813</v>
      </c>
      <c r="F775" s="3">
        <f>-LN(1-'2) Ratio (H | H+L)'!R775)/3</f>
        <v>0.25662669227174578</v>
      </c>
      <c r="G775" s="4">
        <f>-LN(1-'2) Ratio (H | H+L)'!S775)/3</f>
        <v>0.17493544954147314</v>
      </c>
      <c r="H775" s="5">
        <f>-LN(1-'2) Ratio (H | H+L)'!T775)/3</f>
        <v>0.2382468493204255</v>
      </c>
      <c r="I775" s="3">
        <f t="shared" si="121"/>
        <v>3.1276423321710944</v>
      </c>
      <c r="J775" s="4">
        <f t="shared" si="122"/>
        <v>3.211582377587606</v>
      </c>
      <c r="K775" s="5">
        <f t="shared" si="123"/>
        <v>2.999102330950536</v>
      </c>
      <c r="L775" s="3">
        <f t="shared" si="124"/>
        <v>2.7009940954464766</v>
      </c>
      <c r="M775" s="4">
        <f t="shared" si="125"/>
        <v>3.9623025657564974</v>
      </c>
      <c r="N775" s="5">
        <f t="shared" si="126"/>
        <v>2.9093655699417469</v>
      </c>
      <c r="O775" s="65">
        <f t="shared" si="127"/>
        <v>3.1127756802364122</v>
      </c>
      <c r="P775" s="21">
        <f t="shared" si="128"/>
        <v>0.10701731429788876</v>
      </c>
      <c r="Q775" s="65">
        <f t="shared" si="129"/>
        <v>3.1908874103815736</v>
      </c>
      <c r="R775" s="21">
        <f t="shared" si="130"/>
        <v>0.67614027708932078</v>
      </c>
    </row>
    <row r="776" spans="1:18" x14ac:dyDescent="0.25">
      <c r="A776" s="2" t="str">
        <f>'1) Raw Data'!A776</f>
        <v>Q13595</v>
      </c>
      <c r="B776" s="26" t="str">
        <f>'2) Ratio (H | H+L)'!B776</f>
        <v>TRA2A</v>
      </c>
      <c r="C776" s="3">
        <f>-LN(1-'2) Ratio (H | H+L)'!O776)/3</f>
        <v>0.14426664605629791</v>
      </c>
      <c r="D776" s="4">
        <f>-LN(1-'2) Ratio (H | H+L)'!P776)/3</f>
        <v>8.7757449045440264E-2</v>
      </c>
      <c r="E776" s="5">
        <f>-LN(1-'2) Ratio (H | H+L)'!Q776)/3</f>
        <v>0.10948441414835582</v>
      </c>
      <c r="F776" s="3">
        <f>-LN(1-'2) Ratio (H | H+L)'!R776)/3</f>
        <v>0.15564386112792564</v>
      </c>
      <c r="G776" s="4">
        <f>-LN(1-'2) Ratio (H | H+L)'!S776)/3</f>
        <v>0.25552381945580382</v>
      </c>
      <c r="H776" s="5">
        <f>-LN(1-'2) Ratio (H | H+L)'!T776)/3</f>
        <v>8.0200004261462829E-2</v>
      </c>
      <c r="I776" s="3">
        <f t="shared" si="121"/>
        <v>4.8046253205987401</v>
      </c>
      <c r="J776" s="4">
        <f t="shared" si="122"/>
        <v>7.898442674661589</v>
      </c>
      <c r="K776" s="5">
        <f t="shared" si="123"/>
        <v>6.3310123724158833</v>
      </c>
      <c r="L776" s="3">
        <f t="shared" si="124"/>
        <v>4.4534180502643723</v>
      </c>
      <c r="M776" s="4">
        <f t="shared" si="125"/>
        <v>2.7126519243339429</v>
      </c>
      <c r="N776" s="5">
        <f t="shared" si="126"/>
        <v>8.6427324654521467</v>
      </c>
      <c r="O776" s="65">
        <f t="shared" si="127"/>
        <v>6.3446934558920711</v>
      </c>
      <c r="P776" s="21">
        <f t="shared" si="128"/>
        <v>1.5469540504193742</v>
      </c>
      <c r="Q776" s="65">
        <f t="shared" si="129"/>
        <v>5.269600813350154</v>
      </c>
      <c r="R776" s="21">
        <f t="shared" si="130"/>
        <v>3.0481272173427985</v>
      </c>
    </row>
    <row r="777" spans="1:18" x14ac:dyDescent="0.25">
      <c r="A777" s="2" t="str">
        <f>'1) Raw Data'!A777</f>
        <v>P62995</v>
      </c>
      <c r="B777" s="26" t="str">
        <f>'2) Ratio (H | H+L)'!B777</f>
        <v>TRA2B</v>
      </c>
      <c r="C777" s="3">
        <f>-LN(1-'2) Ratio (H | H+L)'!O777)/3</f>
        <v>0.11550943796873557</v>
      </c>
      <c r="D777" s="4">
        <f>-LN(1-'2) Ratio (H | H+L)'!P777)/3</f>
        <v>9.680868355250051E-2</v>
      </c>
      <c r="E777" s="5">
        <f>-LN(1-'2) Ratio (H | H+L)'!Q777)/3</f>
        <v>7.3340428621949491E-2</v>
      </c>
      <c r="F777" s="3">
        <f>-LN(1-'2) Ratio (H | H+L)'!R777)/3</f>
        <v>0.235932063168657</v>
      </c>
      <c r="G777" s="4">
        <f>-LN(1-'2) Ratio (H | H+L)'!S777)/3</f>
        <v>0.20743664474027923</v>
      </c>
      <c r="H777" s="5">
        <f>-LN(1-'2) Ratio (H | H+L)'!T777)/3</f>
        <v>0.18064100634299352</v>
      </c>
      <c r="I777" s="3">
        <f t="shared" si="121"/>
        <v>6.0007839424130553</v>
      </c>
      <c r="J777" s="4">
        <f t="shared" si="122"/>
        <v>7.1599690763695101</v>
      </c>
      <c r="K777" s="5">
        <f t="shared" si="123"/>
        <v>9.4510925772323429</v>
      </c>
      <c r="L777" s="3">
        <f t="shared" si="124"/>
        <v>2.9379100544907546</v>
      </c>
      <c r="M777" s="4">
        <f t="shared" si="125"/>
        <v>3.3414885852391185</v>
      </c>
      <c r="N777" s="5">
        <f t="shared" si="126"/>
        <v>3.8371530063546406</v>
      </c>
      <c r="O777" s="65">
        <f t="shared" si="127"/>
        <v>7.5372818653383034</v>
      </c>
      <c r="P777" s="21">
        <f t="shared" si="128"/>
        <v>1.7558277604641888</v>
      </c>
      <c r="Q777" s="65">
        <f t="shared" si="129"/>
        <v>3.3721838820281711</v>
      </c>
      <c r="R777" s="21">
        <f t="shared" si="130"/>
        <v>0.45040661912648172</v>
      </c>
    </row>
    <row r="778" spans="1:18" x14ac:dyDescent="0.25">
      <c r="A778" s="2" t="str">
        <f>'1) Raw Data'!A778</f>
        <v>Q12931</v>
      </c>
      <c r="B778" s="26" t="str">
        <f>'2) Ratio (H | H+L)'!B778</f>
        <v>TRAP1</v>
      </c>
      <c r="C778" s="3">
        <f>-LN(1-'2) Ratio (H | H+L)'!O778)/3</f>
        <v>6.6836421888450182E-2</v>
      </c>
      <c r="D778" s="4">
        <f>-LN(1-'2) Ratio (H | H+L)'!P778)/3</f>
        <v>-3.6726700640750905E-2</v>
      </c>
      <c r="E778" s="5">
        <f>-LN(1-'2) Ratio (H | H+L)'!Q778)/3</f>
        <v>0.21476254213977955</v>
      </c>
      <c r="F778" s="3">
        <f>-LN(1-'2) Ratio (H | H+L)'!R778)/3</f>
        <v>0.11961980061359644</v>
      </c>
      <c r="G778" s="4">
        <f>-LN(1-'2) Ratio (H | H+L)'!S778)/3</f>
        <v>5.7470165071858786E-2</v>
      </c>
      <c r="H778" s="5">
        <f>-LN(1-'2) Ratio (H | H+L)'!T778)/3</f>
        <v>6.2775987867848451E-2</v>
      </c>
      <c r="I778" s="3">
        <f t="shared" si="121"/>
        <v>10.370800245961792</v>
      </c>
      <c r="J778" s="4">
        <f t="shared" si="122"/>
        <v>-18.87311325185712</v>
      </c>
      <c r="K778" s="5">
        <f t="shared" si="123"/>
        <v>3.2275050092711517</v>
      </c>
      <c r="L778" s="3">
        <f t="shared" si="124"/>
        <v>5.7945856539168945</v>
      </c>
      <c r="M778" s="4">
        <f t="shared" si="125"/>
        <v>12.06099164137178</v>
      </c>
      <c r="N778" s="5">
        <f t="shared" si="126"/>
        <v>11.041597338445863</v>
      </c>
      <c r="O778" s="65">
        <f t="shared" si="127"/>
        <v>-1.7582693322080587</v>
      </c>
      <c r="P778" s="21">
        <f t="shared" si="128"/>
        <v>15.246149628843774</v>
      </c>
      <c r="Q778" s="65">
        <f t="shared" si="129"/>
        <v>9.6323915445781783</v>
      </c>
      <c r="R778" s="21">
        <f t="shared" si="130"/>
        <v>3.3624926359778535</v>
      </c>
    </row>
    <row r="779" spans="1:18" x14ac:dyDescent="0.25">
      <c r="A779" s="2" t="str">
        <f>'1) Raw Data'!A779</f>
        <v>Q13263</v>
      </c>
      <c r="B779" s="26" t="str">
        <f>'2) Ratio (H | H+L)'!B779</f>
        <v>TRIM28</v>
      </c>
      <c r="C779" s="3">
        <f>-LN(1-'2) Ratio (H | H+L)'!O779)/3</f>
        <v>0.14641998694226241</v>
      </c>
      <c r="D779" s="4">
        <f>-LN(1-'2) Ratio (H | H+L)'!P779)/3</f>
        <v>0.13036482652540085</v>
      </c>
      <c r="E779" s="5">
        <f>-LN(1-'2) Ratio (H | H+L)'!Q779)/3</f>
        <v>0.22544332117053956</v>
      </c>
      <c r="F779" s="3">
        <f>-LN(1-'2) Ratio (H | H+L)'!R779)/3</f>
        <v>0.20063169086597846</v>
      </c>
      <c r="G779" s="4">
        <f>-LN(1-'2) Ratio (H | H+L)'!S779)/3</f>
        <v>0.17622108356720192</v>
      </c>
      <c r="H779" s="5">
        <f>-LN(1-'2) Ratio (H | H+L)'!T779)/3</f>
        <v>0.13967276666404141</v>
      </c>
      <c r="I779" s="3">
        <f t="shared" si="121"/>
        <v>4.7339655946921582</v>
      </c>
      <c r="J779" s="4">
        <f t="shared" si="122"/>
        <v>5.3169800400485281</v>
      </c>
      <c r="K779" s="5">
        <f t="shared" si="123"/>
        <v>3.074596208754417</v>
      </c>
      <c r="L779" s="3">
        <f t="shared" si="124"/>
        <v>3.4548239989811287</v>
      </c>
      <c r="M779" s="4">
        <f t="shared" si="125"/>
        <v>3.9333952925991036</v>
      </c>
      <c r="N779" s="5">
        <f t="shared" si="126"/>
        <v>4.9626508954833728</v>
      </c>
      <c r="O779" s="65">
        <f t="shared" si="127"/>
        <v>4.375180614498368</v>
      </c>
      <c r="P779" s="21">
        <f t="shared" si="128"/>
        <v>1.1634501743615036</v>
      </c>
      <c r="Q779" s="65">
        <f t="shared" si="129"/>
        <v>4.1169567290212017</v>
      </c>
      <c r="R779" s="21">
        <f t="shared" si="130"/>
        <v>0.77049113438111583</v>
      </c>
    </row>
    <row r="780" spans="1:18" x14ac:dyDescent="0.25">
      <c r="A780" s="2" t="str">
        <f>'1) Raw Data'!A780</f>
        <v>Q9H2D6</v>
      </c>
      <c r="B780" s="26" t="str">
        <f>'2) Ratio (H | H+L)'!B780</f>
        <v>TRIOBP</v>
      </c>
      <c r="C780" s="3">
        <f>-LN(1-'2) Ratio (H | H+L)'!O780)/3</f>
        <v>0.19183351432074958</v>
      </c>
      <c r="D780" s="4">
        <f>-LN(1-'2) Ratio (H | H+L)'!P780)/3</f>
        <v>0.18160809785810772</v>
      </c>
      <c r="E780" s="5">
        <f>-LN(1-'2) Ratio (H | H+L)'!Q780)/3</f>
        <v>0.18631055690712073</v>
      </c>
      <c r="F780" s="3">
        <f>-LN(1-'2) Ratio (H | H+L)'!R780)/3</f>
        <v>8.7681434897768598E-2</v>
      </c>
      <c r="G780" s="4">
        <f>-LN(1-'2) Ratio (H | H+L)'!S780)/3</f>
        <v>0.16597872576560821</v>
      </c>
      <c r="H780" s="5">
        <f>-LN(1-'2) Ratio (H | H+L)'!T780)/3</f>
        <v>0.1693441110413344</v>
      </c>
      <c r="I780" s="3">
        <f t="shared" si="121"/>
        <v>3.6132746825509798</v>
      </c>
      <c r="J780" s="4">
        <f t="shared" si="122"/>
        <v>3.8167195666655149</v>
      </c>
      <c r="K780" s="5">
        <f t="shared" si="123"/>
        <v>3.7203859623772799</v>
      </c>
      <c r="L780" s="3">
        <f t="shared" si="124"/>
        <v>7.9052901149269985</v>
      </c>
      <c r="M780" s="4">
        <f t="shared" si="125"/>
        <v>4.176120628488218</v>
      </c>
      <c r="N780" s="5">
        <f t="shared" si="126"/>
        <v>4.0931283426251435</v>
      </c>
      <c r="O780" s="65">
        <f t="shared" si="127"/>
        <v>3.716793403864592</v>
      </c>
      <c r="P780" s="21">
        <f t="shared" si="128"/>
        <v>0.10177001068878037</v>
      </c>
      <c r="Q780" s="65">
        <f t="shared" si="129"/>
        <v>5.3915130286801194</v>
      </c>
      <c r="R780" s="21">
        <f t="shared" si="130"/>
        <v>2.1773902634537263</v>
      </c>
    </row>
    <row r="781" spans="1:18" x14ac:dyDescent="0.25">
      <c r="A781" s="2" t="str">
        <f>'1) Raw Data'!A781</f>
        <v>Q15654</v>
      </c>
      <c r="B781" s="26" t="str">
        <f>'2) Ratio (H | H+L)'!B781</f>
        <v>TRIP6</v>
      </c>
      <c r="C781" s="3">
        <f>-LN(1-'2) Ratio (H | H+L)'!O781)/3</f>
        <v>0.20716439871650338</v>
      </c>
      <c r="D781" s="4">
        <f>-LN(1-'2) Ratio (H | H+L)'!P781)/3</f>
        <v>0.16657894903203069</v>
      </c>
      <c r="E781" s="5">
        <f>-LN(1-'2) Ratio (H | H+L)'!Q781)/3</f>
        <v>0.14864784071608805</v>
      </c>
      <c r="F781" s="3">
        <f>-LN(1-'2) Ratio (H | H+L)'!R781)/3</f>
        <v>0.28262380945460541</v>
      </c>
      <c r="G781" s="4">
        <f>-LN(1-'2) Ratio (H | H+L)'!S781)/3</f>
        <v>0.33644181889647901</v>
      </c>
      <c r="H781" s="5">
        <f>-LN(1-'2) Ratio (H | H+L)'!T781)/3</f>
        <v>0.25219410245188101</v>
      </c>
      <c r="I781" s="3">
        <f t="shared" si="121"/>
        <v>3.3458798174511197</v>
      </c>
      <c r="J781" s="4">
        <f t="shared" si="122"/>
        <v>4.161073080288574</v>
      </c>
      <c r="K781" s="5">
        <f t="shared" si="123"/>
        <v>4.6630154681078153</v>
      </c>
      <c r="L781" s="3">
        <f t="shared" si="124"/>
        <v>2.4525434778391433</v>
      </c>
      <c r="M781" s="4">
        <f t="shared" si="125"/>
        <v>2.0602289656899706</v>
      </c>
      <c r="N781" s="5">
        <f t="shared" si="126"/>
        <v>2.7484670490746259</v>
      </c>
      <c r="O781" s="65">
        <f t="shared" si="127"/>
        <v>4.0566561219491701</v>
      </c>
      <c r="P781" s="21">
        <f t="shared" si="128"/>
        <v>0.66474713722538215</v>
      </c>
      <c r="Q781" s="65">
        <f t="shared" si="129"/>
        <v>2.4204131642012467</v>
      </c>
      <c r="R781" s="21">
        <f t="shared" si="130"/>
        <v>0.34524220866820055</v>
      </c>
    </row>
    <row r="782" spans="1:18" x14ac:dyDescent="0.25">
      <c r="A782" s="2" t="str">
        <f>'1) Raw Data'!A782</f>
        <v>Q16762</v>
      </c>
      <c r="B782" s="26" t="str">
        <f>'2) Ratio (H | H+L)'!B782</f>
        <v>TST</v>
      </c>
      <c r="C782" s="3">
        <f>-LN(1-'2) Ratio (H | H+L)'!O782)/3</f>
        <v>9.9688439732702028E-2</v>
      </c>
      <c r="D782" s="4">
        <f>-LN(1-'2) Ratio (H | H+L)'!P782)/3</f>
        <v>0.13685238767926017</v>
      </c>
      <c r="E782" s="5">
        <f>-LN(1-'2) Ratio (H | H+L)'!Q782)/3</f>
        <v>0.13468093665036585</v>
      </c>
      <c r="F782" s="3">
        <f>-LN(1-'2) Ratio (H | H+L)'!R782)/3</f>
        <v>0.18537423848749354</v>
      </c>
      <c r="G782" s="4">
        <f>-LN(1-'2) Ratio (H | H+L)'!S782)/3</f>
        <v>0.20054901200717837</v>
      </c>
      <c r="H782" s="5">
        <f>-LN(1-'2) Ratio (H | H+L)'!T782)/3</f>
        <v>0.20255453753006816</v>
      </c>
      <c r="I782" s="3">
        <f t="shared" si="121"/>
        <v>6.9531350116272677</v>
      </c>
      <c r="J782" s="4">
        <f t="shared" si="122"/>
        <v>5.0649257372437573</v>
      </c>
      <c r="K782" s="5">
        <f t="shared" si="123"/>
        <v>5.1465871696405552</v>
      </c>
      <c r="L782" s="3">
        <f t="shared" si="124"/>
        <v>3.7391774942164315</v>
      </c>
      <c r="M782" s="4">
        <f t="shared" si="125"/>
        <v>3.4562482937344767</v>
      </c>
      <c r="N782" s="5">
        <f t="shared" si="126"/>
        <v>3.4220274154907599</v>
      </c>
      <c r="O782" s="65">
        <f t="shared" si="127"/>
        <v>5.7215493061705267</v>
      </c>
      <c r="P782" s="21">
        <f t="shared" si="128"/>
        <v>1.0673657572731621</v>
      </c>
      <c r="Q782" s="65">
        <f t="shared" si="129"/>
        <v>3.5391510678138896</v>
      </c>
      <c r="R782" s="21">
        <f t="shared" si="130"/>
        <v>0.17407094982067378</v>
      </c>
    </row>
    <row r="783" spans="1:18" x14ac:dyDescent="0.25">
      <c r="A783" s="2" t="str">
        <f>'1) Raw Data'!A783</f>
        <v>Q96AE7</v>
      </c>
      <c r="B783" s="26" t="str">
        <f>'2) Ratio (H | H+L)'!B783</f>
        <v>TTC17</v>
      </c>
      <c r="C783" s="3">
        <f>-LN(1-'2) Ratio (H | H+L)'!O783)/3</f>
        <v>0.34248216774076456</v>
      </c>
      <c r="D783" s="4">
        <f>-LN(1-'2) Ratio (H | H+L)'!P783)/3</f>
        <v>0.47511383373902061</v>
      </c>
      <c r="E783" s="5">
        <f>-LN(1-'2) Ratio (H | H+L)'!Q783)/3</f>
        <v>0.81824927707681538</v>
      </c>
      <c r="F783" s="3">
        <f>-LN(1-'2) Ratio (H | H+L)'!R783)/3</f>
        <v>5.3078881792278716E-2</v>
      </c>
      <c r="G783" s="4">
        <f>-LN(1-'2) Ratio (H | H+L)'!S783)/3</f>
        <v>8.9711924637901203E-3</v>
      </c>
      <c r="H783" s="5">
        <f>-LN(1-'2) Ratio (H | H+L)'!T783)/3</f>
        <v>1.5425387430740624E-2</v>
      </c>
      <c r="I783" s="3">
        <f t="shared" si="121"/>
        <v>2.0238927624535767</v>
      </c>
      <c r="J783" s="4">
        <f t="shared" si="122"/>
        <v>1.4589075950600296</v>
      </c>
      <c r="K783" s="5">
        <f t="shared" si="123"/>
        <v>0.8471100433308103</v>
      </c>
      <c r="L783" s="3">
        <f t="shared" si="124"/>
        <v>13.058812792487577</v>
      </c>
      <c r="M783" s="4">
        <f t="shared" si="125"/>
        <v>77.263661810584622</v>
      </c>
      <c r="N783" s="5">
        <f t="shared" si="126"/>
        <v>44.935479492631778</v>
      </c>
      <c r="O783" s="65">
        <f t="shared" si="127"/>
        <v>1.443303466948139</v>
      </c>
      <c r="P783" s="21">
        <f t="shared" si="128"/>
        <v>0.58854652204994928</v>
      </c>
      <c r="Q783" s="65">
        <f t="shared" si="129"/>
        <v>45.085984698567991</v>
      </c>
      <c r="R783" s="21">
        <f t="shared" si="130"/>
        <v>32.102689112003063</v>
      </c>
    </row>
    <row r="784" spans="1:18" x14ac:dyDescent="0.25">
      <c r="A784" s="2" t="str">
        <f>'1) Raw Data'!A784</f>
        <v>Q6PGP7</v>
      </c>
      <c r="B784" s="26" t="str">
        <f>'2) Ratio (H | H+L)'!B784</f>
        <v>TTC37</v>
      </c>
      <c r="C784" s="3">
        <f>-LN(1-'2) Ratio (H | H+L)'!O784)/3</f>
        <v>-2.1556646005201838E-2</v>
      </c>
      <c r="D784" s="4">
        <f>-LN(1-'2) Ratio (H | H+L)'!P784)/3</f>
        <v>-4.0133449615990725E-2</v>
      </c>
      <c r="E784" s="5">
        <f>-LN(1-'2) Ratio (H | H+L)'!Q784)/3</f>
        <v>-4.9313881998207999E-2</v>
      </c>
      <c r="F784" s="3">
        <f>-LN(1-'2) Ratio (H | H+L)'!R784)/3</f>
        <v>-4.0508257825046586E-2</v>
      </c>
      <c r="G784" s="4">
        <f>-LN(1-'2) Ratio (H | H+L)'!S784)/3</f>
        <v>-7.3201648280254342E-2</v>
      </c>
      <c r="H784" s="5">
        <f>-LN(1-'2) Ratio (H | H+L)'!T784)/3</f>
        <v>8.3824390304769215E-3</v>
      </c>
      <c r="I784" s="3">
        <f t="shared" si="121"/>
        <v>-32.154685863129259</v>
      </c>
      <c r="J784" s="4">
        <f t="shared" si="122"/>
        <v>-17.271059108852892</v>
      </c>
      <c r="K784" s="5">
        <f t="shared" si="123"/>
        <v>-14.055822670483199</v>
      </c>
      <c r="L784" s="3">
        <f t="shared" si="124"/>
        <v>-17.111256266651061</v>
      </c>
      <c r="M784" s="4">
        <f t="shared" si="125"/>
        <v>-9.4690105597925065</v>
      </c>
      <c r="N784" s="5">
        <f t="shared" si="126"/>
        <v>82.690393337762032</v>
      </c>
      <c r="O784" s="65">
        <f t="shared" si="127"/>
        <v>-21.160522547488451</v>
      </c>
      <c r="P784" s="21">
        <f t="shared" si="128"/>
        <v>9.6559907102736862</v>
      </c>
      <c r="Q784" s="65">
        <f t="shared" si="129"/>
        <v>18.703375503772822</v>
      </c>
      <c r="R784" s="21">
        <f t="shared" si="130"/>
        <v>55.545970315824349</v>
      </c>
    </row>
    <row r="785" spans="1:18" x14ac:dyDescent="0.25">
      <c r="A785" s="2" t="str">
        <f>'1) Raw Data'!A785</f>
        <v>Q9H853</v>
      </c>
      <c r="B785" s="26" t="str">
        <f>'2) Ratio (H | H+L)'!B785</f>
        <v>TUBA4B</v>
      </c>
      <c r="C785" s="3">
        <f>-LN(1-'2) Ratio (H | H+L)'!O785)/3</f>
        <v>7.7036289792663554E-2</v>
      </c>
      <c r="D785" s="4">
        <f>-LN(1-'2) Ratio (H | H+L)'!P785)/3</f>
        <v>8.0595373877842075E-2</v>
      </c>
      <c r="E785" s="5">
        <f>-LN(1-'2) Ratio (H | H+L)'!Q785)/3</f>
        <v>8.2212283781199352E-2</v>
      </c>
      <c r="F785" s="3">
        <f>-LN(1-'2) Ratio (H | H+L)'!R785)/3</f>
        <v>7.7616221260030219E-2</v>
      </c>
      <c r="G785" s="4">
        <f>-LN(1-'2) Ratio (H | H+L)'!S785)/3</f>
        <v>8.1782875562931998E-2</v>
      </c>
      <c r="H785" s="5">
        <f>-LN(1-'2) Ratio (H | H+L)'!T785)/3</f>
        <v>7.1786815187179678E-2</v>
      </c>
      <c r="I785" s="3">
        <f t="shared" si="121"/>
        <v>8.9976708694758063</v>
      </c>
      <c r="J785" s="4">
        <f t="shared" si="122"/>
        <v>8.6003345751648759</v>
      </c>
      <c r="K785" s="5">
        <f t="shared" si="123"/>
        <v>8.4311875145652753</v>
      </c>
      <c r="L785" s="3">
        <f t="shared" si="124"/>
        <v>8.9304422362660567</v>
      </c>
      <c r="M785" s="4">
        <f t="shared" si="125"/>
        <v>8.4754562099808766</v>
      </c>
      <c r="N785" s="5">
        <f t="shared" si="126"/>
        <v>9.6556335415160426</v>
      </c>
      <c r="O785" s="65">
        <f t="shared" si="127"/>
        <v>8.6763976530686531</v>
      </c>
      <c r="P785" s="21">
        <f t="shared" si="128"/>
        <v>0.29080069070210213</v>
      </c>
      <c r="Q785" s="65">
        <f t="shared" si="129"/>
        <v>9.0205106625876592</v>
      </c>
      <c r="R785" s="21">
        <f t="shared" si="130"/>
        <v>0.5952217020005266</v>
      </c>
    </row>
    <row r="786" spans="1:18" x14ac:dyDescent="0.25">
      <c r="A786" s="2" t="str">
        <f>'1) Raw Data'!A786</f>
        <v>A6NHL2</v>
      </c>
      <c r="B786" s="26" t="str">
        <f>'2) Ratio (H | H+L)'!B786</f>
        <v>TUBAL3</v>
      </c>
      <c r="C786" s="3">
        <f>-LN(1-'2) Ratio (H | H+L)'!O786)/3</f>
        <v>5.0114431715894963E-4</v>
      </c>
      <c r="D786" s="4">
        <f>-LN(1-'2) Ratio (H | H+L)'!P786)/3</f>
        <v>1.8877948492006694E-2</v>
      </c>
      <c r="E786" s="5">
        <f>-LN(1-'2) Ratio (H | H+L)'!Q786)/3</f>
        <v>1.0968195359298804E-2</v>
      </c>
      <c r="F786" s="3">
        <f>-LN(1-'2) Ratio (H | H+L)'!R786)/3</f>
        <v>-2.7889959686198115E-2</v>
      </c>
      <c r="G786" s="4">
        <f>-LN(1-'2) Ratio (H | H+L)'!S786)/3</f>
        <v>-7.0438296050928445E-3</v>
      </c>
      <c r="H786" s="5">
        <f>-LN(1-'2) Ratio (H | H+L)'!T786)/3</f>
        <v>2.2094799175037757E-2</v>
      </c>
      <c r="I786" s="3">
        <f t="shared" si="121"/>
        <v>1383.1288848878585</v>
      </c>
      <c r="J786" s="4">
        <f t="shared" si="122"/>
        <v>36.717293770212258</v>
      </c>
      <c r="K786" s="5">
        <f t="shared" si="123"/>
        <v>63.196100894783669</v>
      </c>
      <c r="L786" s="3">
        <f t="shared" si="124"/>
        <v>-24.852928737038031</v>
      </c>
      <c r="M786" s="4">
        <f t="shared" si="125"/>
        <v>-98.404876242148816</v>
      </c>
      <c r="N786" s="5">
        <f t="shared" si="126"/>
        <v>31.371508519663237</v>
      </c>
      <c r="O786" s="65">
        <f t="shared" si="127"/>
        <v>494.3474265176182</v>
      </c>
      <c r="P786" s="21">
        <f t="shared" si="128"/>
        <v>769.82117557503796</v>
      </c>
      <c r="Q786" s="65">
        <f t="shared" si="129"/>
        <v>-30.62876548650787</v>
      </c>
      <c r="R786" s="21">
        <f t="shared" si="130"/>
        <v>65.080701656319476</v>
      </c>
    </row>
    <row r="787" spans="1:18" x14ac:dyDescent="0.25">
      <c r="A787" s="2" t="str">
        <f>'1) Raw Data'!A787</f>
        <v>Q13885</v>
      </c>
      <c r="B787" s="26" t="str">
        <f>'2) Ratio (H | H+L)'!B787</f>
        <v>TUBB2A</v>
      </c>
      <c r="C787" s="3">
        <f>-LN(1-'2) Ratio (H | H+L)'!O787)/3</f>
        <v>-7.3081850026567766E-2</v>
      </c>
      <c r="D787" s="4">
        <f>-LN(1-'2) Ratio (H | H+L)'!P787)/3</f>
        <v>-2.4087655168208263E-2</v>
      </c>
      <c r="E787" s="5">
        <f>-LN(1-'2) Ratio (H | H+L)'!Q787)/3</f>
        <v>3.801383137548546E-2</v>
      </c>
      <c r="F787" s="3">
        <f>-LN(1-'2) Ratio (H | H+L)'!R787)/3</f>
        <v>4.6283889221338997E-2</v>
      </c>
      <c r="G787" s="4">
        <f>-LN(1-'2) Ratio (H | H+L)'!S787)/3</f>
        <v>2.5664996240487323E-2</v>
      </c>
      <c r="H787" s="5">
        <f>-LN(1-'2) Ratio (H | H+L)'!T787)/3</f>
        <v>-1.1627170472381208E-2</v>
      </c>
      <c r="I787" s="3">
        <f t="shared" si="121"/>
        <v>-9.4845324838925453</v>
      </c>
      <c r="J787" s="4">
        <f t="shared" si="122"/>
        <v>-28.776033853008052</v>
      </c>
      <c r="K787" s="5">
        <f t="shared" si="123"/>
        <v>18.234078373035171</v>
      </c>
      <c r="L787" s="3">
        <f t="shared" si="124"/>
        <v>14.975992558559073</v>
      </c>
      <c r="M787" s="4">
        <f t="shared" si="125"/>
        <v>27.007491996686298</v>
      </c>
      <c r="N787" s="5">
        <f t="shared" si="126"/>
        <v>-59.614433469125089</v>
      </c>
      <c r="O787" s="65">
        <f t="shared" si="127"/>
        <v>-6.6754959879551414</v>
      </c>
      <c r="P787" s="21">
        <f t="shared" si="128"/>
        <v>23.630608908847989</v>
      </c>
      <c r="Q787" s="65">
        <f t="shared" si="129"/>
        <v>-5.8769829712932404</v>
      </c>
      <c r="R787" s="21">
        <f t="shared" si="130"/>
        <v>46.92520041712779</v>
      </c>
    </row>
    <row r="788" spans="1:18" x14ac:dyDescent="0.25">
      <c r="A788" s="2" t="str">
        <f>'1) Raw Data'!A788</f>
        <v>Q9BUF5</v>
      </c>
      <c r="B788" s="26" t="str">
        <f>'2) Ratio (H | H+L)'!B788</f>
        <v>TUBB6</v>
      </c>
      <c r="C788" s="3">
        <f>-LN(1-'2) Ratio (H | H+L)'!O788)/3</f>
        <v>3.1004972277265258E-2</v>
      </c>
      <c r="D788" s="4">
        <f>-LN(1-'2) Ratio (H | H+L)'!P788)/3</f>
        <v>5.4638506490328718E-2</v>
      </c>
      <c r="E788" s="5">
        <f>-LN(1-'2) Ratio (H | H+L)'!Q788)/3</f>
        <v>3.9761995481356366E-2</v>
      </c>
      <c r="F788" s="3">
        <f>-LN(1-'2) Ratio (H | H+L)'!R788)/3</f>
        <v>3.9259114865382382E-2</v>
      </c>
      <c r="G788" s="4">
        <f>-LN(1-'2) Ratio (H | H+L)'!S788)/3</f>
        <v>6.3413748281295687E-2</v>
      </c>
      <c r="H788" s="5">
        <f>-LN(1-'2) Ratio (H | H+L)'!T788)/3</f>
        <v>4.9078073236101062E-2</v>
      </c>
      <c r="I788" s="3">
        <f t="shared" si="121"/>
        <v>22.356000655682031</v>
      </c>
      <c r="J788" s="4">
        <f t="shared" si="122"/>
        <v>12.68605650270905</v>
      </c>
      <c r="K788" s="5">
        <f t="shared" si="123"/>
        <v>17.432404288787485</v>
      </c>
      <c r="L788" s="3">
        <f t="shared" si="124"/>
        <v>17.655700668156012</v>
      </c>
      <c r="M788" s="4">
        <f t="shared" si="125"/>
        <v>10.930550540637158</v>
      </c>
      <c r="N788" s="5">
        <f t="shared" si="126"/>
        <v>14.123357639274174</v>
      </c>
      <c r="O788" s="65">
        <f t="shared" si="127"/>
        <v>17.491487149059523</v>
      </c>
      <c r="P788" s="21">
        <f t="shared" si="128"/>
        <v>4.8352428138292636</v>
      </c>
      <c r="Q788" s="65">
        <f t="shared" si="129"/>
        <v>14.236536282689116</v>
      </c>
      <c r="R788" s="21">
        <f t="shared" si="130"/>
        <v>3.3640032867716632</v>
      </c>
    </row>
    <row r="789" spans="1:18" x14ac:dyDescent="0.25">
      <c r="A789" s="2" t="str">
        <f>'1) Raw Data'!A789</f>
        <v>P49411</v>
      </c>
      <c r="B789" s="26" t="str">
        <f>'2) Ratio (H | H+L)'!B789</f>
        <v>TUFM</v>
      </c>
      <c r="C789" s="3">
        <f>-LN(1-'2) Ratio (H | H+L)'!O789)/3</f>
        <v>9.7764698628541868E-2</v>
      </c>
      <c r="D789" s="4">
        <f>-LN(1-'2) Ratio (H | H+L)'!P789)/3</f>
        <v>8.7620992055712332E-2</v>
      </c>
      <c r="E789" s="5">
        <f>-LN(1-'2) Ratio (H | H+L)'!Q789)/3</f>
        <v>9.320404924153286E-2</v>
      </c>
      <c r="F789" s="3">
        <f>-LN(1-'2) Ratio (H | H+L)'!R789)/3</f>
        <v>0.10937549290816002</v>
      </c>
      <c r="G789" s="4">
        <f>-LN(1-'2) Ratio (H | H+L)'!S789)/3</f>
        <v>0.12028733831504861</v>
      </c>
      <c r="H789" s="5">
        <f>-LN(1-'2) Ratio (H | H+L)'!T789)/3</f>
        <v>0.10208107654963311</v>
      </c>
      <c r="I789" s="3">
        <f t="shared" si="121"/>
        <v>7.0899536364712406</v>
      </c>
      <c r="J789" s="4">
        <f t="shared" si="122"/>
        <v>7.9107433538211858</v>
      </c>
      <c r="K789" s="5">
        <f t="shared" si="123"/>
        <v>7.4368783996035921</v>
      </c>
      <c r="L789" s="3">
        <f t="shared" si="124"/>
        <v>6.3373170911509797</v>
      </c>
      <c r="M789" s="4">
        <f t="shared" si="125"/>
        <v>5.7624284506528882</v>
      </c>
      <c r="N789" s="5">
        <f t="shared" si="126"/>
        <v>6.7901633092880678</v>
      </c>
      <c r="O789" s="65">
        <f t="shared" si="127"/>
        <v>7.4791917966320058</v>
      </c>
      <c r="P789" s="21">
        <f t="shared" si="128"/>
        <v>0.41202761764584894</v>
      </c>
      <c r="Q789" s="65">
        <f t="shared" si="129"/>
        <v>6.2966362836973113</v>
      </c>
      <c r="R789" s="21">
        <f t="shared" si="130"/>
        <v>0.51507371412719161</v>
      </c>
    </row>
    <row r="790" spans="1:18" x14ac:dyDescent="0.25">
      <c r="A790" s="2" t="str">
        <f>'1) Raw Data'!A790</f>
        <v>P40222</v>
      </c>
      <c r="B790" s="26" t="str">
        <f>'2) Ratio (H | H+L)'!B790</f>
        <v>TXLNA</v>
      </c>
      <c r="C790" s="3">
        <f>-LN(1-'2) Ratio (H | H+L)'!O790)/3</f>
        <v>0.40983552825808317</v>
      </c>
      <c r="D790" s="4">
        <f>-LN(1-'2) Ratio (H | H+L)'!P790)/3</f>
        <v>0.46545097155640858</v>
      </c>
      <c r="E790" s="5">
        <f>-LN(1-'2) Ratio (H | H+L)'!Q790)/3</f>
        <v>0.58092735157061393</v>
      </c>
      <c r="F790" s="3">
        <f>-LN(1-'2) Ratio (H | H+L)'!R790)/3</f>
        <v>0.37308607068053851</v>
      </c>
      <c r="G790" s="4">
        <f>-LN(1-'2) Ratio (H | H+L)'!S790)/3</f>
        <v>0.14385307653867072</v>
      </c>
      <c r="H790" s="5">
        <f>-LN(1-'2) Ratio (H | H+L)'!T790)/3</f>
        <v>0.17091120708139754</v>
      </c>
      <c r="I790" s="3">
        <f t="shared" si="121"/>
        <v>1.6912813379211331</v>
      </c>
      <c r="J790" s="4">
        <f t="shared" si="122"/>
        <v>1.4891948302141247</v>
      </c>
      <c r="K790" s="5">
        <f t="shared" si="123"/>
        <v>1.1931736019760995</v>
      </c>
      <c r="L790" s="3">
        <f t="shared" si="124"/>
        <v>1.8578747239091238</v>
      </c>
      <c r="M790" s="4">
        <f t="shared" si="125"/>
        <v>4.8184383486133706</v>
      </c>
      <c r="N790" s="5">
        <f t="shared" si="126"/>
        <v>4.0555981810474817</v>
      </c>
      <c r="O790" s="65">
        <f t="shared" si="127"/>
        <v>1.4578832567037858</v>
      </c>
      <c r="P790" s="21">
        <f t="shared" si="128"/>
        <v>0.25052572747892021</v>
      </c>
      <c r="Q790" s="65">
        <f t="shared" si="129"/>
        <v>3.5773037511899921</v>
      </c>
      <c r="R790" s="21">
        <f t="shared" si="130"/>
        <v>1.537142939093503</v>
      </c>
    </row>
    <row r="791" spans="1:18" x14ac:dyDescent="0.25">
      <c r="A791" s="2" t="str">
        <f>'1) Raw Data'!A791</f>
        <v>P10599</v>
      </c>
      <c r="B791" s="26" t="str">
        <f>'2) Ratio (H | H+L)'!B791</f>
        <v>TXN</v>
      </c>
      <c r="C791" s="3">
        <f>-LN(1-'2) Ratio (H | H+L)'!O791)/3</f>
        <v>3.958305295011761E-2</v>
      </c>
      <c r="D791" s="4">
        <f>-LN(1-'2) Ratio (H | H+L)'!P791)/3</f>
        <v>1.1549819417368113E-2</v>
      </c>
      <c r="E791" s="5">
        <f>-LN(1-'2) Ratio (H | H+L)'!Q791)/3</f>
        <v>5.7566466068371624E-2</v>
      </c>
      <c r="F791" s="3">
        <f>-LN(1-'2) Ratio (H | H+L)'!R791)/3</f>
        <v>9.6708211831574423E-2</v>
      </c>
      <c r="G791" s="4">
        <f>-LN(1-'2) Ratio (H | H+L)'!S791)/3</f>
        <v>2.603126584467012E-2</v>
      </c>
      <c r="H791" s="5">
        <f>-LN(1-'2) Ratio (H | H+L)'!T791)/3</f>
        <v>4.4157183707633961E-2</v>
      </c>
      <c r="I791" s="3">
        <f t="shared" si="121"/>
        <v>17.511210705082458</v>
      </c>
      <c r="J791" s="4">
        <f t="shared" si="122"/>
        <v>60.013681211121003</v>
      </c>
      <c r="K791" s="5">
        <f t="shared" si="123"/>
        <v>12.040815215870559</v>
      </c>
      <c r="L791" s="3">
        <f t="shared" si="124"/>
        <v>7.1674076837148029</v>
      </c>
      <c r="M791" s="4">
        <f t="shared" si="125"/>
        <v>26.627486527009083</v>
      </c>
      <c r="N791" s="5">
        <f t="shared" si="126"/>
        <v>15.697268764903432</v>
      </c>
      <c r="O791" s="65">
        <f t="shared" si="127"/>
        <v>29.855235710691336</v>
      </c>
      <c r="P791" s="21">
        <f t="shared" si="128"/>
        <v>26.260810782492751</v>
      </c>
      <c r="Q791" s="65">
        <f t="shared" si="129"/>
        <v>16.49738765854244</v>
      </c>
      <c r="R791" s="21">
        <f t="shared" si="130"/>
        <v>9.754681431485908</v>
      </c>
    </row>
    <row r="792" spans="1:18" x14ac:dyDescent="0.25">
      <c r="A792" s="2" t="str">
        <f>'1) Raw Data'!A792</f>
        <v>O95881</v>
      </c>
      <c r="B792" s="26" t="str">
        <f>'2) Ratio (H | H+L)'!B792</f>
        <v>TXNDC12</v>
      </c>
      <c r="C792" s="3">
        <f>-LN(1-'2) Ratio (H | H+L)'!O792)/3</f>
        <v>0.14906087537413232</v>
      </c>
      <c r="D792" s="4">
        <f>-LN(1-'2) Ratio (H | H+L)'!P792)/3</f>
        <v>0.1668133868775801</v>
      </c>
      <c r="E792" s="5">
        <f>-LN(1-'2) Ratio (H | H+L)'!Q792)/3</f>
        <v>0.15242611314511914</v>
      </c>
      <c r="F792" s="3">
        <f>-LN(1-'2) Ratio (H | H+L)'!R792)/3</f>
        <v>0.16328827157611059</v>
      </c>
      <c r="G792" s="4">
        <f>-LN(1-'2) Ratio (H | H+L)'!S792)/3</f>
        <v>0.16609349770544604</v>
      </c>
      <c r="H792" s="5">
        <f>-LN(1-'2) Ratio (H | H+L)'!T792)/3</f>
        <v>0.17675116334848762</v>
      </c>
      <c r="I792" s="3">
        <f t="shared" si="121"/>
        <v>4.6500946597837602</v>
      </c>
      <c r="J792" s="4">
        <f t="shared" si="122"/>
        <v>4.1552251502970057</v>
      </c>
      <c r="K792" s="5">
        <f t="shared" si="123"/>
        <v>4.5474306617005054</v>
      </c>
      <c r="L792" s="3">
        <f t="shared" si="124"/>
        <v>4.2449293747154471</v>
      </c>
      <c r="M792" s="4">
        <f t="shared" si="125"/>
        <v>4.1732348956199852</v>
      </c>
      <c r="N792" s="5">
        <f t="shared" si="126"/>
        <v>3.9215989724113816</v>
      </c>
      <c r="O792" s="65">
        <f t="shared" si="127"/>
        <v>4.4509168239270904</v>
      </c>
      <c r="P792" s="21">
        <f t="shared" si="128"/>
        <v>0.26117072675977693</v>
      </c>
      <c r="Q792" s="65">
        <f t="shared" si="129"/>
        <v>4.1132544142489378</v>
      </c>
      <c r="R792" s="21">
        <f t="shared" si="130"/>
        <v>0.16980542062211712</v>
      </c>
    </row>
    <row r="793" spans="1:18" x14ac:dyDescent="0.25">
      <c r="A793" s="2" t="str">
        <f>'1) Raw Data'!A793</f>
        <v>Q8NBS9</v>
      </c>
      <c r="B793" s="26" t="str">
        <f>'2) Ratio (H | H+L)'!B793</f>
        <v>TXNDC5</v>
      </c>
      <c r="C793" s="3">
        <f>-LN(1-'2) Ratio (H | H+L)'!O793)/3</f>
        <v>0.14262954084100155</v>
      </c>
      <c r="D793" s="4">
        <f>-LN(1-'2) Ratio (H | H+L)'!P793)/3</f>
        <v>0.13011801217791399</v>
      </c>
      <c r="E793" s="5">
        <f>-LN(1-'2) Ratio (H | H+L)'!Q793)/3</f>
        <v>0.14992948165572062</v>
      </c>
      <c r="F793" s="3">
        <f>-LN(1-'2) Ratio (H | H+L)'!R793)/3</f>
        <v>0.15046381784455815</v>
      </c>
      <c r="G793" s="4">
        <f>-LN(1-'2) Ratio (H | H+L)'!S793)/3</f>
        <v>0.13024465657459977</v>
      </c>
      <c r="H793" s="5">
        <f>-LN(1-'2) Ratio (H | H+L)'!T793)/3</f>
        <v>0.15863398846315382</v>
      </c>
      <c r="I793" s="3">
        <f t="shared" si="121"/>
        <v>4.8597729227260267</v>
      </c>
      <c r="J793" s="4">
        <f t="shared" si="122"/>
        <v>5.3270655534776061</v>
      </c>
      <c r="K793" s="5">
        <f t="shared" si="123"/>
        <v>4.6231546518089228</v>
      </c>
      <c r="L793" s="3">
        <f t="shared" si="124"/>
        <v>4.6067366260506892</v>
      </c>
      <c r="M793" s="4">
        <f t="shared" si="125"/>
        <v>5.3218857401872288</v>
      </c>
      <c r="N793" s="5">
        <f t="shared" si="126"/>
        <v>4.3694745828126464</v>
      </c>
      <c r="O793" s="65">
        <f t="shared" si="127"/>
        <v>4.9366643760041855</v>
      </c>
      <c r="P793" s="21">
        <f t="shared" si="128"/>
        <v>0.35819947105268751</v>
      </c>
      <c r="Q793" s="65">
        <f t="shared" si="129"/>
        <v>4.7660323163501879</v>
      </c>
      <c r="R793" s="21">
        <f t="shared" si="130"/>
        <v>0.49578532741892767</v>
      </c>
    </row>
    <row r="794" spans="1:18" x14ac:dyDescent="0.25">
      <c r="A794" s="2" t="str">
        <f>'1) Raw Data'!A794</f>
        <v>Q01081</v>
      </c>
      <c r="B794" s="26" t="str">
        <f>'2) Ratio (H | H+L)'!B794</f>
        <v>U2AF1</v>
      </c>
      <c r="C794" s="3">
        <f>-LN(1-'2) Ratio (H | H+L)'!O794)/3</f>
        <v>9.17112909236623E-2</v>
      </c>
      <c r="D794" s="4">
        <f>-LN(1-'2) Ratio (H | H+L)'!P794)/3</f>
        <v>4.7301624178853502E-2</v>
      </c>
      <c r="E794" s="5">
        <f>-LN(1-'2) Ratio (H | H+L)'!Q794)/3</f>
        <v>9.535220097800684E-2</v>
      </c>
      <c r="F794" s="3">
        <f>-LN(1-'2) Ratio (H | H+L)'!R794)/3</f>
        <v>0.13149048094871879</v>
      </c>
      <c r="G794" s="4">
        <f>-LN(1-'2) Ratio (H | H+L)'!S794)/3</f>
        <v>8.2684492125764522E-2</v>
      </c>
      <c r="H794" s="5">
        <f>-LN(1-'2) Ratio (H | H+L)'!T794)/3</f>
        <v>1.1492869048305918E-2</v>
      </c>
      <c r="I794" s="3">
        <f t="shared" si="121"/>
        <v>7.5579263314143077</v>
      </c>
      <c r="J794" s="4">
        <f t="shared" si="122"/>
        <v>14.653771251893318</v>
      </c>
      <c r="K794" s="5">
        <f t="shared" si="123"/>
        <v>7.2693359298525362</v>
      </c>
      <c r="L794" s="3">
        <f t="shared" si="124"/>
        <v>5.2714628128120715</v>
      </c>
      <c r="M794" s="4">
        <f t="shared" si="125"/>
        <v>8.3830372871572649</v>
      </c>
      <c r="N794" s="5">
        <f t="shared" si="126"/>
        <v>60.311065726631348</v>
      </c>
      <c r="O794" s="65">
        <f t="shared" si="127"/>
        <v>9.8270111710533872</v>
      </c>
      <c r="P794" s="21">
        <f t="shared" si="128"/>
        <v>4.1825866115910637</v>
      </c>
      <c r="Q794" s="65">
        <f t="shared" si="129"/>
        <v>24.655188608866894</v>
      </c>
      <c r="R794" s="21">
        <f t="shared" si="130"/>
        <v>30.918063550377607</v>
      </c>
    </row>
    <row r="795" spans="1:18" x14ac:dyDescent="0.25">
      <c r="A795" s="2" t="str">
        <f>'1) Raw Data'!A795</f>
        <v>Q16222</v>
      </c>
      <c r="B795" s="26" t="str">
        <f>'2) Ratio (H | H+L)'!B795</f>
        <v>UAP1</v>
      </c>
      <c r="C795" s="3">
        <f>-LN(1-'2) Ratio (H | H+L)'!O795)/3</f>
        <v>2.204055067200951E-2</v>
      </c>
      <c r="D795" s="4">
        <f>-LN(1-'2) Ratio (H | H+L)'!P795)/3</f>
        <v>8.5426827210584713E-2</v>
      </c>
      <c r="E795" s="5">
        <f>-LN(1-'2) Ratio (H | H+L)'!Q795)/3</f>
        <v>0.14051114199866419</v>
      </c>
      <c r="F795" s="3">
        <f>-LN(1-'2) Ratio (H | H+L)'!R795)/3</f>
        <v>-2.0135570001395164E-2</v>
      </c>
      <c r="G795" s="4">
        <f>-LN(1-'2) Ratio (H | H+L)'!S795)/3</f>
        <v>-3.3046871331762755E-2</v>
      </c>
      <c r="H795" s="5">
        <f>-LN(1-'2) Ratio (H | H+L)'!T795)/3</f>
        <v>-3.271338770123814E-2</v>
      </c>
      <c r="I795" s="3">
        <f t="shared" si="121"/>
        <v>31.448723349739645</v>
      </c>
      <c r="J795" s="4">
        <f t="shared" si="122"/>
        <v>8.1139286473940544</v>
      </c>
      <c r="K795" s="5">
        <f t="shared" si="123"/>
        <v>4.9330406877380222</v>
      </c>
      <c r="L795" s="3">
        <f t="shared" si="124"/>
        <v>-34.424015834263351</v>
      </c>
      <c r="M795" s="4">
        <f t="shared" si="125"/>
        <v>-20.974668784870175</v>
      </c>
      <c r="N795" s="5">
        <f t="shared" si="126"/>
        <v>-21.188486710403001</v>
      </c>
      <c r="O795" s="65">
        <f t="shared" si="127"/>
        <v>14.831897561623906</v>
      </c>
      <c r="P795" s="21">
        <f t="shared" si="128"/>
        <v>14.478214202981402</v>
      </c>
      <c r="Q795" s="65">
        <f t="shared" si="129"/>
        <v>-25.52905710984551</v>
      </c>
      <c r="R795" s="21">
        <f t="shared" si="130"/>
        <v>7.7040020481657798</v>
      </c>
    </row>
    <row r="796" spans="1:18" x14ac:dyDescent="0.25">
      <c r="A796" s="2" t="str">
        <f>'1) Raw Data'!A796</f>
        <v>Q3KQV9</v>
      </c>
      <c r="B796" s="26" t="str">
        <f>'2) Ratio (H | H+L)'!B796</f>
        <v>UAP1L1</v>
      </c>
      <c r="C796" s="3">
        <f>-LN(1-'2) Ratio (H | H+L)'!O796)/3</f>
        <v>5.6908037533633209E-2</v>
      </c>
      <c r="D796" s="4">
        <f>-LN(1-'2) Ratio (H | H+L)'!P796)/3</f>
        <v>8.8871900061667439E-2</v>
      </c>
      <c r="E796" s="5">
        <f>-LN(1-'2) Ratio (H | H+L)'!Q796)/3</f>
        <v>8.2669223634945083E-2</v>
      </c>
      <c r="F796" s="3">
        <f>-LN(1-'2) Ratio (H | H+L)'!R796)/3</f>
        <v>3.6438863763972922E-2</v>
      </c>
      <c r="G796" s="4">
        <f>-LN(1-'2) Ratio (H | H+L)'!S796)/3</f>
        <v>5.5241939644673534E-2</v>
      </c>
      <c r="H796" s="5">
        <f>-LN(1-'2) Ratio (H | H+L)'!T796)/3</f>
        <v>5.2243461892941767E-2</v>
      </c>
      <c r="I796" s="3">
        <f t="shared" si="121"/>
        <v>12.180127985441223</v>
      </c>
      <c r="J796" s="4">
        <f t="shared" si="122"/>
        <v>7.7993964355322269</v>
      </c>
      <c r="K796" s="5">
        <f t="shared" si="123"/>
        <v>8.3845855819425559</v>
      </c>
      <c r="L796" s="3">
        <f t="shared" si="124"/>
        <v>19.022195232258021</v>
      </c>
      <c r="M796" s="4">
        <f t="shared" si="125"/>
        <v>12.547480863604669</v>
      </c>
      <c r="N796" s="5">
        <f t="shared" si="126"/>
        <v>13.267634943112208</v>
      </c>
      <c r="O796" s="65">
        <f t="shared" si="127"/>
        <v>9.4547033343053339</v>
      </c>
      <c r="P796" s="21">
        <f t="shared" si="128"/>
        <v>2.3783536808123196</v>
      </c>
      <c r="Q796" s="65">
        <f t="shared" si="129"/>
        <v>14.945770346324965</v>
      </c>
      <c r="R796" s="21">
        <f t="shared" si="130"/>
        <v>3.5486032974324648</v>
      </c>
    </row>
    <row r="797" spans="1:18" x14ac:dyDescent="0.25">
      <c r="A797" s="2" t="str">
        <f>'1) Raw Data'!A797</f>
        <v>P22314</v>
      </c>
      <c r="B797" s="26" t="str">
        <f>'2) Ratio (H | H+L)'!B797</f>
        <v>UBA1</v>
      </c>
      <c r="C797" s="3">
        <f>-LN(1-'2) Ratio (H | H+L)'!O797)/3</f>
        <v>0.11598602389781044</v>
      </c>
      <c r="D797" s="4">
        <f>-LN(1-'2) Ratio (H | H+L)'!P797)/3</f>
        <v>0.10911802947868672</v>
      </c>
      <c r="E797" s="5">
        <f>-LN(1-'2) Ratio (H | H+L)'!Q797)/3</f>
        <v>0.11643971239299776</v>
      </c>
      <c r="F797" s="3">
        <f>-LN(1-'2) Ratio (H | H+L)'!R797)/3</f>
        <v>0.15567793729666046</v>
      </c>
      <c r="G797" s="4">
        <f>-LN(1-'2) Ratio (H | H+L)'!S797)/3</f>
        <v>0.15253573837103393</v>
      </c>
      <c r="H797" s="5">
        <f>-LN(1-'2) Ratio (H | H+L)'!T797)/3</f>
        <v>0.14867631620878294</v>
      </c>
      <c r="I797" s="3">
        <f t="shared" si="121"/>
        <v>5.9761267544669261</v>
      </c>
      <c r="J797" s="4">
        <f t="shared" si="122"/>
        <v>6.352269958241255</v>
      </c>
      <c r="K797" s="5">
        <f t="shared" si="123"/>
        <v>5.9528417437213497</v>
      </c>
      <c r="L797" s="3">
        <f t="shared" si="124"/>
        <v>4.4524432465923631</v>
      </c>
      <c r="M797" s="4">
        <f t="shared" si="125"/>
        <v>4.5441624891466867</v>
      </c>
      <c r="N797" s="5">
        <f t="shared" si="126"/>
        <v>4.6621223758770949</v>
      </c>
      <c r="O797" s="65">
        <f t="shared" si="127"/>
        <v>6.0937461521431766</v>
      </c>
      <c r="P797" s="21">
        <f t="shared" si="128"/>
        <v>0.22419069265010289</v>
      </c>
      <c r="Q797" s="65">
        <f t="shared" si="129"/>
        <v>4.5529093705387149</v>
      </c>
      <c r="R797" s="21">
        <f t="shared" si="130"/>
        <v>0.10511286916912443</v>
      </c>
    </row>
    <row r="798" spans="1:18" x14ac:dyDescent="0.25">
      <c r="A798" s="2" t="str">
        <f>'1) Raw Data'!A798</f>
        <v>P61086</v>
      </c>
      <c r="B798" s="26" t="str">
        <f>'2) Ratio (H | H+L)'!B798</f>
        <v>UBE2K</v>
      </c>
      <c r="C798" s="3">
        <f>-LN(1-'2) Ratio (H | H+L)'!O798)/3</f>
        <v>-8.4577966335578056E-2</v>
      </c>
      <c r="D798" s="4">
        <f>-LN(1-'2) Ratio (H | H+L)'!P798)/3</f>
        <v>0.12993484092352384</v>
      </c>
      <c r="E798" s="5">
        <f>-LN(1-'2) Ratio (H | H+L)'!Q798)/3</f>
        <v>0.2404605927079613</v>
      </c>
      <c r="F798" s="3">
        <f>-LN(1-'2) Ratio (H | H+L)'!R798)/3</f>
        <v>-7.444171665773737E-2</v>
      </c>
      <c r="G798" s="4">
        <f>-LN(1-'2) Ratio (H | H+L)'!S798)/3</f>
        <v>7.2645235477579737E-3</v>
      </c>
      <c r="H798" s="5">
        <f>-LN(1-'2) Ratio (H | H+L)'!T798)/3</f>
        <v>-2.7426258782675728E-2</v>
      </c>
      <c r="I798" s="3">
        <f t="shared" si="121"/>
        <v>-8.195363527774612</v>
      </c>
      <c r="J798" s="4">
        <f t="shared" si="122"/>
        <v>5.3345752042588268</v>
      </c>
      <c r="K798" s="5">
        <f t="shared" si="123"/>
        <v>2.8825811861894999</v>
      </c>
      <c r="L798" s="3">
        <f t="shared" si="124"/>
        <v>-9.3112734590316641</v>
      </c>
      <c r="M798" s="4">
        <f t="shared" si="125"/>
        <v>95.415367023466942</v>
      </c>
      <c r="N798" s="5">
        <f t="shared" si="126"/>
        <v>-25.273121866617249</v>
      </c>
      <c r="O798" s="65">
        <f t="shared" si="127"/>
        <v>7.2642875579049066E-3</v>
      </c>
      <c r="P798" s="21">
        <f t="shared" si="128"/>
        <v>7.2087027941101836</v>
      </c>
      <c r="Q798" s="65">
        <f t="shared" si="129"/>
        <v>20.276990565939343</v>
      </c>
      <c r="R798" s="21">
        <f t="shared" si="130"/>
        <v>65.559338493089896</v>
      </c>
    </row>
    <row r="799" spans="1:18" x14ac:dyDescent="0.25">
      <c r="A799" s="2" t="str">
        <f>'1) Raw Data'!A799</f>
        <v>P68036</v>
      </c>
      <c r="B799" s="26" t="str">
        <f>'2) Ratio (H | H+L)'!B799</f>
        <v>UBE2L3</v>
      </c>
      <c r="C799" s="3">
        <f>-LN(1-'2) Ratio (H | H+L)'!O799)/3</f>
        <v>0.26073015840264474</v>
      </c>
      <c r="D799" s="4">
        <f>-LN(1-'2) Ratio (H | H+L)'!P799)/3</f>
        <v>0.16450560892546373</v>
      </c>
      <c r="E799" s="5">
        <f>-LN(1-'2) Ratio (H | H+L)'!Q799)/3</f>
        <v>0.19477716097289896</v>
      </c>
      <c r="F799" s="3">
        <f>-LN(1-'2) Ratio (H | H+L)'!R799)/3</f>
        <v>0.14529197155947204</v>
      </c>
      <c r="G799" s="4">
        <f>-LN(1-'2) Ratio (H | H+L)'!S799)/3</f>
        <v>0.1047809906545583</v>
      </c>
      <c r="H799" s="5">
        <f>-LN(1-'2) Ratio (H | H+L)'!T799)/3</f>
        <v>0.19421547020801425</v>
      </c>
      <c r="I799" s="3">
        <f t="shared" si="121"/>
        <v>2.6584848672914942</v>
      </c>
      <c r="J799" s="4">
        <f t="shared" si="122"/>
        <v>4.2135170046025916</v>
      </c>
      <c r="K799" s="5">
        <f t="shared" si="123"/>
        <v>3.5586676440796303</v>
      </c>
      <c r="L799" s="3">
        <f t="shared" si="124"/>
        <v>4.7707190777311528</v>
      </c>
      <c r="M799" s="4">
        <f t="shared" si="125"/>
        <v>6.6151997249683498</v>
      </c>
      <c r="N799" s="5">
        <f t="shared" si="126"/>
        <v>3.5689596705017927</v>
      </c>
      <c r="O799" s="65">
        <f t="shared" si="127"/>
        <v>3.4768898386579052</v>
      </c>
      <c r="P799" s="21">
        <f t="shared" si="128"/>
        <v>0.78073487440505562</v>
      </c>
      <c r="Q799" s="65">
        <f t="shared" si="129"/>
        <v>4.9849594910670989</v>
      </c>
      <c r="R799" s="21">
        <f t="shared" si="130"/>
        <v>1.5343789731969304</v>
      </c>
    </row>
    <row r="800" spans="1:18" x14ac:dyDescent="0.25">
      <c r="A800" s="2" t="str">
        <f>'1) Raw Data'!A800</f>
        <v>P61081</v>
      </c>
      <c r="B800" s="26" t="str">
        <f>'2) Ratio (H | H+L)'!B800</f>
        <v>UBE2M</v>
      </c>
      <c r="C800" s="3">
        <f>-LN(1-'2) Ratio (H | H+L)'!O800)/3</f>
        <v>7.3239365025363712E-2</v>
      </c>
      <c r="D800" s="4">
        <f>-LN(1-'2) Ratio (H | H+L)'!P800)/3</f>
        <v>0.12840278976503808</v>
      </c>
      <c r="E800" s="5">
        <f>-LN(1-'2) Ratio (H | H+L)'!Q800)/3</f>
        <v>9.2571882825486895E-2</v>
      </c>
      <c r="F800" s="3">
        <f>-LN(1-'2) Ratio (H | H+L)'!R800)/3</f>
        <v>8.3160955820809665E-2</v>
      </c>
      <c r="G800" s="4">
        <f>-LN(1-'2) Ratio (H | H+L)'!S800)/3</f>
        <v>0.23831366547382604</v>
      </c>
      <c r="H800" s="5">
        <f>-LN(1-'2) Ratio (H | H+L)'!T800)/3</f>
        <v>0.19658323322862581</v>
      </c>
      <c r="I800" s="3">
        <f t="shared" si="121"/>
        <v>9.4641342168914182</v>
      </c>
      <c r="J800" s="4">
        <f t="shared" si="122"/>
        <v>5.3982252397188777</v>
      </c>
      <c r="K800" s="5">
        <f t="shared" si="123"/>
        <v>7.487664282108649</v>
      </c>
      <c r="L800" s="3">
        <f t="shared" si="124"/>
        <v>8.3350073807893459</v>
      </c>
      <c r="M800" s="4">
        <f t="shared" si="125"/>
        <v>2.9085498692733318</v>
      </c>
      <c r="N800" s="5">
        <f t="shared" si="126"/>
        <v>3.5259730404058258</v>
      </c>
      <c r="O800" s="65">
        <f t="shared" si="127"/>
        <v>7.4500079129063153</v>
      </c>
      <c r="P800" s="21">
        <f t="shared" si="128"/>
        <v>2.0332160372840811</v>
      </c>
      <c r="Q800" s="65">
        <f t="shared" si="129"/>
        <v>4.9231767634895007</v>
      </c>
      <c r="R800" s="21">
        <f t="shared" si="130"/>
        <v>2.9708153702176294</v>
      </c>
    </row>
    <row r="801" spans="1:18" x14ac:dyDescent="0.25">
      <c r="A801" s="2" t="str">
        <f>'1) Raw Data'!A801</f>
        <v>Q9H832</v>
      </c>
      <c r="B801" s="26" t="str">
        <f>'2) Ratio (H | H+L)'!B801</f>
        <v>UBE2Z</v>
      </c>
      <c r="C801" s="3">
        <f>-LN(1-'2) Ratio (H | H+L)'!O801)/3</f>
        <v>0.32250094485259245</v>
      </c>
      <c r="D801" s="4">
        <f>-LN(1-'2) Ratio (H | H+L)'!P801)/3</f>
        <v>0.57425042634382695</v>
      </c>
      <c r="E801" s="5">
        <f>-LN(1-'2) Ratio (H | H+L)'!Q801)/3</f>
        <v>0.4349180398783874</v>
      </c>
      <c r="F801" s="3">
        <f>-LN(1-'2) Ratio (H | H+L)'!R801)/3</f>
        <v>0.60842978825054084</v>
      </c>
      <c r="G801" s="4">
        <f>-LN(1-'2) Ratio (H | H+L)'!S801)/3</f>
        <v>0.67278901113769674</v>
      </c>
      <c r="H801" s="5">
        <f>-LN(1-'2) Ratio (H | H+L)'!T801)/3</f>
        <v>0.31961164533529474</v>
      </c>
      <c r="I801" s="3">
        <f t="shared" si="121"/>
        <v>2.1492872862024215</v>
      </c>
      <c r="J801" s="4">
        <f t="shared" si="122"/>
        <v>1.2070468714722904</v>
      </c>
      <c r="K801" s="5">
        <f t="shared" si="123"/>
        <v>1.5937420778263518</v>
      </c>
      <c r="L801" s="3">
        <f t="shared" si="124"/>
        <v>1.1392393895653894</v>
      </c>
      <c r="M801" s="4">
        <f t="shared" si="125"/>
        <v>1.0302593667334468</v>
      </c>
      <c r="N801" s="5">
        <f t="shared" si="126"/>
        <v>2.1687169121537671</v>
      </c>
      <c r="O801" s="65">
        <f t="shared" si="127"/>
        <v>1.6500254118336877</v>
      </c>
      <c r="P801" s="21">
        <f t="shared" si="128"/>
        <v>0.47363499665136588</v>
      </c>
      <c r="Q801" s="65">
        <f t="shared" si="129"/>
        <v>1.4460718894842011</v>
      </c>
      <c r="R801" s="21">
        <f t="shared" si="130"/>
        <v>0.62819665148417947</v>
      </c>
    </row>
    <row r="802" spans="1:18" x14ac:dyDescent="0.25">
      <c r="A802" s="2" t="str">
        <f>'1) Raw Data'!A802</f>
        <v>Q5T4S7</v>
      </c>
      <c r="B802" s="26" t="str">
        <f>'2) Ratio (H | H+L)'!B802</f>
        <v>UBR4</v>
      </c>
      <c r="C802" s="3">
        <f>-LN(1-'2) Ratio (H | H+L)'!O802)/3</f>
        <v>0.2653326931556485</v>
      </c>
      <c r="D802" s="4">
        <f>-LN(1-'2) Ratio (H | H+L)'!P802)/3</f>
        <v>0.20217879863767221</v>
      </c>
      <c r="E802" s="5">
        <f>-LN(1-'2) Ratio (H | H+L)'!Q802)/3</f>
        <v>0.23676630838765345</v>
      </c>
      <c r="F802" s="3">
        <f>-LN(1-'2) Ratio (H | H+L)'!R802)/3</f>
        <v>0.15736070094643465</v>
      </c>
      <c r="G802" s="4">
        <f>-LN(1-'2) Ratio (H | H+L)'!S802)/3</f>
        <v>0.3158704982690636</v>
      </c>
      <c r="H802" s="5">
        <f>-LN(1-'2) Ratio (H | H+L)'!T802)/3</f>
        <v>0.19378916882399022</v>
      </c>
      <c r="I802" s="3">
        <f t="shared" si="121"/>
        <v>2.6123700487724437</v>
      </c>
      <c r="J802" s="4">
        <f t="shared" si="122"/>
        <v>3.4283870773322045</v>
      </c>
      <c r="K802" s="5">
        <f t="shared" si="123"/>
        <v>2.9275583391918549</v>
      </c>
      <c r="L802" s="3">
        <f t="shared" si="124"/>
        <v>4.4048302809472846</v>
      </c>
      <c r="M802" s="4">
        <f t="shared" si="125"/>
        <v>2.194403036555542</v>
      </c>
      <c r="N802" s="5">
        <f t="shared" si="126"/>
        <v>3.5768107411075123</v>
      </c>
      <c r="O802" s="65">
        <f t="shared" si="127"/>
        <v>2.9894384884321674</v>
      </c>
      <c r="P802" s="21">
        <f t="shared" si="128"/>
        <v>0.41151283379425929</v>
      </c>
      <c r="Q802" s="65">
        <f t="shared" si="129"/>
        <v>3.3920146862034461</v>
      </c>
      <c r="R802" s="21">
        <f t="shared" si="130"/>
        <v>1.1167404967665475</v>
      </c>
    </row>
    <row r="803" spans="1:18" x14ac:dyDescent="0.25">
      <c r="A803" s="2" t="str">
        <f>'1) Raw Data'!A803</f>
        <v>Q9Y3C8</v>
      </c>
      <c r="B803" s="26" t="str">
        <f>'2) Ratio (H | H+L)'!B803</f>
        <v>UFC1</v>
      </c>
      <c r="C803" s="3">
        <f>-LN(1-'2) Ratio (H | H+L)'!O803)/3</f>
        <v>0.29749929831977762</v>
      </c>
      <c r="D803" s="4">
        <f>-LN(1-'2) Ratio (H | H+L)'!P803)/3</f>
        <v>0.24517742776810625</v>
      </c>
      <c r="E803" s="5">
        <f>-LN(1-'2) Ratio (H | H+L)'!Q803)/3</f>
        <v>0.30042026822761042</v>
      </c>
      <c r="F803" s="3">
        <f>-LN(1-'2) Ratio (H | H+L)'!R803)/3</f>
        <v>0.2722567964002251</v>
      </c>
      <c r="G803" s="4">
        <f>-LN(1-'2) Ratio (H | H+L)'!S803)/3</f>
        <v>0.23438668000963092</v>
      </c>
      <c r="H803" s="5">
        <f>-LN(1-'2) Ratio (H | H+L)'!T803)/3</f>
        <v>0.21394446241018913</v>
      </c>
      <c r="I803" s="3">
        <f t="shared" si="121"/>
        <v>2.3299119845818645</v>
      </c>
      <c r="J803" s="4">
        <f t="shared" si="122"/>
        <v>2.8271247760031883</v>
      </c>
      <c r="K803" s="5">
        <f t="shared" si="123"/>
        <v>2.3072583772370154</v>
      </c>
      <c r="L803" s="3">
        <f t="shared" si="124"/>
        <v>2.5459315973916024</v>
      </c>
      <c r="M803" s="4">
        <f t="shared" si="125"/>
        <v>2.9572805951748791</v>
      </c>
      <c r="N803" s="5">
        <f t="shared" si="126"/>
        <v>3.239846326244217</v>
      </c>
      <c r="O803" s="65">
        <f t="shared" si="127"/>
        <v>2.4880983792740228</v>
      </c>
      <c r="P803" s="21">
        <f t="shared" si="128"/>
        <v>0.29382387537571691</v>
      </c>
      <c r="Q803" s="65">
        <f t="shared" si="129"/>
        <v>2.9143528396035663</v>
      </c>
      <c r="R803" s="21">
        <f t="shared" si="130"/>
        <v>0.34894341500942844</v>
      </c>
    </row>
    <row r="804" spans="1:18" x14ac:dyDescent="0.25">
      <c r="A804" s="2" t="str">
        <f>'1) Raw Data'!A804</f>
        <v>O94874</v>
      </c>
      <c r="B804" s="26" t="str">
        <f>'2) Ratio (H | H+L)'!B804</f>
        <v>UFL1</v>
      </c>
      <c r="C804" s="3">
        <f>-LN(1-'2) Ratio (H | H+L)'!O804)/3</f>
        <v>-1.8999019291268307E-2</v>
      </c>
      <c r="D804" s="4">
        <f>-LN(1-'2) Ratio (H | H+L)'!P804)/3</f>
        <v>7.1842535299397478E-2</v>
      </c>
      <c r="E804" s="5">
        <f>-LN(1-'2) Ratio (H | H+L)'!Q804)/3</f>
        <v>6.2244120604132119E-2</v>
      </c>
      <c r="F804" s="3">
        <f>-LN(1-'2) Ratio (H | H+L)'!R804)/3</f>
        <v>-6.0680414680778089E-3</v>
      </c>
      <c r="G804" s="4">
        <f>-LN(1-'2) Ratio (H | H+L)'!S804)/3</f>
        <v>9.8485109756790683E-3</v>
      </c>
      <c r="H804" s="5">
        <f>-LN(1-'2) Ratio (H | H+L)'!T804)/3</f>
        <v>6.9705185194021455E-2</v>
      </c>
      <c r="I804" s="3">
        <f t="shared" si="121"/>
        <v>-36.483313687591568</v>
      </c>
      <c r="J804" s="4">
        <f t="shared" si="122"/>
        <v>9.6481447609179583</v>
      </c>
      <c r="K804" s="5">
        <f t="shared" si="123"/>
        <v>11.135946236084026</v>
      </c>
      <c r="L804" s="3">
        <f t="shared" si="124"/>
        <v>-114.22914365473437</v>
      </c>
      <c r="M804" s="4">
        <f t="shared" si="125"/>
        <v>70.380911619195487</v>
      </c>
      <c r="N804" s="5">
        <f t="shared" si="126"/>
        <v>9.9439830570796026</v>
      </c>
      <c r="O804" s="65">
        <f t="shared" si="127"/>
        <v>-5.2330742301965278</v>
      </c>
      <c r="P804" s="21">
        <f t="shared" si="128"/>
        <v>27.073723200102602</v>
      </c>
      <c r="Q804" s="65">
        <f t="shared" si="129"/>
        <v>-11.301416326153094</v>
      </c>
      <c r="R804" s="21">
        <f t="shared" si="130"/>
        <v>94.120897643805208</v>
      </c>
    </row>
    <row r="805" spans="1:18" x14ac:dyDescent="0.25">
      <c r="A805" s="2" t="str">
        <f>'1) Raw Data'!A805</f>
        <v>O60701</v>
      </c>
      <c r="B805" s="26" t="str">
        <f>'2) Ratio (H | H+L)'!B805</f>
        <v>UGDH</v>
      </c>
      <c r="C805" s="3">
        <f>-LN(1-'2) Ratio (H | H+L)'!O805)/3</f>
        <v>0.13401633744488303</v>
      </c>
      <c r="D805" s="4">
        <f>-LN(1-'2) Ratio (H | H+L)'!P805)/3</f>
        <v>0.10571899513748945</v>
      </c>
      <c r="E805" s="5">
        <f>-LN(1-'2) Ratio (H | H+L)'!Q805)/3</f>
        <v>0.12941433584957948</v>
      </c>
      <c r="F805" s="3">
        <f>-LN(1-'2) Ratio (H | H+L)'!R805)/3</f>
        <v>0.14729083303003138</v>
      </c>
      <c r="G805" s="4">
        <f>-LN(1-'2) Ratio (H | H+L)'!S805)/3</f>
        <v>0.15126124914756367</v>
      </c>
      <c r="H805" s="5">
        <f>-LN(1-'2) Ratio (H | H+L)'!T805)/3</f>
        <v>0.12703669423212136</v>
      </c>
      <c r="I805" s="3">
        <f t="shared" si="121"/>
        <v>5.1721095634703218</v>
      </c>
      <c r="J805" s="4">
        <f t="shared" si="122"/>
        <v>6.5565055708153013</v>
      </c>
      <c r="K805" s="5">
        <f t="shared" si="123"/>
        <v>5.3560308910876939</v>
      </c>
      <c r="L805" s="3">
        <f t="shared" si="124"/>
        <v>4.7059763754518134</v>
      </c>
      <c r="M805" s="4">
        <f t="shared" si="125"/>
        <v>4.5824504588332609</v>
      </c>
      <c r="N805" s="5">
        <f t="shared" si="126"/>
        <v>5.4562753285552859</v>
      </c>
      <c r="O805" s="65">
        <f t="shared" si="127"/>
        <v>5.694882008457772</v>
      </c>
      <c r="P805" s="21">
        <f t="shared" si="128"/>
        <v>0.75183318368863783</v>
      </c>
      <c r="Q805" s="65">
        <f t="shared" si="129"/>
        <v>4.914900720946787</v>
      </c>
      <c r="R805" s="21">
        <f t="shared" si="130"/>
        <v>0.47289482164806557</v>
      </c>
    </row>
    <row r="806" spans="1:18" x14ac:dyDescent="0.25">
      <c r="A806" s="2" t="str">
        <f>'1) Raw Data'!A806</f>
        <v>Q9NYU2</v>
      </c>
      <c r="B806" s="26" t="str">
        <f>'2) Ratio (H | H+L)'!B806</f>
        <v>UGGT1</v>
      </c>
      <c r="C806" s="3">
        <f>-LN(1-'2) Ratio (H | H+L)'!O806)/3</f>
        <v>0.15096901788006353</v>
      </c>
      <c r="D806" s="4">
        <f>-LN(1-'2) Ratio (H | H+L)'!P806)/3</f>
        <v>0.12488229559261223</v>
      </c>
      <c r="E806" s="5">
        <f>-LN(1-'2) Ratio (H | H+L)'!Q806)/3</f>
        <v>0.15402404812480816</v>
      </c>
      <c r="F806" s="3">
        <f>-LN(1-'2) Ratio (H | H+L)'!R806)/3</f>
        <v>0.11590573883619815</v>
      </c>
      <c r="G806" s="4">
        <f>-LN(1-'2) Ratio (H | H+L)'!S806)/3</f>
        <v>6.3545576556818584E-2</v>
      </c>
      <c r="H806" s="5">
        <f>-LN(1-'2) Ratio (H | H+L)'!T806)/3</f>
        <v>0.10911539533694792</v>
      </c>
      <c r="I806" s="3">
        <f t="shared" si="121"/>
        <v>4.5913207245649046</v>
      </c>
      <c r="J806" s="4">
        <f t="shared" si="122"/>
        <v>5.5504039004945263</v>
      </c>
      <c r="K806" s="5">
        <f t="shared" si="123"/>
        <v>4.5002529734725387</v>
      </c>
      <c r="L806" s="3">
        <f t="shared" si="124"/>
        <v>5.9802662708489693</v>
      </c>
      <c r="M806" s="4">
        <f t="shared" si="125"/>
        <v>10.907874601470887</v>
      </c>
      <c r="N806" s="5">
        <f t="shared" si="126"/>
        <v>6.3524233076323418</v>
      </c>
      <c r="O806" s="65">
        <f t="shared" si="127"/>
        <v>4.8806591995106565</v>
      </c>
      <c r="P806" s="21">
        <f t="shared" si="128"/>
        <v>0.58180048744757429</v>
      </c>
      <c r="Q806" s="65">
        <f t="shared" si="129"/>
        <v>7.7468547266507324</v>
      </c>
      <c r="R806" s="21">
        <f t="shared" si="130"/>
        <v>2.7438404111323349</v>
      </c>
    </row>
    <row r="807" spans="1:18" x14ac:dyDescent="0.25">
      <c r="A807" s="2" t="str">
        <f>'1) Raw Data'!A807</f>
        <v>Q9NYU1</v>
      </c>
      <c r="B807" s="26" t="str">
        <f>'2) Ratio (H | H+L)'!B807</f>
        <v>UGGT2</v>
      </c>
      <c r="C807" s="3">
        <f>-LN(1-'2) Ratio (H | H+L)'!O807)/3</f>
        <v>0.24671036821825976</v>
      </c>
      <c r="D807" s="4">
        <f>-LN(1-'2) Ratio (H | H+L)'!P807)/3</f>
        <v>0.20083989142959838</v>
      </c>
      <c r="E807" s="5">
        <f>-LN(1-'2) Ratio (H | H+L)'!Q807)/3</f>
        <v>0.26162413536053825</v>
      </c>
      <c r="F807" s="3">
        <f>-LN(1-'2) Ratio (H | H+L)'!R807)/3</f>
        <v>5.3854997057111699E-2</v>
      </c>
      <c r="G807" s="4">
        <f>-LN(1-'2) Ratio (H | H+L)'!S807)/3</f>
        <v>7.6811562792813995E-2</v>
      </c>
      <c r="H807" s="5">
        <f>-LN(1-'2) Ratio (H | H+L)'!T807)/3</f>
        <v>8.1251199542046945E-2</v>
      </c>
      <c r="I807" s="3">
        <f t="shared" si="121"/>
        <v>2.8095583722964239</v>
      </c>
      <c r="J807" s="4">
        <f t="shared" si="122"/>
        <v>3.4512425575718773</v>
      </c>
      <c r="K807" s="5">
        <f t="shared" si="123"/>
        <v>2.6494007504496286</v>
      </c>
      <c r="L807" s="3">
        <f t="shared" si="124"/>
        <v>12.870619597748419</v>
      </c>
      <c r="M807" s="4">
        <f t="shared" si="125"/>
        <v>9.0239952860950225</v>
      </c>
      <c r="N807" s="5">
        <f t="shared" si="126"/>
        <v>8.5309162752882965</v>
      </c>
      <c r="O807" s="65">
        <f t="shared" si="127"/>
        <v>2.9700672267726431</v>
      </c>
      <c r="P807" s="21">
        <f t="shared" si="128"/>
        <v>0.42433464410324001</v>
      </c>
      <c r="Q807" s="65">
        <f t="shared" si="129"/>
        <v>10.141843719710579</v>
      </c>
      <c r="R807" s="21">
        <f t="shared" si="130"/>
        <v>2.3760145353396798</v>
      </c>
    </row>
    <row r="808" spans="1:18" x14ac:dyDescent="0.25">
      <c r="A808" s="2" t="str">
        <f>'1) Raw Data'!A808</f>
        <v>Q92900</v>
      </c>
      <c r="B808" s="26" t="str">
        <f>'2) Ratio (H | H+L)'!B808</f>
        <v>UPF1</v>
      </c>
      <c r="C808" s="3">
        <f>-LN(1-'2) Ratio (H | H+L)'!O808)/3</f>
        <v>0.25897250766326496</v>
      </c>
      <c r="D808" s="4">
        <f>-LN(1-'2) Ratio (H | H+L)'!P808)/3</f>
        <v>0.12867765559159433</v>
      </c>
      <c r="E808" s="5">
        <f>-LN(1-'2) Ratio (H | H+L)'!Q808)/3</f>
        <v>0.18343521251644399</v>
      </c>
      <c r="F808" s="3">
        <f>-LN(1-'2) Ratio (H | H+L)'!R808)/3</f>
        <v>0.18001988158127094</v>
      </c>
      <c r="G808" s="4">
        <f>-LN(1-'2) Ratio (H | H+L)'!S808)/3</f>
        <v>0.21736595257976785</v>
      </c>
      <c r="H808" s="5">
        <f>-LN(1-'2) Ratio (H | H+L)'!T808)/3</f>
        <v>0.17869326789586001</v>
      </c>
      <c r="I808" s="3">
        <f t="shared" si="121"/>
        <v>2.6765280485341174</v>
      </c>
      <c r="J808" s="4">
        <f t="shared" si="122"/>
        <v>5.3866941962317201</v>
      </c>
      <c r="K808" s="5">
        <f t="shared" si="123"/>
        <v>3.7787029603043547</v>
      </c>
      <c r="L808" s="3">
        <f t="shared" si="124"/>
        <v>3.8503923815049301</v>
      </c>
      <c r="M808" s="4">
        <f t="shared" si="125"/>
        <v>3.1888489081820564</v>
      </c>
      <c r="N808" s="5">
        <f t="shared" si="126"/>
        <v>3.8789775838891813</v>
      </c>
      <c r="O808" s="65">
        <f t="shared" si="127"/>
        <v>3.9473084016900639</v>
      </c>
      <c r="P808" s="21">
        <f t="shared" si="128"/>
        <v>1.3629273579982784</v>
      </c>
      <c r="Q808" s="65">
        <f t="shared" si="129"/>
        <v>3.6394062911920559</v>
      </c>
      <c r="R808" s="21">
        <f t="shared" si="130"/>
        <v>0.39045581694661913</v>
      </c>
    </row>
    <row r="809" spans="1:18" x14ac:dyDescent="0.25">
      <c r="A809" s="2" t="str">
        <f>'1) Raw Data'!A809</f>
        <v>Q9UDW1</v>
      </c>
      <c r="B809" s="26" t="str">
        <f>'2) Ratio (H | H+L)'!B809</f>
        <v>UQCR10</v>
      </c>
      <c r="C809" s="3">
        <f>-LN(1-'2) Ratio (H | H+L)'!O809)/3</f>
        <v>0.19322039574720754</v>
      </c>
      <c r="D809" s="4">
        <f>-LN(1-'2) Ratio (H | H+L)'!P809)/3</f>
        <v>4.7953633479310399E-2</v>
      </c>
      <c r="E809" s="5">
        <f>-LN(1-'2) Ratio (H | H+L)'!Q809)/3</f>
        <v>-7.9479231034620453E-3</v>
      </c>
      <c r="F809" s="3">
        <f>-LN(1-'2) Ratio (H | H+L)'!R809)/3</f>
        <v>9.7270043766278125E-2</v>
      </c>
      <c r="G809" s="4">
        <f>-LN(1-'2) Ratio (H | H+L)'!S809)/3</f>
        <v>2.1830146949580867E-2</v>
      </c>
      <c r="H809" s="5">
        <f>-LN(1-'2) Ratio (H | H+L)'!T809)/3</f>
        <v>-0.11634268027558566</v>
      </c>
      <c r="I809" s="3">
        <f t="shared" si="121"/>
        <v>3.5873396174325078</v>
      </c>
      <c r="J809" s="4">
        <f t="shared" si="122"/>
        <v>14.454528891100686</v>
      </c>
      <c r="K809" s="5">
        <f t="shared" si="123"/>
        <v>-87.211108051362061</v>
      </c>
      <c r="L809" s="3">
        <f t="shared" si="124"/>
        <v>7.1260087250032438</v>
      </c>
      <c r="M809" s="4">
        <f t="shared" si="125"/>
        <v>31.751833011515917</v>
      </c>
      <c r="N809" s="5">
        <f t="shared" si="126"/>
        <v>-5.9578065325472931</v>
      </c>
      <c r="O809" s="65">
        <f t="shared" si="127"/>
        <v>-23.056413180942954</v>
      </c>
      <c r="P809" s="21">
        <f t="shared" si="128"/>
        <v>55.824659480509752</v>
      </c>
      <c r="Q809" s="65">
        <f t="shared" si="129"/>
        <v>10.973345067990621</v>
      </c>
      <c r="R809" s="21">
        <f t="shared" si="130"/>
        <v>19.146950836565278</v>
      </c>
    </row>
    <row r="810" spans="1:18" x14ac:dyDescent="0.25">
      <c r="A810" s="2" t="str">
        <f>'1) Raw Data'!A810</f>
        <v>P31930</v>
      </c>
      <c r="B810" s="26" t="str">
        <f>'2) Ratio (H | H+L)'!B810</f>
        <v>UQCRC1</v>
      </c>
      <c r="C810" s="3">
        <f>-LN(1-'2) Ratio (H | H+L)'!O810)/3</f>
        <v>7.2991006993672683E-2</v>
      </c>
      <c r="D810" s="4">
        <f>-LN(1-'2) Ratio (H | H+L)'!P810)/3</f>
        <v>7.8060346940985376E-2</v>
      </c>
      <c r="E810" s="5">
        <f>-LN(1-'2) Ratio (H | H+L)'!Q810)/3</f>
        <v>8.0524666303407252E-2</v>
      </c>
      <c r="F810" s="3">
        <f>-LN(1-'2) Ratio (H | H+L)'!R810)/3</f>
        <v>9.700751881750759E-2</v>
      </c>
      <c r="G810" s="4">
        <f>-LN(1-'2) Ratio (H | H+L)'!S810)/3</f>
        <v>0.11212512341790755</v>
      </c>
      <c r="H810" s="5">
        <f>-LN(1-'2) Ratio (H | H+L)'!T810)/3</f>
        <v>8.5982312699458538E-2</v>
      </c>
      <c r="I810" s="3">
        <f t="shared" si="121"/>
        <v>9.4963367284415128</v>
      </c>
      <c r="J810" s="4">
        <f t="shared" si="122"/>
        <v>8.8796323322002841</v>
      </c>
      <c r="K810" s="5">
        <f t="shared" si="123"/>
        <v>8.6078864077281629</v>
      </c>
      <c r="L810" s="3">
        <f t="shared" si="124"/>
        <v>7.1452933649803692</v>
      </c>
      <c r="M810" s="4">
        <f t="shared" si="125"/>
        <v>6.1819078492915391</v>
      </c>
      <c r="N810" s="5">
        <f t="shared" si="126"/>
        <v>8.0615089173370222</v>
      </c>
      <c r="O810" s="65">
        <f t="shared" si="127"/>
        <v>8.9946184894566539</v>
      </c>
      <c r="P810" s="21">
        <f t="shared" si="128"/>
        <v>0.45524977250335158</v>
      </c>
      <c r="Q810" s="65">
        <f t="shared" si="129"/>
        <v>7.1295700438696441</v>
      </c>
      <c r="R810" s="21">
        <f t="shared" si="130"/>
        <v>0.93989917590638339</v>
      </c>
    </row>
    <row r="811" spans="1:18" x14ac:dyDescent="0.25">
      <c r="A811" s="2" t="str">
        <f>'1) Raw Data'!A811</f>
        <v>O60763</v>
      </c>
      <c r="B811" s="26" t="str">
        <f>'2) Ratio (H | H+L)'!B811</f>
        <v>USO1</v>
      </c>
      <c r="C811" s="3">
        <f>-LN(1-'2) Ratio (H | H+L)'!O811)/3</f>
        <v>0.12792997285238389</v>
      </c>
      <c r="D811" s="4">
        <f>-LN(1-'2) Ratio (H | H+L)'!P811)/3</f>
        <v>0.18088831563535371</v>
      </c>
      <c r="E811" s="5">
        <f>-LN(1-'2) Ratio (H | H+L)'!Q811)/3</f>
        <v>0.18899692341742733</v>
      </c>
      <c r="F811" s="3">
        <f>-LN(1-'2) Ratio (H | H+L)'!R811)/3</f>
        <v>0.1311520951021862</v>
      </c>
      <c r="G811" s="4">
        <f>-LN(1-'2) Ratio (H | H+L)'!S811)/3</f>
        <v>0.22853354421543406</v>
      </c>
      <c r="H811" s="5">
        <f>-LN(1-'2) Ratio (H | H+L)'!T811)/3</f>
        <v>9.9063333860660643E-2</v>
      </c>
      <c r="I811" s="3">
        <f t="shared" si="121"/>
        <v>5.4181765625773677</v>
      </c>
      <c r="J811" s="4">
        <f t="shared" si="122"/>
        <v>3.8319068764907729</v>
      </c>
      <c r="K811" s="5">
        <f t="shared" si="123"/>
        <v>3.667505100223396</v>
      </c>
      <c r="L811" s="3">
        <f t="shared" si="124"/>
        <v>5.2850637271168619</v>
      </c>
      <c r="M811" s="4">
        <f t="shared" si="125"/>
        <v>3.0330216202595146</v>
      </c>
      <c r="N811" s="5">
        <f t="shared" si="126"/>
        <v>6.99701043309227</v>
      </c>
      <c r="O811" s="65">
        <f t="shared" si="127"/>
        <v>4.3058628464305118</v>
      </c>
      <c r="P811" s="21">
        <f t="shared" si="128"/>
        <v>0.96679281045955856</v>
      </c>
      <c r="Q811" s="65">
        <f t="shared" si="129"/>
        <v>5.1050319268228819</v>
      </c>
      <c r="R811" s="21">
        <f t="shared" si="130"/>
        <v>1.9881173038590121</v>
      </c>
    </row>
    <row r="812" spans="1:18" x14ac:dyDescent="0.25">
      <c r="A812" s="2" t="str">
        <f>'1) Raw Data'!A812</f>
        <v>P45974</v>
      </c>
      <c r="B812" s="26" t="str">
        <f>'2) Ratio (H | H+L)'!B812</f>
        <v>USP5</v>
      </c>
      <c r="C812" s="3">
        <f>-LN(1-'2) Ratio (H | H+L)'!O812)/3</f>
        <v>8.1392865034571188E-2</v>
      </c>
      <c r="D812" s="4">
        <f>-LN(1-'2) Ratio (H | H+L)'!P812)/3</f>
        <v>5.1769484380026293E-2</v>
      </c>
      <c r="E812" s="5">
        <f>-LN(1-'2) Ratio (H | H+L)'!Q812)/3</f>
        <v>9.588142295793585E-2</v>
      </c>
      <c r="F812" s="3">
        <f>-LN(1-'2) Ratio (H | H+L)'!R812)/3</f>
        <v>8.1360876114026634E-2</v>
      </c>
      <c r="G812" s="4">
        <f>-LN(1-'2) Ratio (H | H+L)'!S812)/3</f>
        <v>9.6913089922910159E-2</v>
      </c>
      <c r="H812" s="5">
        <f>-LN(1-'2) Ratio (H | H+L)'!T812)/3</f>
        <v>9.7726793559982095E-2</v>
      </c>
      <c r="I812" s="3">
        <f t="shared" si="121"/>
        <v>8.5160680885914832</v>
      </c>
      <c r="J812" s="4">
        <f t="shared" si="122"/>
        <v>13.389107287059931</v>
      </c>
      <c r="K812" s="5">
        <f t="shared" si="123"/>
        <v>7.2292124916005465</v>
      </c>
      <c r="L812" s="3">
        <f t="shared" si="124"/>
        <v>8.5194163788072412</v>
      </c>
      <c r="M812" s="4">
        <f t="shared" si="125"/>
        <v>7.1522555014117444</v>
      </c>
      <c r="N812" s="5">
        <f t="shared" si="126"/>
        <v>7.0927036006201316</v>
      </c>
      <c r="O812" s="65">
        <f t="shared" si="127"/>
        <v>9.7114626224173204</v>
      </c>
      <c r="P812" s="21">
        <f t="shared" si="128"/>
        <v>3.2492771567546264</v>
      </c>
      <c r="Q812" s="65">
        <f t="shared" si="129"/>
        <v>7.5881251602797057</v>
      </c>
      <c r="R812" s="21">
        <f t="shared" si="130"/>
        <v>0.80707131500372997</v>
      </c>
    </row>
    <row r="813" spans="1:18" x14ac:dyDescent="0.25">
      <c r="A813" s="2" t="str">
        <f>'1) Raw Data'!A813</f>
        <v>Q93008</v>
      </c>
      <c r="B813" s="26" t="str">
        <f>'2) Ratio (H | H+L)'!B813</f>
        <v>USP9X</v>
      </c>
      <c r="C813" s="3">
        <f>-LN(1-'2) Ratio (H | H+L)'!O813)/3</f>
        <v>0.44598217767449361</v>
      </c>
      <c r="D813" s="4">
        <f>-LN(1-'2) Ratio (H | H+L)'!P813)/3</f>
        <v>0.4244209478086049</v>
      </c>
      <c r="E813" s="5">
        <f>-LN(1-'2) Ratio (H | H+L)'!Q813)/3</f>
        <v>0.42095639815224989</v>
      </c>
      <c r="F813" s="3">
        <f>-LN(1-'2) Ratio (H | H+L)'!R813)/3</f>
        <v>0.10946860051601907</v>
      </c>
      <c r="G813" s="4">
        <f>-LN(1-'2) Ratio (H | H+L)'!S813)/3</f>
        <v>0.36819633255520995</v>
      </c>
      <c r="H813" s="5">
        <f>-LN(1-'2) Ratio (H | H+L)'!T813)/3</f>
        <v>0.34649386429261148</v>
      </c>
      <c r="I813" s="3">
        <f t="shared" si="121"/>
        <v>1.5542037670075879</v>
      </c>
      <c r="J813" s="4">
        <f t="shared" si="122"/>
        <v>1.6331596829488351</v>
      </c>
      <c r="K813" s="5">
        <f t="shared" si="123"/>
        <v>1.6466008916896198</v>
      </c>
      <c r="L813" s="3">
        <f t="shared" si="124"/>
        <v>6.3319269387984338</v>
      </c>
      <c r="M813" s="4">
        <f t="shared" si="125"/>
        <v>1.8825477585549006</v>
      </c>
      <c r="N813" s="5">
        <f t="shared" si="126"/>
        <v>2.0004601870080667</v>
      </c>
      <c r="O813" s="65">
        <f t="shared" si="127"/>
        <v>1.6113214472153476</v>
      </c>
      <c r="P813" s="21">
        <f t="shared" si="128"/>
        <v>4.9919821387303297E-2</v>
      </c>
      <c r="Q813" s="65">
        <f t="shared" si="129"/>
        <v>3.4049782947871337</v>
      </c>
      <c r="R813" s="21">
        <f t="shared" si="130"/>
        <v>2.535497408538534</v>
      </c>
    </row>
    <row r="814" spans="1:18" x14ac:dyDescent="0.25">
      <c r="A814" s="2" t="str">
        <f>'1) Raw Data'!A814</f>
        <v>P46939</v>
      </c>
      <c r="B814" s="26" t="str">
        <f>'2) Ratio (H | H+L)'!B814</f>
        <v>UTRN</v>
      </c>
      <c r="C814" s="3">
        <f>-LN(1-'2) Ratio (H | H+L)'!O814)/3</f>
        <v>0.35428067755436454</v>
      </c>
      <c r="D814" s="4">
        <f>-LN(1-'2) Ratio (H | H+L)'!P814)/3</f>
        <v>0.17163052741148832</v>
      </c>
      <c r="E814" s="5">
        <f>-LN(1-'2) Ratio (H | H+L)'!Q814)/3</f>
        <v>0.39959938120338884</v>
      </c>
      <c r="F814" s="3">
        <f>-LN(1-'2) Ratio (H | H+L)'!R814)/3</f>
        <v>0.40906350257836227</v>
      </c>
      <c r="G814" s="4">
        <f>-LN(1-'2) Ratio (H | H+L)'!S814)/3</f>
        <v>0.11931316459383895</v>
      </c>
      <c r="H814" s="5">
        <f>-LN(1-'2) Ratio (H | H+L)'!T814)/3</f>
        <v>0.16295307020207453</v>
      </c>
      <c r="I814" s="3">
        <f t="shared" si="121"/>
        <v>1.9564916307172342</v>
      </c>
      <c r="J814" s="4">
        <f t="shared" si="122"/>
        <v>4.0386007723329325</v>
      </c>
      <c r="K814" s="5">
        <f t="shared" si="123"/>
        <v>1.7346052400595333</v>
      </c>
      <c r="L814" s="3">
        <f t="shared" si="124"/>
        <v>1.694473293733074</v>
      </c>
      <c r="M814" s="4">
        <f t="shared" si="125"/>
        <v>5.8094777966834501</v>
      </c>
      <c r="N814" s="5">
        <f t="shared" si="126"/>
        <v>4.2536613744091394</v>
      </c>
      <c r="O814" s="65">
        <f t="shared" si="127"/>
        <v>2.5765658810365668</v>
      </c>
      <c r="P814" s="21">
        <f t="shared" si="128"/>
        <v>1.271010586154087</v>
      </c>
      <c r="Q814" s="65">
        <f t="shared" si="129"/>
        <v>3.9192041549418875</v>
      </c>
      <c r="R814" s="21">
        <f t="shared" si="130"/>
        <v>2.0777901093627813</v>
      </c>
    </row>
    <row r="815" spans="1:18" x14ac:dyDescent="0.25">
      <c r="A815" s="2" t="str">
        <f>'1) Raw Data'!A815</f>
        <v>Q15836</v>
      </c>
      <c r="B815" s="26" t="str">
        <f>'2) Ratio (H | H+L)'!B815</f>
        <v>VAMP3</v>
      </c>
      <c r="C815" s="3">
        <f>-LN(1-'2) Ratio (H | H+L)'!O815)/3</f>
        <v>0.13409122400063653</v>
      </c>
      <c r="D815" s="4">
        <f>-LN(1-'2) Ratio (H | H+L)'!P815)/3</f>
        <v>0.2232738527168476</v>
      </c>
      <c r="E815" s="5">
        <f>-LN(1-'2) Ratio (H | H+L)'!Q815)/3</f>
        <v>0.1724759452240047</v>
      </c>
      <c r="F815" s="3">
        <f>-LN(1-'2) Ratio (H | H+L)'!R815)/3</f>
        <v>0.14223247567274142</v>
      </c>
      <c r="G815" s="4">
        <f>-LN(1-'2) Ratio (H | H+L)'!S815)/3</f>
        <v>0.16479217937078547</v>
      </c>
      <c r="H815" s="5">
        <f>-LN(1-'2) Ratio (H | H+L)'!T815)/3</f>
        <v>0.1559320400304266</v>
      </c>
      <c r="I815" s="3">
        <f t="shared" si="121"/>
        <v>5.1692210711467208</v>
      </c>
      <c r="J815" s="4">
        <f t="shared" si="122"/>
        <v>3.1044709092693612</v>
      </c>
      <c r="K815" s="5">
        <f t="shared" si="123"/>
        <v>4.0188049392030534</v>
      </c>
      <c r="L815" s="3">
        <f t="shared" si="124"/>
        <v>4.8733397719574789</v>
      </c>
      <c r="M815" s="4">
        <f t="shared" si="125"/>
        <v>4.2061897791906206</v>
      </c>
      <c r="N815" s="5">
        <f t="shared" si="126"/>
        <v>4.445187662681084</v>
      </c>
      <c r="O815" s="65">
        <f t="shared" si="127"/>
        <v>4.0974989732063785</v>
      </c>
      <c r="P815" s="21">
        <f t="shared" si="128"/>
        <v>1.0346220909027259</v>
      </c>
      <c r="Q815" s="65">
        <f t="shared" si="129"/>
        <v>4.5082390712763942</v>
      </c>
      <c r="R815" s="21">
        <f t="shared" si="130"/>
        <v>0.33801462735596866</v>
      </c>
    </row>
    <row r="816" spans="1:18" x14ac:dyDescent="0.25">
      <c r="A816" s="2" t="str">
        <f>'1) Raw Data'!A816</f>
        <v>Q9P0L0</v>
      </c>
      <c r="B816" s="26" t="str">
        <f>'2) Ratio (H | H+L)'!B816</f>
        <v>VAPA</v>
      </c>
      <c r="C816" s="3">
        <f>-LN(1-'2) Ratio (H | H+L)'!O816)/3</f>
        <v>0.16532608670684426</v>
      </c>
      <c r="D816" s="4">
        <f>-LN(1-'2) Ratio (H | H+L)'!P816)/3</f>
        <v>0.1616074739601269</v>
      </c>
      <c r="E816" s="5">
        <f>-LN(1-'2) Ratio (H | H+L)'!Q816)/3</f>
        <v>0.1768102726648246</v>
      </c>
      <c r="F816" s="3">
        <f>-LN(1-'2) Ratio (H | H+L)'!R816)/3</f>
        <v>0.17260772515062914</v>
      </c>
      <c r="G816" s="4">
        <f>-LN(1-'2) Ratio (H | H+L)'!S816)/3</f>
        <v>0.17195893629149747</v>
      </c>
      <c r="H816" s="5">
        <f>-LN(1-'2) Ratio (H | H+L)'!T816)/3</f>
        <v>0.14408787679393589</v>
      </c>
      <c r="I816" s="3">
        <f t="shared" si="121"/>
        <v>4.1926062266811641</v>
      </c>
      <c r="J816" s="4">
        <f t="shared" si="122"/>
        <v>4.2890787385920293</v>
      </c>
      <c r="K816" s="5">
        <f t="shared" si="123"/>
        <v>3.9202879454517294</v>
      </c>
      <c r="L816" s="3">
        <f t="shared" si="124"/>
        <v>4.0157367229946299</v>
      </c>
      <c r="M816" s="4">
        <f t="shared" si="125"/>
        <v>4.0308878125702741</v>
      </c>
      <c r="N816" s="5">
        <f t="shared" si="126"/>
        <v>4.8105864003481322</v>
      </c>
      <c r="O816" s="65">
        <f t="shared" si="127"/>
        <v>4.1339909702416406</v>
      </c>
      <c r="P816" s="21">
        <f t="shared" si="128"/>
        <v>0.19125499599191167</v>
      </c>
      <c r="Q816" s="65">
        <f t="shared" si="129"/>
        <v>4.2857369786376784</v>
      </c>
      <c r="R816" s="21">
        <f t="shared" si="130"/>
        <v>0.45459605748530241</v>
      </c>
    </row>
    <row r="817" spans="1:18" x14ac:dyDescent="0.25">
      <c r="A817" s="2" t="str">
        <f>'1) Raw Data'!A817</f>
        <v>Q6EMK4</v>
      </c>
      <c r="B817" s="26" t="str">
        <f>'2) Ratio (H | H+L)'!B817</f>
        <v>VASN</v>
      </c>
      <c r="C817" s="3">
        <f>-LN(1-'2) Ratio (H | H+L)'!O817)/3</f>
        <v>1.3449183672190552</v>
      </c>
      <c r="D817" s="4">
        <f>-LN(1-'2) Ratio (H | H+L)'!P817)/3</f>
        <v>0.32451577745616744</v>
      </c>
      <c r="E817" s="5">
        <f>-LN(1-'2) Ratio (H | H+L)'!Q817)/3</f>
        <v>0.28261340202897589</v>
      </c>
      <c r="F817" s="3">
        <f>-LN(1-'2) Ratio (H | H+L)'!R817)/3</f>
        <v>0.11656046128268845</v>
      </c>
      <c r="G817" s="4">
        <f>-LN(1-'2) Ratio (H | H+L)'!S817)/3</f>
        <v>0.46058315919155107</v>
      </c>
      <c r="H817" s="5">
        <f>-LN(1-'2) Ratio (H | H+L)'!T817)/3</f>
        <v>0.16815231752056389</v>
      </c>
      <c r="I817" s="3">
        <f t="shared" si="121"/>
        <v>0.51538234398062022</v>
      </c>
      <c r="J817" s="4">
        <f t="shared" si="122"/>
        <v>2.1359429300893362</v>
      </c>
      <c r="K817" s="5">
        <f t="shared" si="123"/>
        <v>2.452633794376383</v>
      </c>
      <c r="L817" s="3">
        <f t="shared" si="124"/>
        <v>5.9466749953819154</v>
      </c>
      <c r="M817" s="4">
        <f t="shared" si="125"/>
        <v>1.5049338360017492</v>
      </c>
      <c r="N817" s="5">
        <f t="shared" si="126"/>
        <v>4.1221387298166619</v>
      </c>
      <c r="O817" s="65">
        <f t="shared" si="127"/>
        <v>1.7013196894821132</v>
      </c>
      <c r="P817" s="21">
        <f t="shared" si="128"/>
        <v>1.0391866129199625</v>
      </c>
      <c r="Q817" s="65">
        <f t="shared" si="129"/>
        <v>3.8579158537334419</v>
      </c>
      <c r="R817" s="21">
        <f t="shared" si="130"/>
        <v>2.2326276957695455</v>
      </c>
    </row>
    <row r="818" spans="1:18" x14ac:dyDescent="0.25">
      <c r="A818" s="2" t="str">
        <f>'1) Raw Data'!A818</f>
        <v>P50552</v>
      </c>
      <c r="B818" s="26" t="str">
        <f>'2) Ratio (H | H+L)'!B818</f>
        <v>VASP</v>
      </c>
      <c r="C818" s="3">
        <f>-LN(1-'2) Ratio (H | H+L)'!O818)/3</f>
        <v>0.12085676479545915</v>
      </c>
      <c r="D818" s="4">
        <f>-LN(1-'2) Ratio (H | H+L)'!P818)/3</f>
        <v>0.13887209633615946</v>
      </c>
      <c r="E818" s="5">
        <f>-LN(1-'2) Ratio (H | H+L)'!Q818)/3</f>
        <v>0.14020685624606219</v>
      </c>
      <c r="F818" s="3">
        <f>-LN(1-'2) Ratio (H | H+L)'!R818)/3</f>
        <v>0.15308423956767034</v>
      </c>
      <c r="G818" s="4">
        <f>-LN(1-'2) Ratio (H | H+L)'!S818)/3</f>
        <v>0.15399962517998389</v>
      </c>
      <c r="H818" s="5">
        <f>-LN(1-'2) Ratio (H | H+L)'!T818)/3</f>
        <v>0.16195133923610022</v>
      </c>
      <c r="I818" s="3">
        <f t="shared" si="121"/>
        <v>5.7352783001683356</v>
      </c>
      <c r="J818" s="4">
        <f t="shared" si="122"/>
        <v>4.9912631755920565</v>
      </c>
      <c r="K818" s="5">
        <f t="shared" si="123"/>
        <v>4.9437466834252106</v>
      </c>
      <c r="L818" s="3">
        <f t="shared" si="124"/>
        <v>4.5278807440758264</v>
      </c>
      <c r="M818" s="4">
        <f t="shared" si="125"/>
        <v>4.5009666728074418</v>
      </c>
      <c r="N818" s="5">
        <f t="shared" si="126"/>
        <v>4.2799718966784397</v>
      </c>
      <c r="O818" s="65">
        <f t="shared" si="127"/>
        <v>5.2234293863952006</v>
      </c>
      <c r="P818" s="21">
        <f t="shared" si="128"/>
        <v>0.44391039315949105</v>
      </c>
      <c r="Q818" s="65">
        <f t="shared" si="129"/>
        <v>4.436273104520569</v>
      </c>
      <c r="R818" s="21">
        <f t="shared" si="130"/>
        <v>0.13602809447956465</v>
      </c>
    </row>
    <row r="819" spans="1:18" x14ac:dyDescent="0.25">
      <c r="A819" s="2" t="str">
        <f>'1) Raw Data'!A819</f>
        <v>Q9HCJ6</v>
      </c>
      <c r="B819" s="26" t="str">
        <f>'2) Ratio (H | H+L)'!B819</f>
        <v>VAT1L</v>
      </c>
      <c r="C819" s="3">
        <f>-LN(1-'2) Ratio (H | H+L)'!O819)/3</f>
        <v>9.8488820344953529E-2</v>
      </c>
      <c r="D819" s="4">
        <f>-LN(1-'2) Ratio (H | H+L)'!P819)/3</f>
        <v>7.2581064530695738E-2</v>
      </c>
      <c r="E819" s="5">
        <f>-LN(1-'2) Ratio (H | H+L)'!Q819)/3</f>
        <v>3.4784049113056277E-2</v>
      </c>
      <c r="F819" s="3">
        <f>-LN(1-'2) Ratio (H | H+L)'!R819)/3</f>
        <v>0.22612877347517576</v>
      </c>
      <c r="G819" s="4">
        <f>-LN(1-'2) Ratio (H | H+L)'!S819)/3</f>
        <v>0.19227268173843481</v>
      </c>
      <c r="H819" s="5">
        <f>-LN(1-'2) Ratio (H | H+L)'!T819)/3</f>
        <v>0.28324022671956556</v>
      </c>
      <c r="I819" s="3">
        <f t="shared" si="121"/>
        <v>7.0378260002731512</v>
      </c>
      <c r="J819" s="4">
        <f t="shared" si="122"/>
        <v>9.5499726415117792</v>
      </c>
      <c r="K819" s="5">
        <f t="shared" si="123"/>
        <v>19.927156217697807</v>
      </c>
      <c r="L819" s="3">
        <f t="shared" si="124"/>
        <v>3.0652763463382886</v>
      </c>
      <c r="M819" s="4">
        <f t="shared" si="125"/>
        <v>3.6050216509846855</v>
      </c>
      <c r="N819" s="5">
        <f t="shared" si="126"/>
        <v>2.4472059939643604</v>
      </c>
      <c r="O819" s="65">
        <f t="shared" si="127"/>
        <v>12.171651619827578</v>
      </c>
      <c r="P819" s="21">
        <f t="shared" si="128"/>
        <v>6.8329063261880982</v>
      </c>
      <c r="Q819" s="65">
        <f t="shared" si="129"/>
        <v>3.0391679970957779</v>
      </c>
      <c r="R819" s="21">
        <f t="shared" si="130"/>
        <v>0.5793492110424231</v>
      </c>
    </row>
    <row r="820" spans="1:18" x14ac:dyDescent="0.25">
      <c r="A820" s="2" t="str">
        <f>'1) Raw Data'!A820</f>
        <v>P61758</v>
      </c>
      <c r="B820" s="26" t="str">
        <f>'2) Ratio (H | H+L)'!B820</f>
        <v>VBP1</v>
      </c>
      <c r="C820" s="3">
        <f>-LN(1-'2) Ratio (H | H+L)'!O820)/3</f>
        <v>6.6064813242346365E-2</v>
      </c>
      <c r="D820" s="4">
        <f>-LN(1-'2) Ratio (H | H+L)'!P820)/3</f>
        <v>0.10948054505477516</v>
      </c>
      <c r="E820" s="5">
        <f>-LN(1-'2) Ratio (H | H+L)'!Q820)/3</f>
        <v>0.13025691954171575</v>
      </c>
      <c r="F820" s="3">
        <f>-LN(1-'2) Ratio (H | H+L)'!R820)/3</f>
        <v>0.13388479011734591</v>
      </c>
      <c r="G820" s="4">
        <f>-LN(1-'2) Ratio (H | H+L)'!S820)/3</f>
        <v>0.11123807463952219</v>
      </c>
      <c r="H820" s="5">
        <f>-LN(1-'2) Ratio (H | H+L)'!T820)/3</f>
        <v>0.13020528828414032</v>
      </c>
      <c r="I820" s="3">
        <f t="shared" si="121"/>
        <v>10.491926738932342</v>
      </c>
      <c r="J820" s="4">
        <f t="shared" si="122"/>
        <v>6.3312361133491875</v>
      </c>
      <c r="K820" s="5">
        <f t="shared" si="123"/>
        <v>5.3213847141376602</v>
      </c>
      <c r="L820" s="3">
        <f t="shared" si="124"/>
        <v>5.1771913744079745</v>
      </c>
      <c r="M820" s="4">
        <f t="shared" si="125"/>
        <v>6.2312044037633356</v>
      </c>
      <c r="N820" s="5">
        <f t="shared" si="126"/>
        <v>5.3234948418325816</v>
      </c>
      <c r="O820" s="65">
        <f t="shared" si="127"/>
        <v>7.3815158554730642</v>
      </c>
      <c r="P820" s="21">
        <f t="shared" si="128"/>
        <v>2.7406097606333524</v>
      </c>
      <c r="Q820" s="65">
        <f t="shared" si="129"/>
        <v>5.5772968733346309</v>
      </c>
      <c r="R820" s="21">
        <f t="shared" si="130"/>
        <v>0.57100566539102016</v>
      </c>
    </row>
    <row r="821" spans="1:18" x14ac:dyDescent="0.25">
      <c r="A821" s="2" t="str">
        <f>'1) Raw Data'!A821</f>
        <v>P18206</v>
      </c>
      <c r="B821" s="26" t="str">
        <f>'2) Ratio (H | H+L)'!B821</f>
        <v>VCL</v>
      </c>
      <c r="C821" s="3">
        <f>-LN(1-'2) Ratio (H | H+L)'!O821)/3</f>
        <v>0.10009085774735776</v>
      </c>
      <c r="D821" s="4">
        <f>-LN(1-'2) Ratio (H | H+L)'!P821)/3</f>
        <v>0.11136982787221621</v>
      </c>
      <c r="E821" s="5">
        <f>-LN(1-'2) Ratio (H | H+L)'!Q821)/3</f>
        <v>0.12305796479240903</v>
      </c>
      <c r="F821" s="3">
        <f>-LN(1-'2) Ratio (H | H+L)'!R821)/3</f>
        <v>0.13571481172834773</v>
      </c>
      <c r="G821" s="4">
        <f>-LN(1-'2) Ratio (H | H+L)'!S821)/3</f>
        <v>0.15219992622833592</v>
      </c>
      <c r="H821" s="5">
        <f>-LN(1-'2) Ratio (H | H+L)'!T821)/3</f>
        <v>0.12243821331161714</v>
      </c>
      <c r="I821" s="3">
        <f t="shared" si="121"/>
        <v>6.9251797432842288</v>
      </c>
      <c r="J821" s="4">
        <f t="shared" si="122"/>
        <v>6.2238327364144821</v>
      </c>
      <c r="K821" s="5">
        <f t="shared" si="123"/>
        <v>5.6326884791995422</v>
      </c>
      <c r="L821" s="3">
        <f t="shared" si="124"/>
        <v>5.107380482149412</v>
      </c>
      <c r="M821" s="4">
        <f t="shared" si="125"/>
        <v>4.554188676281357</v>
      </c>
      <c r="N821" s="5">
        <f t="shared" si="126"/>
        <v>5.6611997334183437</v>
      </c>
      <c r="O821" s="65">
        <f t="shared" si="127"/>
        <v>6.2605669862994189</v>
      </c>
      <c r="P821" s="21">
        <f t="shared" si="128"/>
        <v>0.64702818390682526</v>
      </c>
      <c r="Q821" s="65">
        <f t="shared" si="129"/>
        <v>5.1075896306163706</v>
      </c>
      <c r="R821" s="21">
        <f t="shared" si="130"/>
        <v>0.55350555820443037</v>
      </c>
    </row>
    <row r="822" spans="1:18" x14ac:dyDescent="0.25">
      <c r="A822" s="2" t="str">
        <f>'1) Raw Data'!A822</f>
        <v>P21796</v>
      </c>
      <c r="B822" s="26" t="str">
        <f>'2) Ratio (H | H+L)'!B822</f>
        <v>VDAC1</v>
      </c>
      <c r="C822" s="3">
        <f>-LN(1-'2) Ratio (H | H+L)'!O822)/3</f>
        <v>4.943651720757767E-2</v>
      </c>
      <c r="D822" s="4">
        <f>-LN(1-'2) Ratio (H | H+L)'!P822)/3</f>
        <v>8.4397500497341682E-2</v>
      </c>
      <c r="E822" s="5">
        <f>-LN(1-'2) Ratio (H | H+L)'!Q822)/3</f>
        <v>0.12653278943919646</v>
      </c>
      <c r="F822" s="3">
        <f>-LN(1-'2) Ratio (H | H+L)'!R822)/3</f>
        <v>0.10477747947648548</v>
      </c>
      <c r="G822" s="4">
        <f>-LN(1-'2) Ratio (H | H+L)'!S822)/3</f>
        <v>0.11085681805087068</v>
      </c>
      <c r="H822" s="5">
        <f>-LN(1-'2) Ratio (H | H+L)'!T822)/3</f>
        <v>8.7474830593921415E-2</v>
      </c>
      <c r="I822" s="3">
        <f t="shared" si="121"/>
        <v>14.020954948130916</v>
      </c>
      <c r="J822" s="4">
        <f t="shared" si="122"/>
        <v>8.2128875437700639</v>
      </c>
      <c r="K822" s="5">
        <f t="shared" si="123"/>
        <v>5.4780044258253495</v>
      </c>
      <c r="L822" s="3">
        <f t="shared" si="124"/>
        <v>6.6154214056609728</v>
      </c>
      <c r="M822" s="4">
        <f t="shared" si="125"/>
        <v>6.2526346394127019</v>
      </c>
      <c r="N822" s="5">
        <f t="shared" si="126"/>
        <v>7.923961393851636</v>
      </c>
      <c r="O822" s="65">
        <f t="shared" si="127"/>
        <v>9.2372823059087761</v>
      </c>
      <c r="P822" s="21">
        <f t="shared" si="128"/>
        <v>4.3626298694896333</v>
      </c>
      <c r="Q822" s="65">
        <f t="shared" si="129"/>
        <v>6.9306724796417711</v>
      </c>
      <c r="R822" s="21">
        <f t="shared" si="130"/>
        <v>0.87913065568227944</v>
      </c>
    </row>
    <row r="823" spans="1:18" x14ac:dyDescent="0.25">
      <c r="A823" s="2" t="str">
        <f>'1) Raw Data'!A823</f>
        <v>Q9Y277</v>
      </c>
      <c r="B823" s="26" t="str">
        <f>'2) Ratio (H | H+L)'!B823</f>
        <v>VDAC3</v>
      </c>
      <c r="C823" s="3">
        <f>-LN(1-'2) Ratio (H | H+L)'!O823)/3</f>
        <v>0.11781566667450744</v>
      </c>
      <c r="D823" s="4">
        <f>-LN(1-'2) Ratio (H | H+L)'!P823)/3</f>
        <v>9.6364586132393834E-2</v>
      </c>
      <c r="E823" s="5">
        <f>-LN(1-'2) Ratio (H | H+L)'!Q823)/3</f>
        <v>0.13187108606326237</v>
      </c>
      <c r="F823" s="3">
        <f>-LN(1-'2) Ratio (H | H+L)'!R823)/3</f>
        <v>0.16265448682146114</v>
      </c>
      <c r="G823" s="4">
        <f>-LN(1-'2) Ratio (H | H+L)'!S823)/3</f>
        <v>0.17535854272372764</v>
      </c>
      <c r="H823" s="5">
        <f>-LN(1-'2) Ratio (H | H+L)'!T823)/3</f>
        <v>0.17598344892260931</v>
      </c>
      <c r="I823" s="3">
        <f t="shared" si="121"/>
        <v>5.8833192573184849</v>
      </c>
      <c r="J823" s="4">
        <f t="shared" si="122"/>
        <v>7.1929658848702047</v>
      </c>
      <c r="K823" s="5">
        <f t="shared" si="123"/>
        <v>5.2562483653726986</v>
      </c>
      <c r="L823" s="3">
        <f t="shared" si="124"/>
        <v>4.2614697823908374</v>
      </c>
      <c r="M823" s="4">
        <f t="shared" si="125"/>
        <v>3.9527425912290957</v>
      </c>
      <c r="N823" s="5">
        <f t="shared" si="126"/>
        <v>3.9387066499916394</v>
      </c>
      <c r="O823" s="65">
        <f t="shared" si="127"/>
        <v>6.1108445025204619</v>
      </c>
      <c r="P823" s="21">
        <f t="shared" si="128"/>
        <v>0.98820265658685458</v>
      </c>
      <c r="Q823" s="65">
        <f t="shared" si="129"/>
        <v>4.0509730078705237</v>
      </c>
      <c r="R823" s="21">
        <f t="shared" si="130"/>
        <v>0.18243059221028973</v>
      </c>
    </row>
    <row r="824" spans="1:18" x14ac:dyDescent="0.25">
      <c r="A824" s="2" t="str">
        <f>'1) Raw Data'!A824</f>
        <v>P08670</v>
      </c>
      <c r="B824" s="26" t="str">
        <f>'2) Ratio (H | H+L)'!B824</f>
        <v>VIM</v>
      </c>
      <c r="C824" s="3">
        <f>-LN(1-'2) Ratio (H | H+L)'!O824)/3</f>
        <v>0.10013298586203839</v>
      </c>
      <c r="D824" s="4">
        <f>-LN(1-'2) Ratio (H | H+L)'!P824)/3</f>
        <v>6.197475850483964E-2</v>
      </c>
      <c r="E824" s="5">
        <f>-LN(1-'2) Ratio (H | H+L)'!Q824)/3</f>
        <v>9.8683975654230094E-2</v>
      </c>
      <c r="F824" s="3">
        <f>-LN(1-'2) Ratio (H | H+L)'!R824)/3</f>
        <v>0.12741939653538381</v>
      </c>
      <c r="G824" s="4">
        <f>-LN(1-'2) Ratio (H | H+L)'!S824)/3</f>
        <v>0.12089367570173988</v>
      </c>
      <c r="H824" s="5">
        <f>-LN(1-'2) Ratio (H | H+L)'!T824)/3</f>
        <v>0.11395098859979036</v>
      </c>
      <c r="I824" s="3">
        <f t="shared" si="121"/>
        <v>6.9222661702603405</v>
      </c>
      <c r="J824" s="4">
        <f t="shared" si="122"/>
        <v>11.184346615982651</v>
      </c>
      <c r="K824" s="5">
        <f t="shared" si="123"/>
        <v>7.0239081468363347</v>
      </c>
      <c r="L824" s="3">
        <f t="shared" si="124"/>
        <v>5.4398874850067376</v>
      </c>
      <c r="M824" s="4">
        <f t="shared" si="125"/>
        <v>5.7335272216391848</v>
      </c>
      <c r="N824" s="5">
        <f t="shared" si="126"/>
        <v>6.0828535941391602</v>
      </c>
      <c r="O824" s="65">
        <f t="shared" si="127"/>
        <v>8.3768403110264416</v>
      </c>
      <c r="P824" s="21">
        <f t="shared" si="128"/>
        <v>2.4319028582834541</v>
      </c>
      <c r="Q824" s="65">
        <f t="shared" si="129"/>
        <v>5.7520894335950272</v>
      </c>
      <c r="R824" s="21">
        <f t="shared" si="130"/>
        <v>0.32188471718573686</v>
      </c>
    </row>
    <row r="825" spans="1:18" x14ac:dyDescent="0.25">
      <c r="A825" s="2" t="str">
        <f>'1) Raw Data'!A825</f>
        <v>Q9P253</v>
      </c>
      <c r="B825" s="26" t="str">
        <f>'2) Ratio (H | H+L)'!B825</f>
        <v>VPS18</v>
      </c>
      <c r="C825" s="3">
        <f>-LN(1-'2) Ratio (H | H+L)'!O825)/3</f>
        <v>0.17786715841188547</v>
      </c>
      <c r="D825" s="4">
        <f>-LN(1-'2) Ratio (H | H+L)'!P825)/3</f>
        <v>0.10346078843099905</v>
      </c>
      <c r="E825" s="5">
        <f>-LN(1-'2) Ratio (H | H+L)'!Q825)/3</f>
        <v>0.24677836741945769</v>
      </c>
      <c r="F825" s="3">
        <f>-LN(1-'2) Ratio (H | H+L)'!R825)/3</f>
        <v>0.19435114399670139</v>
      </c>
      <c r="G825" s="4">
        <f>-LN(1-'2) Ratio (H | H+L)'!S825)/3</f>
        <v>0.11707932464620373</v>
      </c>
      <c r="H825" s="5">
        <f>-LN(1-'2) Ratio (H | H+L)'!T825)/3</f>
        <v>0.13441923630827832</v>
      </c>
      <c r="I825" s="3">
        <f t="shared" si="121"/>
        <v>3.8969936144975694</v>
      </c>
      <c r="J825" s="4">
        <f t="shared" si="122"/>
        <v>6.6996123949144737</v>
      </c>
      <c r="K825" s="5">
        <f t="shared" si="123"/>
        <v>2.8087842050668046</v>
      </c>
      <c r="L825" s="3">
        <f t="shared" si="124"/>
        <v>3.5664682301623585</v>
      </c>
      <c r="M825" s="4">
        <f t="shared" si="125"/>
        <v>5.9203209674682764</v>
      </c>
      <c r="N825" s="5">
        <f t="shared" si="126"/>
        <v>5.1566070422411503</v>
      </c>
      <c r="O825" s="65">
        <f t="shared" si="127"/>
        <v>4.4684634048262817</v>
      </c>
      <c r="P825" s="21">
        <f t="shared" si="128"/>
        <v>2.0073787115719077</v>
      </c>
      <c r="Q825" s="65">
        <f t="shared" si="129"/>
        <v>4.8811320799572622</v>
      </c>
      <c r="R825" s="21">
        <f t="shared" si="130"/>
        <v>1.2008624060918152</v>
      </c>
    </row>
    <row r="826" spans="1:18" x14ac:dyDescent="0.25">
      <c r="A826" s="2" t="str">
        <f>'1) Raw Data'!A826</f>
        <v>O75436</v>
      </c>
      <c r="B826" s="26" t="str">
        <f>'2) Ratio (H | H+L)'!B826</f>
        <v>VPS26A</v>
      </c>
      <c r="C826" s="3">
        <f>-LN(1-'2) Ratio (H | H+L)'!O826)/3</f>
        <v>1.8057216485006668E-2</v>
      </c>
      <c r="D826" s="4">
        <f>-LN(1-'2) Ratio (H | H+L)'!P826)/3</f>
        <v>5.1276867060360387E-2</v>
      </c>
      <c r="E826" s="5">
        <f>-LN(1-'2) Ratio (H | H+L)'!Q826)/3</f>
        <v>0.12037553721799647</v>
      </c>
      <c r="F826" s="3">
        <f>-LN(1-'2) Ratio (H | H+L)'!R826)/3</f>
        <v>2.4314692580795508E-2</v>
      </c>
      <c r="G826" s="4">
        <f>-LN(1-'2) Ratio (H | H+L)'!S826)/3</f>
        <v>0.15367785408036855</v>
      </c>
      <c r="H826" s="5">
        <f>-LN(1-'2) Ratio (H | H+L)'!T826)/3</f>
        <v>4.6768208397346828E-2</v>
      </c>
      <c r="I826" s="3">
        <f t="shared" si="121"/>
        <v>38.386158859837657</v>
      </c>
      <c r="J826" s="4">
        <f t="shared" si="122"/>
        <v>13.517736560309144</v>
      </c>
      <c r="K826" s="5">
        <f t="shared" si="123"/>
        <v>5.7582063314465346</v>
      </c>
      <c r="L826" s="3">
        <f t="shared" si="124"/>
        <v>28.507338855166701</v>
      </c>
      <c r="M826" s="4">
        <f t="shared" si="125"/>
        <v>4.5103908087983307</v>
      </c>
      <c r="N826" s="5">
        <f t="shared" si="126"/>
        <v>14.820905147165478</v>
      </c>
      <c r="O826" s="65">
        <f t="shared" si="127"/>
        <v>19.220700583864446</v>
      </c>
      <c r="P826" s="21">
        <f t="shared" si="128"/>
        <v>17.045194939900529</v>
      </c>
      <c r="Q826" s="65">
        <f t="shared" si="129"/>
        <v>15.946211603710168</v>
      </c>
      <c r="R826" s="21">
        <f t="shared" si="130"/>
        <v>12.037986328737949</v>
      </c>
    </row>
    <row r="827" spans="1:18" x14ac:dyDescent="0.25">
      <c r="A827" s="2" t="str">
        <f>'1) Raw Data'!A827</f>
        <v>Q4G0F5</v>
      </c>
      <c r="B827" s="26" t="str">
        <f>'2) Ratio (H | H+L)'!B827</f>
        <v>VPS26B</v>
      </c>
      <c r="C827" s="3">
        <f>-LN(1-'2) Ratio (H | H+L)'!O827)/3</f>
        <v>8.7303707051378642E-3</v>
      </c>
      <c r="D827" s="4">
        <f>-LN(1-'2) Ratio (H | H+L)'!P827)/3</f>
        <v>-7.1117267868834766E-2</v>
      </c>
      <c r="E827" s="5">
        <f>-LN(1-'2) Ratio (H | H+L)'!Q827)/3</f>
        <v>2.9377438081903778E-2</v>
      </c>
      <c r="F827" s="3">
        <f>-LN(1-'2) Ratio (H | H+L)'!R827)/3</f>
        <v>1.1949131878670935E-2</v>
      </c>
      <c r="G827" s="4">
        <f>-LN(1-'2) Ratio (H | H+L)'!S827)/3</f>
        <v>5.7584355321842204E-3</v>
      </c>
      <c r="H827" s="5">
        <f>-LN(1-'2) Ratio (H | H+L)'!T827)/3</f>
        <v>4.7359687243968543E-3</v>
      </c>
      <c r="I827" s="3">
        <f t="shared" si="121"/>
        <v>79.394931094051358</v>
      </c>
      <c r="J827" s="4">
        <f t="shared" si="122"/>
        <v>-9.7465383771259635</v>
      </c>
      <c r="K827" s="5">
        <f t="shared" si="123"/>
        <v>23.594541451418031</v>
      </c>
      <c r="L827" s="3">
        <f t="shared" si="124"/>
        <v>58.008162232873602</v>
      </c>
      <c r="M827" s="4">
        <f t="shared" si="125"/>
        <v>120.37074595797881</v>
      </c>
      <c r="N827" s="5">
        <f t="shared" si="126"/>
        <v>146.3580570093863</v>
      </c>
      <c r="O827" s="65">
        <f t="shared" si="127"/>
        <v>31.080978056114475</v>
      </c>
      <c r="P827" s="21">
        <f t="shared" si="128"/>
        <v>45.039820655141533</v>
      </c>
      <c r="Q827" s="65">
        <f t="shared" si="129"/>
        <v>108.24565506674624</v>
      </c>
      <c r="R827" s="21">
        <f t="shared" si="130"/>
        <v>45.40582945609188</v>
      </c>
    </row>
    <row r="828" spans="1:18" x14ac:dyDescent="0.25">
      <c r="A828" s="2" t="str">
        <f>'1) Raw Data'!A828</f>
        <v>Q96QK1</v>
      </c>
      <c r="B828" s="26" t="str">
        <f>'2) Ratio (H | H+L)'!B828</f>
        <v>VPS35</v>
      </c>
      <c r="C828" s="3">
        <f>-LN(1-'2) Ratio (H | H+L)'!O828)/3</f>
        <v>2.9339332242804855E-2</v>
      </c>
      <c r="D828" s="4">
        <f>-LN(1-'2) Ratio (H | H+L)'!P828)/3</f>
        <v>7.5906446265553776E-2</v>
      </c>
      <c r="E828" s="5">
        <f>-LN(1-'2) Ratio (H | H+L)'!Q828)/3</f>
        <v>-1.6934443020913927E-2</v>
      </c>
      <c r="F828" s="3">
        <f>-LN(1-'2) Ratio (H | H+L)'!R828)/3</f>
        <v>0.10541192389929255</v>
      </c>
      <c r="G828" s="4">
        <f>-LN(1-'2) Ratio (H | H+L)'!S828)/3</f>
        <v>9.2919243915945249E-2</v>
      </c>
      <c r="H828" s="5">
        <f>-LN(1-'2) Ratio (H | H+L)'!T828)/3</f>
        <v>9.3616596392074244E-2</v>
      </c>
      <c r="I828" s="3">
        <f t="shared" si="121"/>
        <v>23.625185973001546</v>
      </c>
      <c r="J828" s="4">
        <f t="shared" si="122"/>
        <v>9.1315983643209275</v>
      </c>
      <c r="K828" s="5">
        <f t="shared" si="123"/>
        <v>-40.93120628200839</v>
      </c>
      <c r="L828" s="3">
        <f t="shared" si="124"/>
        <v>6.5756050636373713</v>
      </c>
      <c r="M828" s="4">
        <f t="shared" si="125"/>
        <v>7.4596730596190195</v>
      </c>
      <c r="N828" s="5">
        <f t="shared" si="126"/>
        <v>7.4041057598055167</v>
      </c>
      <c r="O828" s="65">
        <f t="shared" si="127"/>
        <v>-2.724807314895306</v>
      </c>
      <c r="P828" s="21">
        <f t="shared" si="128"/>
        <v>33.872004841288771</v>
      </c>
      <c r="Q828" s="65">
        <f t="shared" si="129"/>
        <v>7.1464612943539692</v>
      </c>
      <c r="R828" s="21">
        <f t="shared" si="130"/>
        <v>0.49515609489646006</v>
      </c>
    </row>
    <row r="829" spans="1:18" x14ac:dyDescent="0.25">
      <c r="A829" s="2" t="str">
        <f>'1) Raw Data'!A829</f>
        <v>O75351</v>
      </c>
      <c r="B829" s="26" t="str">
        <f>'2) Ratio (H | H+L)'!B829</f>
        <v>VPS4B</v>
      </c>
      <c r="C829" s="3">
        <f>-LN(1-'2) Ratio (H | H+L)'!O829)/3</f>
        <v>0.13281080146525592</v>
      </c>
      <c r="D829" s="4">
        <f>-LN(1-'2) Ratio (H | H+L)'!P829)/3</f>
        <v>0.11110949553438505</v>
      </c>
      <c r="E829" s="5">
        <f>-LN(1-'2) Ratio (H | H+L)'!Q829)/3</f>
        <v>0.13471848058430214</v>
      </c>
      <c r="F829" s="3">
        <f>-LN(1-'2) Ratio (H | H+L)'!R829)/3</f>
        <v>0.14391226400202015</v>
      </c>
      <c r="G829" s="4">
        <f>-LN(1-'2) Ratio (H | H+L)'!S829)/3</f>
        <v>0.14724214070756053</v>
      </c>
      <c r="H829" s="5">
        <f>-LN(1-'2) Ratio (H | H+L)'!T829)/3</f>
        <v>8.0645381888145171E-2</v>
      </c>
      <c r="I829" s="3">
        <f t="shared" si="121"/>
        <v>5.2190572823346493</v>
      </c>
      <c r="J829" s="4">
        <f t="shared" si="122"/>
        <v>6.2384153327870795</v>
      </c>
      <c r="K829" s="5">
        <f t="shared" si="123"/>
        <v>5.1451528962739292</v>
      </c>
      <c r="L829" s="3">
        <f t="shared" si="124"/>
        <v>4.8164566471570156</v>
      </c>
      <c r="M829" s="4">
        <f t="shared" si="125"/>
        <v>4.7075326209540354</v>
      </c>
      <c r="N829" s="5">
        <f t="shared" si="126"/>
        <v>8.5950015280644063</v>
      </c>
      <c r="O829" s="65">
        <f t="shared" si="127"/>
        <v>5.5342085037985527</v>
      </c>
      <c r="P829" s="21">
        <f t="shared" si="128"/>
        <v>0.61097946615685061</v>
      </c>
      <c r="Q829" s="65">
        <f t="shared" si="129"/>
        <v>6.039663598725153</v>
      </c>
      <c r="R829" s="21">
        <f t="shared" si="130"/>
        <v>2.2136576204803937</v>
      </c>
    </row>
    <row r="830" spans="1:18" x14ac:dyDescent="0.25">
      <c r="A830" s="2" t="str">
        <f>'1) Raw Data'!A830</f>
        <v>P23381</v>
      </c>
      <c r="B830" s="26" t="str">
        <f>'2) Ratio (H | H+L)'!B830</f>
        <v>WARS1</v>
      </c>
      <c r="C830" s="3">
        <f>-LN(1-'2) Ratio (H | H+L)'!O830)/3</f>
        <v>0.24621822117789041</v>
      </c>
      <c r="D830" s="4">
        <f>-LN(1-'2) Ratio (H | H+L)'!P830)/3</f>
        <v>0.23239877878874818</v>
      </c>
      <c r="E830" s="5">
        <f>-LN(1-'2) Ratio (H | H+L)'!Q830)/3</f>
        <v>0.23060557445801622</v>
      </c>
      <c r="F830" s="3">
        <f>-LN(1-'2) Ratio (H | H+L)'!R830)/3</f>
        <v>0.23146126244165735</v>
      </c>
      <c r="G830" s="4">
        <f>-LN(1-'2) Ratio (H | H+L)'!S830)/3</f>
        <v>0.24933652159729894</v>
      </c>
      <c r="H830" s="5">
        <f>-LN(1-'2) Ratio (H | H+L)'!T830)/3</f>
        <v>0.21583709689769059</v>
      </c>
      <c r="I830" s="3">
        <f t="shared" si="121"/>
        <v>2.8151741867193198</v>
      </c>
      <c r="J830" s="4">
        <f t="shared" si="122"/>
        <v>2.9825766906891538</v>
      </c>
      <c r="K830" s="5">
        <f t="shared" si="123"/>
        <v>3.0057694060042719</v>
      </c>
      <c r="L830" s="3">
        <f t="shared" si="124"/>
        <v>2.9946573921183099</v>
      </c>
      <c r="M830" s="4">
        <f t="shared" si="125"/>
        <v>2.7799665132067606</v>
      </c>
      <c r="N830" s="5">
        <f t="shared" si="126"/>
        <v>3.2114367294724384</v>
      </c>
      <c r="O830" s="65">
        <f t="shared" si="127"/>
        <v>2.9345067611375817</v>
      </c>
      <c r="P830" s="21">
        <f t="shared" si="128"/>
        <v>0.10399361999127425</v>
      </c>
      <c r="Q830" s="65">
        <f t="shared" si="129"/>
        <v>2.9953535449325028</v>
      </c>
      <c r="R830" s="21">
        <f t="shared" si="130"/>
        <v>0.21573595053361699</v>
      </c>
    </row>
    <row r="831" spans="1:18" x14ac:dyDescent="0.25">
      <c r="A831" s="2" t="str">
        <f>'1) Raw Data'!A831</f>
        <v>Q9Y6W5</v>
      </c>
      <c r="B831" s="26" t="str">
        <f>'2) Ratio (H | H+L)'!B831</f>
        <v>WASF2</v>
      </c>
      <c r="C831" s="3">
        <f>-LN(1-'2) Ratio (H | H+L)'!O831)/3</f>
        <v>0.13733407459397293</v>
      </c>
      <c r="D831" s="4">
        <f>-LN(1-'2) Ratio (H | H+L)'!P831)/3</f>
        <v>-4.0440578840757399E-2</v>
      </c>
      <c r="E831" s="5">
        <f>-LN(1-'2) Ratio (H | H+L)'!Q831)/3</f>
        <v>0.13647094494891532</v>
      </c>
      <c r="F831" s="3">
        <f>-LN(1-'2) Ratio (H | H+L)'!R831)/3</f>
        <v>6.4223264109004322E-2</v>
      </c>
      <c r="G831" s="4">
        <f>-LN(1-'2) Ratio (H | H+L)'!S831)/3</f>
        <v>7.5830829194387425E-2</v>
      </c>
      <c r="H831" s="5">
        <f>-LN(1-'2) Ratio (H | H+L)'!T831)/3</f>
        <v>0.18444728650742023</v>
      </c>
      <c r="I831" s="3">
        <f t="shared" si="121"/>
        <v>5.0471609657634442</v>
      </c>
      <c r="J831" s="4">
        <f t="shared" si="122"/>
        <v>-17.139892662994423</v>
      </c>
      <c r="K831" s="5">
        <f t="shared" si="123"/>
        <v>5.0790824436616058</v>
      </c>
      <c r="L831" s="3">
        <f t="shared" si="124"/>
        <v>10.792774085469812</v>
      </c>
      <c r="M831" s="4">
        <f t="shared" si="125"/>
        <v>9.1407042218028156</v>
      </c>
      <c r="N831" s="5">
        <f t="shared" si="126"/>
        <v>3.7579689768548601</v>
      </c>
      <c r="O831" s="65">
        <f t="shared" si="127"/>
        <v>-2.3378830845231247</v>
      </c>
      <c r="P831" s="21">
        <f t="shared" si="128"/>
        <v>12.818926258312546</v>
      </c>
      <c r="Q831" s="65">
        <f t="shared" si="129"/>
        <v>7.8971490947091638</v>
      </c>
      <c r="R831" s="21">
        <f t="shared" si="130"/>
        <v>3.6785789028698832</v>
      </c>
    </row>
    <row r="832" spans="1:18" x14ac:dyDescent="0.25">
      <c r="A832" s="2" t="str">
        <f>'1) Raw Data'!A832</f>
        <v>Q12768</v>
      </c>
      <c r="B832" s="26" t="str">
        <f>'2) Ratio (H | H+L)'!B832</f>
        <v>WASHC5</v>
      </c>
      <c r="C832" s="3">
        <f>-LN(1-'2) Ratio (H | H+L)'!O832)/3</f>
        <v>9.0370498565046656E-2</v>
      </c>
      <c r="D832" s="4">
        <f>-LN(1-'2) Ratio (H | H+L)'!P832)/3</f>
        <v>-7.374409302166241E-3</v>
      </c>
      <c r="E832" s="5">
        <f>-LN(1-'2) Ratio (H | H+L)'!Q832)/3</f>
        <v>0.11642430532223601</v>
      </c>
      <c r="F832" s="3">
        <f>-LN(1-'2) Ratio (H | H+L)'!R832)/3</f>
        <v>8.0326663224328573E-3</v>
      </c>
      <c r="G832" s="4">
        <f>-LN(1-'2) Ratio (H | H+L)'!S832)/3</f>
        <v>3.3844878523231741E-4</v>
      </c>
      <c r="H832" s="5">
        <f>-LN(1-'2) Ratio (H | H+L)'!T832)/3</f>
        <v>-4.3073100480353031E-2</v>
      </c>
      <c r="I832" s="3">
        <f t="shared" si="121"/>
        <v>7.6700603799483691</v>
      </c>
      <c r="J832" s="4">
        <f t="shared" si="122"/>
        <v>-93.993586761767148</v>
      </c>
      <c r="K832" s="5">
        <f t="shared" si="123"/>
        <v>5.9536295161175454</v>
      </c>
      <c r="L832" s="3">
        <f t="shared" si="124"/>
        <v>86.291046177804077</v>
      </c>
      <c r="M832" s="4">
        <f t="shared" si="125"/>
        <v>2048.0120207379573</v>
      </c>
      <c r="N832" s="5">
        <f t="shared" si="126"/>
        <v>-16.092344707716386</v>
      </c>
      <c r="O832" s="65">
        <f t="shared" si="127"/>
        <v>-26.789965621900411</v>
      </c>
      <c r="P832" s="21">
        <f t="shared" si="128"/>
        <v>58.206370394147022</v>
      </c>
      <c r="Q832" s="65">
        <f t="shared" si="129"/>
        <v>706.07024073601508</v>
      </c>
      <c r="R832" s="21">
        <f t="shared" si="130"/>
        <v>1163.2825948016202</v>
      </c>
    </row>
    <row r="833" spans="1:18" x14ac:dyDescent="0.25">
      <c r="A833" s="2" t="str">
        <f>'1) Raw Data'!A833</f>
        <v>Q8IWB7</v>
      </c>
      <c r="B833" s="26" t="str">
        <f>'2) Ratio (H | H+L)'!B833</f>
        <v>WDFY1</v>
      </c>
      <c r="C833" s="3">
        <f>-LN(1-'2) Ratio (H | H+L)'!O833)/3</f>
        <v>0.10539181365171985</v>
      </c>
      <c r="D833" s="4">
        <f>-LN(1-'2) Ratio (H | H+L)'!P833)/3</f>
        <v>0.1433892278695644</v>
      </c>
      <c r="E833" s="5">
        <f>-LN(1-'2) Ratio (H | H+L)'!Q833)/3</f>
        <v>0.11923895629434607</v>
      </c>
      <c r="F833" s="3">
        <f>-LN(1-'2) Ratio (H | H+L)'!R833)/3</f>
        <v>0.16198895899337121</v>
      </c>
      <c r="G833" s="4">
        <f>-LN(1-'2) Ratio (H | H+L)'!S833)/3</f>
        <v>0.17975127958539436</v>
      </c>
      <c r="H833" s="5">
        <f>-LN(1-'2) Ratio (H | H+L)'!T833)/3</f>
        <v>0.14082803298947655</v>
      </c>
      <c r="I833" s="3">
        <f t="shared" si="121"/>
        <v>6.5768597820181274</v>
      </c>
      <c r="J833" s="4">
        <f t="shared" si="122"/>
        <v>4.8340254763800967</v>
      </c>
      <c r="K833" s="5">
        <f t="shared" si="123"/>
        <v>5.8130933220254306</v>
      </c>
      <c r="L833" s="3">
        <f t="shared" si="124"/>
        <v>4.2789779307632303</v>
      </c>
      <c r="M833" s="4">
        <f t="shared" si="125"/>
        <v>3.8561460155317122</v>
      </c>
      <c r="N833" s="5">
        <f t="shared" si="126"/>
        <v>4.9219403683053722</v>
      </c>
      <c r="O833" s="65">
        <f t="shared" si="127"/>
        <v>5.7413261934745519</v>
      </c>
      <c r="P833" s="21">
        <f t="shared" si="128"/>
        <v>0.87363078287256601</v>
      </c>
      <c r="Q833" s="65">
        <f t="shared" si="129"/>
        <v>4.3523547715334381</v>
      </c>
      <c r="R833" s="21">
        <f t="shared" si="130"/>
        <v>0.53667263873996662</v>
      </c>
    </row>
    <row r="834" spans="1:18" x14ac:dyDescent="0.25">
      <c r="A834" s="2" t="str">
        <f>'1) Raw Data'!A834</f>
        <v>O75083</v>
      </c>
      <c r="B834" s="26" t="str">
        <f>'2) Ratio (H | H+L)'!B834</f>
        <v>WDR1</v>
      </c>
      <c r="C834" s="3">
        <f>-LN(1-'2) Ratio (H | H+L)'!O834)/3</f>
        <v>0.1173505910922662</v>
      </c>
      <c r="D834" s="4">
        <f>-LN(1-'2) Ratio (H | H+L)'!P834)/3</f>
        <v>0.12482487049628993</v>
      </c>
      <c r="E834" s="5">
        <f>-LN(1-'2) Ratio (H | H+L)'!Q834)/3</f>
        <v>0.12354341334344014</v>
      </c>
      <c r="F834" s="3">
        <f>-LN(1-'2) Ratio (H | H+L)'!R834)/3</f>
        <v>0.16462089346278733</v>
      </c>
      <c r="G834" s="4">
        <f>-LN(1-'2) Ratio (H | H+L)'!S834)/3</f>
        <v>0.15093105052473194</v>
      </c>
      <c r="H834" s="5">
        <f>-LN(1-'2) Ratio (H | H+L)'!T834)/3</f>
        <v>0.15047963510810788</v>
      </c>
      <c r="I834" s="3">
        <f t="shared" si="121"/>
        <v>5.9066356130661708</v>
      </c>
      <c r="J834" s="4">
        <f t="shared" si="122"/>
        <v>5.5529573377810726</v>
      </c>
      <c r="K834" s="5">
        <f t="shared" si="123"/>
        <v>5.6105555270118312</v>
      </c>
      <c r="L834" s="3">
        <f t="shared" si="124"/>
        <v>4.2105662651905833</v>
      </c>
      <c r="M834" s="4">
        <f t="shared" si="125"/>
        <v>4.5924756910531439</v>
      </c>
      <c r="N834" s="5">
        <f t="shared" si="126"/>
        <v>4.6062524012765786</v>
      </c>
      <c r="O834" s="65">
        <f t="shared" si="127"/>
        <v>5.6900494926196918</v>
      </c>
      <c r="P834" s="21">
        <f t="shared" si="128"/>
        <v>0.1897670902137886</v>
      </c>
      <c r="Q834" s="65">
        <f t="shared" si="129"/>
        <v>4.469764785840102</v>
      </c>
      <c r="R834" s="21">
        <f t="shared" si="130"/>
        <v>0.22457816961209592</v>
      </c>
    </row>
    <row r="835" spans="1:18" x14ac:dyDescent="0.25">
      <c r="A835" s="2" t="str">
        <f>'1) Raw Data'!A835</f>
        <v>O43592</v>
      </c>
      <c r="B835" s="26" t="str">
        <f>'2) Ratio (H | H+L)'!B835</f>
        <v>XPOT</v>
      </c>
      <c r="C835" s="3">
        <f>-LN(1-'2) Ratio (H | H+L)'!O835)/3</f>
        <v>0.17125881046464489</v>
      </c>
      <c r="D835" s="4">
        <f>-LN(1-'2) Ratio (H | H+L)'!P835)/3</f>
        <v>0.19233325201203408</v>
      </c>
      <c r="E835" s="5">
        <f>-LN(1-'2) Ratio (H | H+L)'!Q835)/3</f>
        <v>0.20166397042540643</v>
      </c>
      <c r="F835" s="3">
        <f>-LN(1-'2) Ratio (H | H+L)'!R835)/3</f>
        <v>0.29012036973963001</v>
      </c>
      <c r="G835" s="4">
        <f>-LN(1-'2) Ratio (H | H+L)'!S835)/3</f>
        <v>0.25005825076812221</v>
      </c>
      <c r="H835" s="5">
        <f>-LN(1-'2) Ratio (H | H+L)'!T835)/3</f>
        <v>0.22777981117198032</v>
      </c>
      <c r="I835" s="3">
        <f t="shared" si="121"/>
        <v>4.0473665482047734</v>
      </c>
      <c r="J835" s="4">
        <f t="shared" si="122"/>
        <v>3.6038863447105642</v>
      </c>
      <c r="K835" s="5">
        <f t="shared" si="123"/>
        <v>3.4371394111588902</v>
      </c>
      <c r="L835" s="3">
        <f t="shared" si="124"/>
        <v>2.3891710229861269</v>
      </c>
      <c r="M835" s="4">
        <f t="shared" si="125"/>
        <v>2.7719428510387254</v>
      </c>
      <c r="N835" s="5">
        <f t="shared" si="126"/>
        <v>3.0430580172735291</v>
      </c>
      <c r="O835" s="65">
        <f t="shared" si="127"/>
        <v>3.6961307680247426</v>
      </c>
      <c r="P835" s="21">
        <f t="shared" si="128"/>
        <v>0.31539826397941345</v>
      </c>
      <c r="Q835" s="65">
        <f t="shared" si="129"/>
        <v>2.7347239637661271</v>
      </c>
      <c r="R835" s="21">
        <f t="shared" si="130"/>
        <v>0.32852851398609384</v>
      </c>
    </row>
    <row r="836" spans="1:18" x14ac:dyDescent="0.25">
      <c r="A836" s="2" t="str">
        <f>'1) Raw Data'!A836</f>
        <v>P13010</v>
      </c>
      <c r="B836" s="26" t="str">
        <f>'2) Ratio (H | H+L)'!B836</f>
        <v>XRCC5</v>
      </c>
      <c r="C836" s="3">
        <f>-LN(1-'2) Ratio (H | H+L)'!O836)/3</f>
        <v>0.12077352189731201</v>
      </c>
      <c r="D836" s="4">
        <f>-LN(1-'2) Ratio (H | H+L)'!P836)/3</f>
        <v>-4.8833983627359516E-2</v>
      </c>
      <c r="E836" s="5">
        <f>-LN(1-'2) Ratio (H | H+L)'!Q836)/3</f>
        <v>0.13852972776887054</v>
      </c>
      <c r="F836" s="3">
        <f>-LN(1-'2) Ratio (H | H+L)'!R836)/3</f>
        <v>-7.2512852064814367E-3</v>
      </c>
      <c r="G836" s="4">
        <f>-LN(1-'2) Ratio (H | H+L)'!S836)/3</f>
        <v>0.19672075385699109</v>
      </c>
      <c r="H836" s="5">
        <f>-LN(1-'2) Ratio (H | H+L)'!T836)/3</f>
        <v>-2.6721195471595727E-2</v>
      </c>
      <c r="I836" s="3">
        <f t="shared" si="121"/>
        <v>5.7392313287783017</v>
      </c>
      <c r="J836" s="4">
        <f t="shared" si="122"/>
        <v>-14.19395120105675</v>
      </c>
      <c r="K836" s="5">
        <f t="shared" si="123"/>
        <v>5.0035988067227297</v>
      </c>
      <c r="L836" s="3">
        <f t="shared" si="124"/>
        <v>-95.589562515123191</v>
      </c>
      <c r="M836" s="4">
        <f t="shared" si="125"/>
        <v>3.5235081554427063</v>
      </c>
      <c r="N836" s="5">
        <f t="shared" si="126"/>
        <v>-25.939976424211689</v>
      </c>
      <c r="O836" s="65">
        <f t="shared" si="127"/>
        <v>-1.1503736885185731</v>
      </c>
      <c r="P836" s="21">
        <f t="shared" si="128"/>
        <v>11.302056208764411</v>
      </c>
      <c r="Q836" s="65">
        <f t="shared" si="129"/>
        <v>-39.335343594630721</v>
      </c>
      <c r="R836" s="21">
        <f t="shared" si="130"/>
        <v>50.896238472601318</v>
      </c>
    </row>
    <row r="837" spans="1:18" x14ac:dyDescent="0.25">
      <c r="A837" s="2" t="str">
        <f>'1) Raw Data'!A837</f>
        <v>P12956</v>
      </c>
      <c r="B837" s="26" t="str">
        <f>'2) Ratio (H | H+L)'!B837</f>
        <v>XRCC6</v>
      </c>
      <c r="C837" s="3">
        <f>-LN(1-'2) Ratio (H | H+L)'!O837)/3</f>
        <v>0.1481274887028726</v>
      </c>
      <c r="D837" s="4">
        <f>-LN(1-'2) Ratio (H | H+L)'!P837)/3</f>
        <v>0.14397719320848451</v>
      </c>
      <c r="E837" s="5">
        <f>-LN(1-'2) Ratio (H | H+L)'!Q837)/3</f>
        <v>0.15088168873018451</v>
      </c>
      <c r="F837" s="3">
        <f>-LN(1-'2) Ratio (H | H+L)'!R837)/3</f>
        <v>0.20929500203820231</v>
      </c>
      <c r="G837" s="4">
        <f>-LN(1-'2) Ratio (H | H+L)'!S837)/3</f>
        <v>0.27093351618214045</v>
      </c>
      <c r="H837" s="5">
        <f>-LN(1-'2) Ratio (H | H+L)'!T837)/3</f>
        <v>0.21386032966004065</v>
      </c>
      <c r="I837" s="3">
        <f t="shared" si="121"/>
        <v>4.6793960164296182</v>
      </c>
      <c r="J837" s="4">
        <f t="shared" si="122"/>
        <v>4.8142845760039332</v>
      </c>
      <c r="K837" s="5">
        <f t="shared" si="123"/>
        <v>4.5939781453498423</v>
      </c>
      <c r="L837" s="3">
        <f t="shared" si="124"/>
        <v>3.3118190774255858</v>
      </c>
      <c r="M837" s="4">
        <f t="shared" si="125"/>
        <v>2.5583663118813371</v>
      </c>
      <c r="N837" s="5">
        <f t="shared" si="126"/>
        <v>3.241120883250272</v>
      </c>
      <c r="O837" s="65">
        <f t="shared" si="127"/>
        <v>4.6958862459277979</v>
      </c>
      <c r="P837" s="21">
        <f t="shared" si="128"/>
        <v>0.11107509441167909</v>
      </c>
      <c r="Q837" s="65">
        <f t="shared" si="129"/>
        <v>3.0371020908523985</v>
      </c>
      <c r="R837" s="21">
        <f t="shared" si="130"/>
        <v>0.41610157199316472</v>
      </c>
    </row>
    <row r="838" spans="1:18" x14ac:dyDescent="0.25">
      <c r="A838" s="2" t="str">
        <f>'1) Raw Data'!A838</f>
        <v>Q9H0D6</v>
      </c>
      <c r="B838" s="26" t="str">
        <f>'2) Ratio (H | H+L)'!B838</f>
        <v>XRN2</v>
      </c>
      <c r="C838" s="3">
        <f>-LN(1-'2) Ratio (H | H+L)'!O838)/3</f>
        <v>0.25326339746963039</v>
      </c>
      <c r="D838" s="4">
        <f>-LN(1-'2) Ratio (H | H+L)'!P838)/3</f>
        <v>0.12203880057336702</v>
      </c>
      <c r="E838" s="5">
        <f>-LN(1-'2) Ratio (H | H+L)'!Q838)/3</f>
        <v>0.21554179953613353</v>
      </c>
      <c r="F838" s="3">
        <f>-LN(1-'2) Ratio (H | H+L)'!R838)/3</f>
        <v>0.23327052686369398</v>
      </c>
      <c r="G838" s="4">
        <f>-LN(1-'2) Ratio (H | H+L)'!S838)/3</f>
        <v>-1.1466429935358168E-2</v>
      </c>
      <c r="H838" s="5">
        <f>-LN(1-'2) Ratio (H | H+L)'!T838)/3</f>
        <v>0.13995677912990376</v>
      </c>
      <c r="I838" s="3">
        <f t="shared" ref="I838:I845" si="131">LN(2)/C838</f>
        <v>2.7368628372090869</v>
      </c>
      <c r="J838" s="4">
        <f t="shared" ref="J838:J845" si="132">LN(2)/D838</f>
        <v>5.6797279004986665</v>
      </c>
      <c r="K838" s="5">
        <f t="shared" ref="K838:K845" si="133">LN(2)/E838</f>
        <v>3.2158364737218674</v>
      </c>
      <c r="L838" s="3">
        <f t="shared" ref="L838:L845" si="134">LN(2)/F838</f>
        <v>2.9714305955375542</v>
      </c>
      <c r="M838" s="4">
        <f t="shared" ref="M838:M845" si="135">LN(2)/G838</f>
        <v>-60.450130028923773</v>
      </c>
      <c r="N838" s="5">
        <f t="shared" ref="N838:N845" si="136">LN(2)/H838</f>
        <v>4.9525802527692244</v>
      </c>
      <c r="O838" s="65">
        <f t="shared" ref="O838:O845" si="137">AVERAGE(I838:K838)</f>
        <v>3.8774757371432074</v>
      </c>
      <c r="P838" s="21">
        <f t="shared" ref="P838:P845" si="138">_xlfn.STDEV.S(I838:K838)</f>
        <v>1.5790625641050899</v>
      </c>
      <c r="Q838" s="65">
        <f t="shared" ref="Q838:Q845" si="139">AVERAGE(L838:N838)</f>
        <v>-17.508706393538997</v>
      </c>
      <c r="R838" s="21">
        <f t="shared" ref="R838:R845" si="140">_xlfn.STDEV.S(L838:N838)</f>
        <v>37.201554219767132</v>
      </c>
    </row>
    <row r="839" spans="1:18" x14ac:dyDescent="0.25">
      <c r="A839" s="2" t="str">
        <f>'1) Raw Data'!A839</f>
        <v>P16989</v>
      </c>
      <c r="B839" s="26" t="str">
        <f>'2) Ratio (H | H+L)'!B839</f>
        <v>YBX3</v>
      </c>
      <c r="C839" s="3">
        <f>-LN(1-'2) Ratio (H | H+L)'!O839)/3</f>
        <v>0.11075805291240398</v>
      </c>
      <c r="D839" s="4">
        <f>-LN(1-'2) Ratio (H | H+L)'!P839)/3</f>
        <v>0.13555537113749302</v>
      </c>
      <c r="E839" s="5">
        <f>-LN(1-'2) Ratio (H | H+L)'!Q839)/3</f>
        <v>0.21369885474706338</v>
      </c>
      <c r="F839" s="3">
        <f>-LN(1-'2) Ratio (H | H+L)'!R839)/3</f>
        <v>0.38428198017527615</v>
      </c>
      <c r="G839" s="4">
        <f>-LN(1-'2) Ratio (H | H+L)'!S839)/3</f>
        <v>0.28055759298948096</v>
      </c>
      <c r="H839" s="5">
        <f>-LN(1-'2) Ratio (H | H+L)'!T839)/3</f>
        <v>0.23968936118718129</v>
      </c>
      <c r="I839" s="3">
        <f t="shared" si="131"/>
        <v>6.2582102369399681</v>
      </c>
      <c r="J839" s="4">
        <f t="shared" si="132"/>
        <v>5.1133877967615913</v>
      </c>
      <c r="K839" s="5">
        <f t="shared" si="133"/>
        <v>3.2435699357414101</v>
      </c>
      <c r="L839" s="3">
        <f t="shared" si="134"/>
        <v>1.803746249677884</v>
      </c>
      <c r="M839" s="4">
        <f t="shared" si="135"/>
        <v>2.4706056719909686</v>
      </c>
      <c r="N839" s="5">
        <f t="shared" si="136"/>
        <v>2.8918562639859675</v>
      </c>
      <c r="O839" s="65">
        <f t="shared" si="137"/>
        <v>4.8717226564809897</v>
      </c>
      <c r="P839" s="21">
        <f t="shared" si="138"/>
        <v>1.5217803936254284</v>
      </c>
      <c r="Q839" s="65">
        <f t="shared" si="139"/>
        <v>2.38873606188494</v>
      </c>
      <c r="R839" s="21">
        <f t="shared" si="140"/>
        <v>0.54865547076792121</v>
      </c>
    </row>
    <row r="840" spans="1:18" x14ac:dyDescent="0.25">
      <c r="A840" s="2" t="str">
        <f>'1) Raw Data'!A840</f>
        <v>P31946</v>
      </c>
      <c r="B840" s="26" t="str">
        <f>'2) Ratio (H | H+L)'!B840</f>
        <v>YWHAB</v>
      </c>
      <c r="C840" s="3">
        <f>-LN(1-'2) Ratio (H | H+L)'!O840)/3</f>
        <v>0.14791171914166731</v>
      </c>
      <c r="D840" s="4">
        <f>-LN(1-'2) Ratio (H | H+L)'!P840)/3</f>
        <v>0.12826531764642365</v>
      </c>
      <c r="E840" s="5">
        <f>-LN(1-'2) Ratio (H | H+L)'!Q840)/3</f>
        <v>0.13615319321446248</v>
      </c>
      <c r="F840" s="3">
        <f>-LN(1-'2) Ratio (H | H+L)'!R840)/3</f>
        <v>0.15002631638166125</v>
      </c>
      <c r="G840" s="4">
        <f>-LN(1-'2) Ratio (H | H+L)'!S840)/3</f>
        <v>0.15784449066252024</v>
      </c>
      <c r="H840" s="5">
        <f>-LN(1-'2) Ratio (H | H+L)'!T840)/3</f>
        <v>0.13028214153816439</v>
      </c>
      <c r="I840" s="3">
        <f t="shared" si="131"/>
        <v>4.6862221910629058</v>
      </c>
      <c r="J840" s="4">
        <f t="shared" si="132"/>
        <v>5.4040109460507146</v>
      </c>
      <c r="K840" s="5">
        <f t="shared" si="133"/>
        <v>5.0909359097302298</v>
      </c>
      <c r="L840" s="3">
        <f t="shared" si="134"/>
        <v>4.6201706292421738</v>
      </c>
      <c r="M840" s="4">
        <f t="shared" si="135"/>
        <v>4.3913295779320558</v>
      </c>
      <c r="N840" s="5">
        <f t="shared" si="136"/>
        <v>5.3203545196322795</v>
      </c>
      <c r="O840" s="65">
        <f t="shared" si="137"/>
        <v>5.0603896822812837</v>
      </c>
      <c r="P840" s="21">
        <f t="shared" si="138"/>
        <v>0.35986800108548028</v>
      </c>
      <c r="Q840" s="65">
        <f t="shared" si="139"/>
        <v>4.7772849089355027</v>
      </c>
      <c r="R840" s="21">
        <f t="shared" si="140"/>
        <v>0.48403048275696564</v>
      </c>
    </row>
    <row r="841" spans="1:18" x14ac:dyDescent="0.25">
      <c r="A841" s="2" t="str">
        <f>'1) Raw Data'!A841</f>
        <v>P62258</v>
      </c>
      <c r="B841" s="26" t="str">
        <f>'2) Ratio (H | H+L)'!B841</f>
        <v>YWHAE</v>
      </c>
      <c r="C841" s="3">
        <f>-LN(1-'2) Ratio (H | H+L)'!O841)/3</f>
        <v>0.13140023012603072</v>
      </c>
      <c r="D841" s="4">
        <f>-LN(1-'2) Ratio (H | H+L)'!P841)/3</f>
        <v>4.347451593263079E-2</v>
      </c>
      <c r="E841" s="5">
        <f>-LN(1-'2) Ratio (H | H+L)'!Q841)/3</f>
        <v>0.13985290665347469</v>
      </c>
      <c r="F841" s="3">
        <f>-LN(1-'2) Ratio (H | H+L)'!R841)/3</f>
        <v>0.19608590494312983</v>
      </c>
      <c r="G841" s="4">
        <f>-LN(1-'2) Ratio (H | H+L)'!S841)/3</f>
        <v>0.11875192922145651</v>
      </c>
      <c r="H841" s="5">
        <f>-LN(1-'2) Ratio (H | H+L)'!T841)/3</f>
        <v>0.15934447529884763</v>
      </c>
      <c r="I841" s="3">
        <f t="shared" si="131"/>
        <v>5.2750834598624579</v>
      </c>
      <c r="J841" s="4">
        <f t="shared" si="132"/>
        <v>15.943758445385884</v>
      </c>
      <c r="K841" s="5">
        <f t="shared" si="133"/>
        <v>4.9562586659526096</v>
      </c>
      <c r="L841" s="3">
        <f t="shared" si="134"/>
        <v>3.5349158867944972</v>
      </c>
      <c r="M841" s="4">
        <f t="shared" si="135"/>
        <v>5.8369340616548486</v>
      </c>
      <c r="N841" s="5">
        <f t="shared" si="136"/>
        <v>4.349991923221439</v>
      </c>
      <c r="O841" s="65">
        <f t="shared" si="137"/>
        <v>8.72503352373365</v>
      </c>
      <c r="P841" s="21">
        <f t="shared" si="138"/>
        <v>6.2536312997461865</v>
      </c>
      <c r="Q841" s="65">
        <f t="shared" si="139"/>
        <v>4.5739472905569274</v>
      </c>
      <c r="R841" s="21">
        <f t="shared" si="140"/>
        <v>1.167235590729496</v>
      </c>
    </row>
    <row r="842" spans="1:18" x14ac:dyDescent="0.25">
      <c r="A842" s="2" t="str">
        <f>'1) Raw Data'!A842</f>
        <v>P61981</v>
      </c>
      <c r="B842" s="26" t="str">
        <f>'2) Ratio (H | H+L)'!B842</f>
        <v>YWHAG</v>
      </c>
      <c r="C842" s="3">
        <f>-LN(1-'2) Ratio (H | H+L)'!O842)/3</f>
        <v>0.13067995455378742</v>
      </c>
      <c r="D842" s="4">
        <f>-LN(1-'2) Ratio (H | H+L)'!P842)/3</f>
        <v>9.4608330108401917E-2</v>
      </c>
      <c r="E842" s="5">
        <f>-LN(1-'2) Ratio (H | H+L)'!Q842)/3</f>
        <v>0.11608045795300093</v>
      </c>
      <c r="F842" s="3">
        <f>-LN(1-'2) Ratio (H | H+L)'!R842)/3</f>
        <v>0.12926206927401654</v>
      </c>
      <c r="G842" s="4">
        <f>-LN(1-'2) Ratio (H | H+L)'!S842)/3</f>
        <v>0.14347125048214368</v>
      </c>
      <c r="H842" s="5">
        <f>-LN(1-'2) Ratio (H | H+L)'!T842)/3</f>
        <v>0.13469233684817747</v>
      </c>
      <c r="I842" s="3">
        <f t="shared" si="131"/>
        <v>5.3041584145535365</v>
      </c>
      <c r="J842" s="4">
        <f t="shared" si="132"/>
        <v>7.32649207279887</v>
      </c>
      <c r="K842" s="5">
        <f t="shared" si="133"/>
        <v>5.971265041361133</v>
      </c>
      <c r="L842" s="3">
        <f t="shared" si="134"/>
        <v>5.3623401238500632</v>
      </c>
      <c r="M842" s="4">
        <f t="shared" si="135"/>
        <v>4.8312618606904376</v>
      </c>
      <c r="N842" s="5">
        <f t="shared" si="136"/>
        <v>5.1461515686764496</v>
      </c>
      <c r="O842" s="65">
        <f t="shared" si="137"/>
        <v>6.2006385095711805</v>
      </c>
      <c r="P842" s="21">
        <f t="shared" si="138"/>
        <v>1.0304938123332006</v>
      </c>
      <c r="Q842" s="65">
        <f t="shared" si="139"/>
        <v>5.1132511844056499</v>
      </c>
      <c r="R842" s="21">
        <f t="shared" si="140"/>
        <v>0.26706339484106739</v>
      </c>
    </row>
    <row r="843" spans="1:18" x14ac:dyDescent="0.25">
      <c r="A843" s="2" t="str">
        <f>'1) Raw Data'!A843</f>
        <v>P27348</v>
      </c>
      <c r="B843" s="26" t="str">
        <f>'2) Ratio (H | H+L)'!B843</f>
        <v>YWHAQ</v>
      </c>
      <c r="C843" s="3">
        <f>-LN(1-'2) Ratio (H | H+L)'!O843)/3</f>
        <v>0.15472792919641212</v>
      </c>
      <c r="D843" s="4">
        <f>-LN(1-'2) Ratio (H | H+L)'!P843)/3</f>
        <v>0.15822285447307063</v>
      </c>
      <c r="E843" s="5">
        <f>-LN(1-'2) Ratio (H | H+L)'!Q843)/3</f>
        <v>0.17013898618928092</v>
      </c>
      <c r="F843" s="3">
        <f>-LN(1-'2) Ratio (H | H+L)'!R843)/3</f>
        <v>0.18963460949630018</v>
      </c>
      <c r="G843" s="4">
        <f>-LN(1-'2) Ratio (H | H+L)'!S843)/3</f>
        <v>0.19789935222700783</v>
      </c>
      <c r="H843" s="5">
        <f>-LN(1-'2) Ratio (H | H+L)'!T843)/3</f>
        <v>0.17257106391980481</v>
      </c>
      <c r="I843" s="3">
        <f t="shared" si="131"/>
        <v>4.47978063275223</v>
      </c>
      <c r="J843" s="4">
        <f t="shared" si="132"/>
        <v>4.3808284389024106</v>
      </c>
      <c r="K843" s="5">
        <f t="shared" si="133"/>
        <v>4.0740055885181645</v>
      </c>
      <c r="L843" s="3">
        <f t="shared" si="134"/>
        <v>3.6551723464459096</v>
      </c>
      <c r="M843" s="4">
        <f t="shared" si="135"/>
        <v>3.502523746337709</v>
      </c>
      <c r="N843" s="5">
        <f t="shared" si="136"/>
        <v>4.0165898315493749</v>
      </c>
      <c r="O843" s="65">
        <f t="shared" si="137"/>
        <v>4.311538220057602</v>
      </c>
      <c r="P843" s="21">
        <f t="shared" si="138"/>
        <v>0.21157551240977909</v>
      </c>
      <c r="Q843" s="65">
        <f t="shared" si="139"/>
        <v>3.7247619747776644</v>
      </c>
      <c r="R843" s="21">
        <f t="shared" si="140"/>
        <v>0.26400383002851641</v>
      </c>
    </row>
    <row r="844" spans="1:18" x14ac:dyDescent="0.25">
      <c r="A844" s="2" t="str">
        <f>'1) Raw Data'!A844</f>
        <v>O75844</v>
      </c>
      <c r="B844" s="26" t="str">
        <f>'2) Ratio (H | H+L)'!B844</f>
        <v>ZMPSTE24</v>
      </c>
      <c r="C844" s="3">
        <f>-LN(1-'2) Ratio (H | H+L)'!O844)/3</f>
        <v>9.9458306368531688E-2</v>
      </c>
      <c r="D844" s="4">
        <f>-LN(1-'2) Ratio (H | H+L)'!P844)/3</f>
        <v>-6.0889734107673925E-3</v>
      </c>
      <c r="E844" s="5">
        <f>-LN(1-'2) Ratio (H | H+L)'!Q844)/3</f>
        <v>8.956952089204788E-2</v>
      </c>
      <c r="F844" s="3">
        <f>-LN(1-'2) Ratio (H | H+L)'!R844)/3</f>
        <v>0.18636385563653732</v>
      </c>
      <c r="G844" s="4">
        <f>-LN(1-'2) Ratio (H | H+L)'!S844)/3</f>
        <v>0.13584346780776188</v>
      </c>
      <c r="H844" s="5">
        <f>-LN(1-'2) Ratio (H | H+L)'!T844)/3</f>
        <v>0.10997770293503327</v>
      </c>
      <c r="I844" s="3">
        <f t="shared" si="131"/>
        <v>6.9692236462539947</v>
      </c>
      <c r="J844" s="4">
        <f t="shared" si="132"/>
        <v>-113.83646040139105</v>
      </c>
      <c r="K844" s="5">
        <f t="shared" si="133"/>
        <v>7.7386500860638625</v>
      </c>
      <c r="L844" s="3">
        <f t="shared" si="134"/>
        <v>3.7193219586086479</v>
      </c>
      <c r="M844" s="4">
        <f t="shared" si="135"/>
        <v>5.1025433298040408</v>
      </c>
      <c r="N844" s="5">
        <f t="shared" si="136"/>
        <v>6.3026155489845577</v>
      </c>
      <c r="O844" s="65">
        <f t="shared" si="137"/>
        <v>-33.0428622230244</v>
      </c>
      <c r="P844" s="21">
        <f t="shared" si="138"/>
        <v>69.970366114642403</v>
      </c>
      <c r="Q844" s="65">
        <f t="shared" si="139"/>
        <v>5.0414936124657492</v>
      </c>
      <c r="R844" s="21">
        <f t="shared" si="140"/>
        <v>1.2927284109625017</v>
      </c>
    </row>
    <row r="845" spans="1:18" x14ac:dyDescent="0.25">
      <c r="A845" s="2" t="str">
        <f>'1) Raw Data'!A845</f>
        <v>O43264</v>
      </c>
      <c r="B845" s="26" t="str">
        <f>'2) Ratio (H | H+L)'!B845</f>
        <v>ZW10</v>
      </c>
      <c r="C845" s="3">
        <f>-LN(1-'2) Ratio (H | H+L)'!O845)/3</f>
        <v>0.16897178180286901</v>
      </c>
      <c r="D845" s="4">
        <f>-LN(1-'2) Ratio (H | H+L)'!P845)/3</f>
        <v>6.3314325189445936E-3</v>
      </c>
      <c r="E845" s="5">
        <f>-LN(1-'2) Ratio (H | H+L)'!Q845)/3</f>
        <v>4.5157244790303315E-2</v>
      </c>
      <c r="F845" s="3">
        <f>-LN(1-'2) Ratio (H | H+L)'!R845)/3</f>
        <v>-0.12733889381106486</v>
      </c>
      <c r="G845" s="4">
        <f>-LN(1-'2) Ratio (H | H+L)'!S845)/3</f>
        <v>-0.15594714576095683</v>
      </c>
      <c r="H845" s="5">
        <f>-LN(1-'2) Ratio (H | H+L)'!T845)/3</f>
        <v>-7.1020354373413199E-3</v>
      </c>
      <c r="I845" s="3">
        <f t="shared" si="131"/>
        <v>4.102147548923913</v>
      </c>
      <c r="J845" s="4">
        <f t="shared" si="132"/>
        <v>109.47714888944093</v>
      </c>
      <c r="K845" s="5">
        <f t="shared" si="133"/>
        <v>15.349634012852482</v>
      </c>
      <c r="L845" s="3">
        <f t="shared" si="134"/>
        <v>-5.4433265423868136</v>
      </c>
      <c r="M845" s="4">
        <f t="shared" si="135"/>
        <v>-4.4447570821362392</v>
      </c>
      <c r="N845" s="5">
        <f t="shared" si="136"/>
        <v>-97.598383826063838</v>
      </c>
      <c r="O845" s="65">
        <f t="shared" si="137"/>
        <v>42.976310150405773</v>
      </c>
      <c r="P845" s="21">
        <f t="shared" si="138"/>
        <v>57.865340685814964</v>
      </c>
      <c r="Q845" s="65">
        <f t="shared" si="139"/>
        <v>-35.82882248352896</v>
      </c>
      <c r="R845" s="21">
        <f t="shared" si="140"/>
        <v>53.49633928203518</v>
      </c>
    </row>
  </sheetData>
  <mergeCells count="6">
    <mergeCell ref="Q1:R1"/>
    <mergeCell ref="C1:E1"/>
    <mergeCell ref="F1:H1"/>
    <mergeCell ref="I1:K1"/>
    <mergeCell ref="L1:N1"/>
    <mergeCell ref="O1:P1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8BD76-CA09-4ED3-9368-C00F43CED3CA}">
  <dimension ref="A1:I709"/>
  <sheetViews>
    <sheetView workbookViewId="0">
      <selection activeCell="C4" sqref="C4"/>
    </sheetView>
  </sheetViews>
  <sheetFormatPr defaultColWidth="17" defaultRowHeight="15" x14ac:dyDescent="0.25"/>
  <cols>
    <col min="1" max="1" width="10.140625" style="1" bestFit="1" customWidth="1"/>
    <col min="2" max="2" width="18.28515625" style="26" bestFit="1" customWidth="1"/>
    <col min="3" max="3" width="22" style="31" customWidth="1"/>
    <col min="4" max="4" width="21.85546875" style="32" customWidth="1"/>
    <col min="5" max="5" width="17" style="34"/>
    <col min="6" max="6" width="17" style="26"/>
    <col min="7" max="7" width="17" style="77"/>
    <col min="8" max="8" width="17" style="8"/>
    <col min="9" max="9" width="17" style="9"/>
  </cols>
  <sheetData>
    <row r="1" spans="1:9" s="55" customFormat="1" ht="15.75" thickBot="1" x14ac:dyDescent="0.3">
      <c r="A1" s="54"/>
      <c r="B1" s="58"/>
      <c r="C1" s="70" t="s">
        <v>925</v>
      </c>
      <c r="D1" s="69" t="s">
        <v>926</v>
      </c>
      <c r="E1" s="68" t="s">
        <v>927</v>
      </c>
      <c r="F1" s="58" t="s">
        <v>930</v>
      </c>
      <c r="G1" s="75" t="s">
        <v>929</v>
      </c>
      <c r="H1" s="119" t="s">
        <v>928</v>
      </c>
      <c r="I1" s="120"/>
    </row>
    <row r="2" spans="1:9" s="25" customFormat="1" ht="15.75" thickBot="1" x14ac:dyDescent="0.3">
      <c r="A2" s="28" t="s">
        <v>932</v>
      </c>
      <c r="B2" s="28" t="s">
        <v>931</v>
      </c>
      <c r="C2" s="29" t="s">
        <v>891</v>
      </c>
      <c r="D2" s="30" t="s">
        <v>890</v>
      </c>
      <c r="E2" s="33" t="s">
        <v>898</v>
      </c>
      <c r="F2" s="35" t="s">
        <v>899</v>
      </c>
      <c r="G2" s="76" t="s">
        <v>902</v>
      </c>
      <c r="H2" s="36" t="s">
        <v>900</v>
      </c>
      <c r="I2" s="37" t="s">
        <v>901</v>
      </c>
    </row>
    <row r="3" spans="1:9" x14ac:dyDescent="0.25">
      <c r="A3" s="2" t="str">
        <f>'1) Raw Data'!A5</f>
        <v>O15439</v>
      </c>
      <c r="B3" s="26" t="str">
        <f>'3) Half-Life (days)'!B5</f>
        <v>ABCC4</v>
      </c>
      <c r="C3" s="31">
        <f>'3) Half-Life (days)'!O5</f>
        <v>11.398562414968758</v>
      </c>
      <c r="D3" s="32">
        <f>'3) Half-Life (days)'!Q5</f>
        <v>3.3676821779429766</v>
      </c>
      <c r="E3" s="34">
        <f>_xlfn.T.TEST('3) Half-Life (days)'!I5:K5,'3) Half-Life (days)'!L5:N5,2,2)</f>
        <v>0.39343213689340728</v>
      </c>
      <c r="F3" s="26">
        <f t="shared" ref="F3:F66" si="0">LOG(D3/C3,2)</f>
        <v>-1.7590239865147259</v>
      </c>
      <c r="G3" s="77">
        <f>-LOG(E3)</f>
        <v>0.40513016829712456</v>
      </c>
      <c r="H3" s="8" t="str">
        <f t="shared" ref="H3:H66" si="1">IF(C3&gt;0,"Within Range", "Outside of Range")</f>
        <v>Within Range</v>
      </c>
      <c r="I3" s="9" t="str">
        <f t="shared" ref="I3:I66" si="2">IF(D3&gt;0,"Within Range", "Outside of Range")</f>
        <v>Within Range</v>
      </c>
    </row>
    <row r="4" spans="1:9" x14ac:dyDescent="0.25">
      <c r="A4" s="2" t="str">
        <f>'1) Raw Data'!A6</f>
        <v>Q9NUQ8</v>
      </c>
      <c r="B4" s="26" t="str">
        <f>'3) Half-Life (days)'!B6</f>
        <v>ABCF3</v>
      </c>
      <c r="C4" s="31">
        <f>'3) Half-Life (days)'!O6</f>
        <v>1.7900251532650773</v>
      </c>
      <c r="D4" s="32">
        <f>'3) Half-Life (days)'!Q6</f>
        <v>1.9511430326724419</v>
      </c>
      <c r="E4" s="34">
        <f>_xlfn.T.TEST('3) Half-Life (days)'!I6:K6,'3) Half-Life (days)'!L6:N6,2,2)</f>
        <v>0.67771964479445612</v>
      </c>
      <c r="F4" s="26">
        <f t="shared" si="0"/>
        <v>0.12433968139216012</v>
      </c>
      <c r="G4" s="77">
        <f t="shared" ref="G4:G67" si="3">-LOG(E4)</f>
        <v>0.16894992545311641</v>
      </c>
      <c r="H4" s="8" t="str">
        <f t="shared" si="1"/>
        <v>Within Range</v>
      </c>
      <c r="I4" s="9" t="str">
        <f t="shared" si="2"/>
        <v>Within Range</v>
      </c>
    </row>
    <row r="5" spans="1:9" x14ac:dyDescent="0.25">
      <c r="A5" s="2" t="str">
        <f>'1) Raw Data'!A8</f>
        <v>P49748</v>
      </c>
      <c r="B5" s="26" t="str">
        <f>'3) Half-Life (days)'!B8</f>
        <v>ACADVL</v>
      </c>
      <c r="C5" s="31">
        <f>'3) Half-Life (days)'!O8</f>
        <v>2.5893764397877725</v>
      </c>
      <c r="D5" s="32">
        <f>'3) Half-Life (days)'!Q8</f>
        <v>2.9018310800132849</v>
      </c>
      <c r="E5" s="34">
        <f>_xlfn.T.TEST('3) Half-Life (days)'!I8:K8,'3) Half-Life (days)'!L8:N8,2,2)</f>
        <v>0.17258292117253227</v>
      </c>
      <c r="F5" s="26">
        <f t="shared" si="0"/>
        <v>0.16435882298748206</v>
      </c>
      <c r="G5" s="77">
        <f t="shared" si="3"/>
        <v>0.76300218433065881</v>
      </c>
      <c r="H5" s="8" t="str">
        <f t="shared" si="1"/>
        <v>Within Range</v>
      </c>
      <c r="I5" s="9" t="str">
        <f t="shared" si="2"/>
        <v>Within Range</v>
      </c>
    </row>
    <row r="6" spans="1:9" x14ac:dyDescent="0.25">
      <c r="A6" s="2" t="str">
        <f>'1) Raw Data'!A9</f>
        <v>Q9BWD1</v>
      </c>
      <c r="B6" s="26" t="str">
        <f>'3) Half-Life (days)'!B9</f>
        <v>ACAT2</v>
      </c>
      <c r="C6" s="31">
        <f>'3) Half-Life (days)'!O9</f>
        <v>10.349947349266015</v>
      </c>
      <c r="D6" s="32">
        <f>'3) Half-Life (days)'!Q9</f>
        <v>18.350034431098418</v>
      </c>
      <c r="E6" s="34">
        <f>_xlfn.T.TEST('3) Half-Life (days)'!I9:K9,'3) Half-Life (days)'!L9:N9,2,2)</f>
        <v>0.14804733468196693</v>
      </c>
      <c r="F6" s="26">
        <f t="shared" si="0"/>
        <v>0.82615934139608149</v>
      </c>
      <c r="G6" s="77">
        <f t="shared" si="3"/>
        <v>0.82959940687200617</v>
      </c>
      <c r="H6" s="8" t="str">
        <f t="shared" si="1"/>
        <v>Within Range</v>
      </c>
      <c r="I6" s="9" t="str">
        <f t="shared" si="2"/>
        <v>Within Range</v>
      </c>
    </row>
    <row r="7" spans="1:9" x14ac:dyDescent="0.25">
      <c r="A7" s="2" t="str">
        <f>'1) Raw Data'!A10</f>
        <v>Q9H3P7</v>
      </c>
      <c r="B7" s="26" t="str">
        <f>'3) Half-Life (days)'!B10</f>
        <v>ACBD3</v>
      </c>
      <c r="C7" s="31">
        <f>'3) Half-Life (days)'!O10</f>
        <v>2.9496981099112336</v>
      </c>
      <c r="D7" s="32">
        <f>'3) Half-Life (days)'!Q10</f>
        <v>2.800309101011385</v>
      </c>
      <c r="E7" s="34">
        <f>_xlfn.T.TEST('3) Half-Life (days)'!I10:K10,'3) Half-Life (days)'!L10:N10,2,2)</f>
        <v>0.64339113879719001</v>
      </c>
      <c r="F7" s="26">
        <f t="shared" si="0"/>
        <v>-7.4981225694603859E-2</v>
      </c>
      <c r="G7" s="77">
        <f t="shared" si="3"/>
        <v>0.1915249247799993</v>
      </c>
      <c r="H7" s="8" t="str">
        <f t="shared" si="1"/>
        <v>Within Range</v>
      </c>
      <c r="I7" s="9" t="str">
        <f t="shared" si="2"/>
        <v>Within Range</v>
      </c>
    </row>
    <row r="8" spans="1:9" x14ac:dyDescent="0.25">
      <c r="A8" s="2" t="str">
        <f>'1) Raw Data'!A11</f>
        <v>P53396</v>
      </c>
      <c r="B8" s="26" t="str">
        <f>'3) Half-Life (days)'!B11</f>
        <v>ACLY</v>
      </c>
      <c r="C8" s="31">
        <f>'3) Half-Life (days)'!O11</f>
        <v>25.892493189160618</v>
      </c>
      <c r="D8" s="32">
        <f>'3) Half-Life (days)'!Q11</f>
        <v>17.191816356549609</v>
      </c>
      <c r="E8" s="34">
        <f>_xlfn.T.TEST('3) Half-Life (days)'!I11:K11,'3) Half-Life (days)'!L11:N11,2,2)</f>
        <v>0.73289647658492318</v>
      </c>
      <c r="F8" s="26">
        <f t="shared" si="0"/>
        <v>-0.59081191203441419</v>
      </c>
      <c r="G8" s="77">
        <f t="shared" si="3"/>
        <v>0.13495736618164983</v>
      </c>
      <c r="H8" s="8" t="str">
        <f t="shared" si="1"/>
        <v>Within Range</v>
      </c>
      <c r="I8" s="9" t="str">
        <f t="shared" si="2"/>
        <v>Within Range</v>
      </c>
    </row>
    <row r="9" spans="1:9" x14ac:dyDescent="0.25">
      <c r="A9" s="2" t="str">
        <f>'1) Raw Data'!A12</f>
        <v>P21399</v>
      </c>
      <c r="B9" s="26" t="str">
        <f>'3) Half-Life (days)'!B12</f>
        <v>ACO1</v>
      </c>
      <c r="C9" s="31">
        <f>'3) Half-Life (days)'!O12</f>
        <v>3.2688616036451275</v>
      </c>
      <c r="D9" s="32">
        <f>'3) Half-Life (days)'!Q12</f>
        <v>2.5565524730630096</v>
      </c>
      <c r="E9" s="34">
        <f>_xlfn.T.TEST('3) Half-Life (days)'!I12:K12,'3) Half-Life (days)'!L12:N12,2,2)</f>
        <v>5.6925768644574331E-3</v>
      </c>
      <c r="F9" s="26">
        <f t="shared" si="0"/>
        <v>-0.3545886603429913</v>
      </c>
      <c r="G9" s="77">
        <f t="shared" si="3"/>
        <v>2.2446910965785469</v>
      </c>
      <c r="H9" s="8" t="str">
        <f t="shared" si="1"/>
        <v>Within Range</v>
      </c>
      <c r="I9" s="9" t="str">
        <f t="shared" si="2"/>
        <v>Within Range</v>
      </c>
    </row>
    <row r="10" spans="1:9" x14ac:dyDescent="0.25">
      <c r="A10" s="2" t="str">
        <f>'1) Raw Data'!A14</f>
        <v>O00154</v>
      </c>
      <c r="B10" s="26" t="str">
        <f>'3) Half-Life (days)'!B14</f>
        <v>ACOT7</v>
      </c>
      <c r="C10" s="31">
        <f>'3) Half-Life (days)'!O14</f>
        <v>10.030037005179087</v>
      </c>
      <c r="D10" s="32">
        <f>'3) Half-Life (days)'!Q14</f>
        <v>6.7279448595492868</v>
      </c>
      <c r="E10" s="34">
        <f>_xlfn.T.TEST('3) Half-Life (days)'!I14:K14,'3) Half-Life (days)'!L14:N14,2,2)</f>
        <v>0.43401161839299646</v>
      </c>
      <c r="F10" s="26">
        <f t="shared" si="0"/>
        <v>-0.57608914188242666</v>
      </c>
      <c r="G10" s="77">
        <f t="shared" si="3"/>
        <v>0.36249864436668555</v>
      </c>
      <c r="H10" s="8" t="str">
        <f t="shared" si="1"/>
        <v>Within Range</v>
      </c>
      <c r="I10" s="9" t="str">
        <f t="shared" si="2"/>
        <v>Within Range</v>
      </c>
    </row>
    <row r="11" spans="1:9" x14ac:dyDescent="0.25">
      <c r="A11" s="2" t="str">
        <f>'1) Raw Data'!A16</f>
        <v>P24666</v>
      </c>
      <c r="B11" s="26" t="str">
        <f>'3) Half-Life (days)'!B16</f>
        <v>ACP1</v>
      </c>
      <c r="C11" s="31">
        <f>'3) Half-Life (days)'!O16</f>
        <v>12.840470463755752</v>
      </c>
      <c r="D11" s="32">
        <f>'3) Half-Life (days)'!Q16</f>
        <v>8.0239826668750656</v>
      </c>
      <c r="E11" s="34">
        <f>_xlfn.T.TEST('3) Half-Life (days)'!I16:K16,'3) Half-Life (days)'!L16:N16,2,2)</f>
        <v>0.18222643551241408</v>
      </c>
      <c r="F11" s="26">
        <f t="shared" si="0"/>
        <v>-0.67830766792271868</v>
      </c>
      <c r="G11" s="77">
        <f t="shared" si="3"/>
        <v>0.73938861987470972</v>
      </c>
      <c r="H11" s="8" t="str">
        <f t="shared" si="1"/>
        <v>Within Range</v>
      </c>
      <c r="I11" s="9" t="str">
        <f t="shared" si="2"/>
        <v>Within Range</v>
      </c>
    </row>
    <row r="12" spans="1:9" x14ac:dyDescent="0.25">
      <c r="A12" s="2" t="str">
        <f>'1) Raw Data'!A19</f>
        <v>O96019</v>
      </c>
      <c r="B12" s="26" t="str">
        <f>'3) Half-Life (days)'!B19</f>
        <v>ACTL6A</v>
      </c>
      <c r="C12" s="31">
        <f>'3) Half-Life (days)'!O19</f>
        <v>5.4413963670478536</v>
      </c>
      <c r="D12" s="32">
        <f>'3) Half-Life (days)'!Q19</f>
        <v>4.0277575034426603</v>
      </c>
      <c r="E12" s="34">
        <f>_xlfn.T.TEST('3) Half-Life (days)'!I19:K19,'3) Half-Life (days)'!L19:N19,2,2)</f>
        <v>6.9560441136683651E-2</v>
      </c>
      <c r="F12" s="26">
        <f t="shared" si="0"/>
        <v>-0.43400009574037429</v>
      </c>
      <c r="G12" s="77">
        <f t="shared" si="3"/>
        <v>1.1576376724625974</v>
      </c>
      <c r="H12" s="8" t="str">
        <f t="shared" si="1"/>
        <v>Within Range</v>
      </c>
      <c r="I12" s="9" t="str">
        <f t="shared" si="2"/>
        <v>Within Range</v>
      </c>
    </row>
    <row r="13" spans="1:9" x14ac:dyDescent="0.25">
      <c r="A13" s="2" t="str">
        <f>'1) Raw Data'!A20</f>
        <v>P12814</v>
      </c>
      <c r="B13" s="26" t="str">
        <f>'3) Half-Life (days)'!B20</f>
        <v>ACTN1</v>
      </c>
      <c r="C13" s="31">
        <f>'3) Half-Life (days)'!O20</f>
        <v>12.912341922768656</v>
      </c>
      <c r="D13" s="32">
        <f>'3) Half-Life (days)'!Q20</f>
        <v>7.6511772736490817</v>
      </c>
      <c r="E13" s="34">
        <f>_xlfn.T.TEST('3) Half-Life (days)'!I20:K20,'3) Half-Life (days)'!L20:N20,2,2)</f>
        <v>1.7478670863045224E-2</v>
      </c>
      <c r="F13" s="26">
        <f t="shared" si="0"/>
        <v>-0.75499703220771319</v>
      </c>
      <c r="G13" s="77">
        <f t="shared" si="3"/>
        <v>1.7574915956599746</v>
      </c>
      <c r="H13" s="8" t="str">
        <f t="shared" si="1"/>
        <v>Within Range</v>
      </c>
      <c r="I13" s="9" t="str">
        <f t="shared" si="2"/>
        <v>Within Range</v>
      </c>
    </row>
    <row r="14" spans="1:9" x14ac:dyDescent="0.25">
      <c r="A14" s="2" t="str">
        <f>'1) Raw Data'!A21</f>
        <v>P42025</v>
      </c>
      <c r="B14" s="26" t="str">
        <f>'3) Half-Life (days)'!B21</f>
        <v>ACTR1B</v>
      </c>
      <c r="C14" s="31">
        <f>'3) Half-Life (days)'!O21</f>
        <v>8.8494680436454711</v>
      </c>
      <c r="D14" s="32">
        <f>'3) Half-Life (days)'!Q21</f>
        <v>5.0815960606263113</v>
      </c>
      <c r="E14" s="34">
        <f>_xlfn.T.TEST('3) Half-Life (days)'!I21:K21,'3) Half-Life (days)'!L21:N21,2,2)</f>
        <v>2.8713134214907995E-2</v>
      </c>
      <c r="F14" s="26">
        <f t="shared" si="0"/>
        <v>-0.80030903580284452</v>
      </c>
      <c r="G14" s="77">
        <f t="shared" si="3"/>
        <v>1.5419193990065667</v>
      </c>
      <c r="H14" s="8" t="str">
        <f t="shared" si="1"/>
        <v>Within Range</v>
      </c>
      <c r="I14" s="9" t="str">
        <f t="shared" si="2"/>
        <v>Within Range</v>
      </c>
    </row>
    <row r="15" spans="1:9" x14ac:dyDescent="0.25">
      <c r="A15" s="2" t="str">
        <f>'1) Raw Data'!A22</f>
        <v>P61160</v>
      </c>
      <c r="B15" s="26" t="str">
        <f>'3) Half-Life (days)'!B22</f>
        <v>ACTR2</v>
      </c>
      <c r="C15" s="31">
        <f>'3) Half-Life (days)'!O22</f>
        <v>5.4380861690706963</v>
      </c>
      <c r="D15" s="32">
        <f>'3) Half-Life (days)'!Q22</f>
        <v>6.0332027402826149</v>
      </c>
      <c r="E15" s="34">
        <f>_xlfn.T.TEST('3) Half-Life (days)'!I22:K22,'3) Half-Life (days)'!L22:N22,2,2)</f>
        <v>0.30493463644657209</v>
      </c>
      <c r="F15" s="26">
        <f t="shared" si="0"/>
        <v>0.1498250518965045</v>
      </c>
      <c r="G15" s="77">
        <f t="shared" si="3"/>
        <v>0.5157932428590235</v>
      </c>
      <c r="H15" s="8" t="str">
        <f t="shared" si="1"/>
        <v>Within Range</v>
      </c>
      <c r="I15" s="9" t="str">
        <f t="shared" si="2"/>
        <v>Within Range</v>
      </c>
    </row>
    <row r="16" spans="1:9" x14ac:dyDescent="0.25">
      <c r="A16" s="2" t="str">
        <f>'1) Raw Data'!A23</f>
        <v>Q9UEY8</v>
      </c>
      <c r="B16" s="26" t="str">
        <f>'3) Half-Life (days)'!B23</f>
        <v>ADD3</v>
      </c>
      <c r="C16" s="31">
        <f>'3) Half-Life (days)'!O23</f>
        <v>5.1105115722806778</v>
      </c>
      <c r="D16" s="32">
        <f>'3) Half-Life (days)'!Q23</f>
        <v>6.3707899388922469</v>
      </c>
      <c r="E16" s="34">
        <f>_xlfn.T.TEST('3) Half-Life (days)'!I23:K23,'3) Half-Life (days)'!L23:N23,2,2)</f>
        <v>0.7464514976459492</v>
      </c>
      <c r="F16" s="26">
        <f t="shared" si="0"/>
        <v>0.31800455390397719</v>
      </c>
      <c r="G16" s="77">
        <f t="shared" si="3"/>
        <v>0.12699840627661002</v>
      </c>
      <c r="H16" s="8" t="str">
        <f t="shared" si="1"/>
        <v>Within Range</v>
      </c>
      <c r="I16" s="9" t="str">
        <f t="shared" si="2"/>
        <v>Within Range</v>
      </c>
    </row>
    <row r="17" spans="1:9" x14ac:dyDescent="0.25">
      <c r="A17" s="2" t="str">
        <f>'1) Raw Data'!A24</f>
        <v>P11766</v>
      </c>
      <c r="B17" s="26" t="str">
        <f>'3) Half-Life (days)'!B24</f>
        <v>ADH5</v>
      </c>
      <c r="C17" s="31">
        <f>'3) Half-Life (days)'!O24</f>
        <v>8.8425726122247106</v>
      </c>
      <c r="D17" s="32">
        <f>'3) Half-Life (days)'!Q24</f>
        <v>7.0966187773738412</v>
      </c>
      <c r="E17" s="34">
        <f>_xlfn.T.TEST('3) Half-Life (days)'!I24:K24,'3) Half-Life (days)'!L24:N24,2,2)</f>
        <v>0.43339680526581215</v>
      </c>
      <c r="F17" s="26">
        <f t="shared" si="0"/>
        <v>-0.31733435248310626</v>
      </c>
      <c r="G17" s="77">
        <f t="shared" si="3"/>
        <v>0.36311429435570858</v>
      </c>
      <c r="H17" s="8" t="str">
        <f t="shared" si="1"/>
        <v>Within Range</v>
      </c>
      <c r="I17" s="9" t="str">
        <f t="shared" si="2"/>
        <v>Within Range</v>
      </c>
    </row>
    <row r="18" spans="1:9" x14ac:dyDescent="0.25">
      <c r="A18" s="2" t="str">
        <f>'1) Raw Data'!A25</f>
        <v>Q9BRR6</v>
      </c>
      <c r="B18" s="26" t="str">
        <f>'3) Half-Life (days)'!B25</f>
        <v>ADPGK</v>
      </c>
      <c r="C18" s="31">
        <f>'3) Half-Life (days)'!O25</f>
        <v>5.4381899937734746</v>
      </c>
      <c r="D18" s="32">
        <f>'3) Half-Life (days)'!Q25</f>
        <v>3.7431896169522063</v>
      </c>
      <c r="E18" s="34">
        <f>_xlfn.T.TEST('3) Half-Life (days)'!I25:K25,'3) Half-Life (days)'!L25:N25,2,2)</f>
        <v>4.2809755373769626E-3</v>
      </c>
      <c r="F18" s="26">
        <f t="shared" si="0"/>
        <v>-0.53885842361180791</v>
      </c>
      <c r="G18" s="77">
        <f t="shared" si="3"/>
        <v>2.3684572538317856</v>
      </c>
      <c r="H18" s="8" t="str">
        <f t="shared" si="1"/>
        <v>Within Range</v>
      </c>
      <c r="I18" s="9" t="str">
        <f t="shared" si="2"/>
        <v>Within Range</v>
      </c>
    </row>
    <row r="19" spans="1:9" x14ac:dyDescent="0.25">
      <c r="A19" s="2" t="str">
        <f>'1) Raw Data'!A26</f>
        <v>Q9NX46</v>
      </c>
      <c r="B19" s="26" t="str">
        <f>'3) Half-Life (days)'!B26</f>
        <v>ADPRS</v>
      </c>
      <c r="C19" s="31">
        <f>'3) Half-Life (days)'!O26</f>
        <v>7.3770508227462015</v>
      </c>
      <c r="D19" s="32">
        <f>'3) Half-Life (days)'!Q26</f>
        <v>3.4600434858907683</v>
      </c>
      <c r="E19" s="34">
        <f>_xlfn.T.TEST('3) Half-Life (days)'!I26:K26,'3) Half-Life (days)'!L26:N26,2,2)</f>
        <v>0.234104236588836</v>
      </c>
      <c r="F19" s="26">
        <f t="shared" si="0"/>
        <v>-1.092254005060195</v>
      </c>
      <c r="G19" s="77">
        <f t="shared" si="3"/>
        <v>0.63059072679673378</v>
      </c>
      <c r="H19" s="8" t="str">
        <f t="shared" si="1"/>
        <v>Within Range</v>
      </c>
      <c r="I19" s="9" t="str">
        <f t="shared" si="2"/>
        <v>Within Range</v>
      </c>
    </row>
    <row r="20" spans="1:9" x14ac:dyDescent="0.25">
      <c r="A20" s="2" t="str">
        <f>'1) Raw Data'!A27</f>
        <v>Q16186</v>
      </c>
      <c r="B20" s="26" t="str">
        <f>'3) Half-Life (days)'!B27</f>
        <v>ADRM1</v>
      </c>
      <c r="C20" s="31">
        <f>'3) Half-Life (days)'!O27</f>
        <v>2.9484990682838177</v>
      </c>
      <c r="D20" s="32">
        <f>'3) Half-Life (days)'!Q27</f>
        <v>3.5980757372121226</v>
      </c>
      <c r="E20" s="34">
        <f>_xlfn.T.TEST('3) Half-Life (days)'!I27:K27,'3) Half-Life (days)'!L27:N27,2,2)</f>
        <v>0.20755406844114799</v>
      </c>
      <c r="F20" s="26">
        <f t="shared" si="0"/>
        <v>0.2872448164516388</v>
      </c>
      <c r="G20" s="77">
        <f t="shared" si="3"/>
        <v>0.68286874923211005</v>
      </c>
      <c r="H20" s="8" t="str">
        <f t="shared" si="1"/>
        <v>Within Range</v>
      </c>
      <c r="I20" s="9" t="str">
        <f t="shared" si="2"/>
        <v>Within Range</v>
      </c>
    </row>
    <row r="21" spans="1:9" x14ac:dyDescent="0.25">
      <c r="A21" s="2" t="str">
        <f>'1) Raw Data'!A28</f>
        <v>P30520</v>
      </c>
      <c r="B21" s="26" t="str">
        <f>'3) Half-Life (days)'!B28</f>
        <v>ADSS2</v>
      </c>
      <c r="C21" s="31">
        <f>'3) Half-Life (days)'!O28</f>
        <v>1.9007414060648429</v>
      </c>
      <c r="D21" s="32">
        <f>'3) Half-Life (days)'!Q28</f>
        <v>6.3315655931878894</v>
      </c>
      <c r="E21" s="34">
        <f>_xlfn.T.TEST('3) Half-Life (days)'!I28:K28,'3) Half-Life (days)'!L28:N28,2,2)</f>
        <v>0.11585277331951624</v>
      </c>
      <c r="F21" s="26">
        <f t="shared" si="0"/>
        <v>1.7360000078535611</v>
      </c>
      <c r="G21" s="77">
        <f t="shared" si="3"/>
        <v>0.93609356547395173</v>
      </c>
      <c r="H21" s="8" t="str">
        <f t="shared" si="1"/>
        <v>Within Range</v>
      </c>
      <c r="I21" s="9" t="str">
        <f t="shared" si="2"/>
        <v>Within Range</v>
      </c>
    </row>
    <row r="22" spans="1:9" x14ac:dyDescent="0.25">
      <c r="A22" s="2" t="str">
        <f>'1) Raw Data'!A29</f>
        <v>Q8N556</v>
      </c>
      <c r="B22" s="26" t="str">
        <f>'3) Half-Life (days)'!B29</f>
        <v>AFAP1</v>
      </c>
      <c r="C22" s="31">
        <f>'3) Half-Life (days)'!O29</f>
        <v>2.8697186574593467</v>
      </c>
      <c r="D22" s="32">
        <f>'3) Half-Life (days)'!Q29</f>
        <v>1.698181797042321</v>
      </c>
      <c r="E22" s="34">
        <f>_xlfn.T.TEST('3) Half-Life (days)'!I29:K29,'3) Half-Life (days)'!L29:N29,2,2)</f>
        <v>1.8928020364457659E-2</v>
      </c>
      <c r="F22" s="26">
        <f t="shared" si="0"/>
        <v>-0.75691839102445824</v>
      </c>
      <c r="G22" s="77">
        <f t="shared" si="3"/>
        <v>1.7228948054630366</v>
      </c>
      <c r="H22" s="8" t="str">
        <f t="shared" si="1"/>
        <v>Within Range</v>
      </c>
      <c r="I22" s="9" t="str">
        <f t="shared" si="2"/>
        <v>Within Range</v>
      </c>
    </row>
    <row r="23" spans="1:9" x14ac:dyDescent="0.25">
      <c r="A23" s="2" t="str">
        <f>'1) Raw Data'!A30</f>
        <v>P35573</v>
      </c>
      <c r="B23" s="26" t="str">
        <f>'3) Half-Life (days)'!B30</f>
        <v>AGL</v>
      </c>
      <c r="C23" s="31">
        <f>'3) Half-Life (days)'!O30</f>
        <v>31.407689073363056</v>
      </c>
      <c r="D23" s="32">
        <f>'3) Half-Life (days)'!Q30</f>
        <v>4.0664047605297009</v>
      </c>
      <c r="E23" s="34">
        <f>_xlfn.T.TEST('3) Half-Life (days)'!I30:K30,'3) Half-Life (days)'!L30:N30,2,2)</f>
        <v>0.12936636600688833</v>
      </c>
      <c r="F23" s="26">
        <f t="shared" si="0"/>
        <v>-2.9492920657701616</v>
      </c>
      <c r="G23" s="77">
        <f t="shared" si="3"/>
        <v>0.88817862132028957</v>
      </c>
      <c r="H23" s="8" t="str">
        <f t="shared" si="1"/>
        <v>Within Range</v>
      </c>
      <c r="I23" s="9" t="str">
        <f t="shared" si="2"/>
        <v>Within Range</v>
      </c>
    </row>
    <row r="24" spans="1:9" x14ac:dyDescent="0.25">
      <c r="A24" s="2" t="str">
        <f>'1) Raw Data'!A31</f>
        <v>Q6RW13</v>
      </c>
      <c r="B24" s="26" t="str">
        <f>'3) Half-Life (days)'!B31</f>
        <v>AGTRAP</v>
      </c>
      <c r="C24" s="31">
        <f>'3) Half-Life (days)'!O31</f>
        <v>1.7760029446775167</v>
      </c>
      <c r="D24" s="32">
        <f>'3) Half-Life (days)'!Q31</f>
        <v>3.2939666442493096</v>
      </c>
      <c r="E24" s="34">
        <f>_xlfn.T.TEST('3) Half-Life (days)'!I31:K31,'3) Half-Life (days)'!L31:N31,2,2)</f>
        <v>2.6800230258554703E-2</v>
      </c>
      <c r="F24" s="26">
        <f t="shared" si="0"/>
        <v>0.89119197221991808</v>
      </c>
      <c r="G24" s="77">
        <f t="shared" si="3"/>
        <v>1.5718614746432211</v>
      </c>
      <c r="H24" s="8" t="str">
        <f t="shared" si="1"/>
        <v>Within Range</v>
      </c>
      <c r="I24" s="9" t="str">
        <f t="shared" si="2"/>
        <v>Within Range</v>
      </c>
    </row>
    <row r="25" spans="1:9" x14ac:dyDescent="0.25">
      <c r="A25" s="2" t="str">
        <f>'1) Raw Data'!A32</f>
        <v>P23526</v>
      </c>
      <c r="B25" s="26" t="str">
        <f>'3) Half-Life (days)'!B32</f>
        <v>AHCY</v>
      </c>
      <c r="C25" s="31">
        <f>'3) Half-Life (days)'!O32</f>
        <v>8.7089324657723424</v>
      </c>
      <c r="D25" s="32">
        <f>'3) Half-Life (days)'!Q32</f>
        <v>7.4594688123920072</v>
      </c>
      <c r="E25" s="34">
        <f>_xlfn.T.TEST('3) Half-Life (days)'!I32:K32,'3) Half-Life (days)'!L32:N32,2,2)</f>
        <v>0.33332985227961626</v>
      </c>
      <c r="F25" s="26">
        <f t="shared" si="0"/>
        <v>-0.22342298516623699</v>
      </c>
      <c r="G25" s="77">
        <f t="shared" si="3"/>
        <v>0.47712579015060619</v>
      </c>
      <c r="H25" s="8" t="str">
        <f t="shared" si="1"/>
        <v>Within Range</v>
      </c>
      <c r="I25" s="9" t="str">
        <f t="shared" si="2"/>
        <v>Within Range</v>
      </c>
    </row>
    <row r="26" spans="1:9" x14ac:dyDescent="0.25">
      <c r="A26" s="2" t="str">
        <f>'1) Raw Data'!A33</f>
        <v>Q09666</v>
      </c>
      <c r="B26" s="26" t="str">
        <f>'3) Half-Life (days)'!B33</f>
        <v>AHNAK</v>
      </c>
      <c r="C26" s="31">
        <f>'3) Half-Life (days)'!O33</f>
        <v>4.8109792090215304</v>
      </c>
      <c r="D26" s="32">
        <f>'3) Half-Life (days)'!Q33</f>
        <v>4.0389116080548799</v>
      </c>
      <c r="E26" s="34">
        <f>_xlfn.T.TEST('3) Half-Life (days)'!I33:K33,'3) Half-Life (days)'!L33:N33,2,2)</f>
        <v>0.16879449603902655</v>
      </c>
      <c r="F26" s="26">
        <f t="shared" si="0"/>
        <v>-0.25236399185219094</v>
      </c>
      <c r="G26" s="77">
        <f t="shared" si="3"/>
        <v>0.77264171872251075</v>
      </c>
      <c r="H26" s="8" t="str">
        <f t="shared" si="1"/>
        <v>Within Range</v>
      </c>
      <c r="I26" s="9" t="str">
        <f t="shared" si="2"/>
        <v>Within Range</v>
      </c>
    </row>
    <row r="27" spans="1:9" x14ac:dyDescent="0.25">
      <c r="A27" s="2" t="str">
        <f>'1) Raw Data'!A34</f>
        <v>Q96BJ3</v>
      </c>
      <c r="B27" s="26" t="str">
        <f>'3) Half-Life (days)'!B34</f>
        <v>AIDA</v>
      </c>
      <c r="C27" s="31">
        <f>'3) Half-Life (days)'!O34</f>
        <v>25.195648843716722</v>
      </c>
      <c r="D27" s="32">
        <f>'3) Half-Life (days)'!Q34</f>
        <v>70.964145362195993</v>
      </c>
      <c r="E27" s="34">
        <f>_xlfn.T.TEST('3) Half-Life (days)'!I34:K34,'3) Half-Life (days)'!L34:N34,2,2)</f>
        <v>0.13729967716112659</v>
      </c>
      <c r="F27" s="26">
        <f t="shared" si="0"/>
        <v>1.4939156775853759</v>
      </c>
      <c r="G27" s="77">
        <f t="shared" si="3"/>
        <v>0.86233048393808909</v>
      </c>
      <c r="H27" s="8" t="str">
        <f t="shared" si="1"/>
        <v>Within Range</v>
      </c>
      <c r="I27" s="9" t="str">
        <f t="shared" si="2"/>
        <v>Within Range</v>
      </c>
    </row>
    <row r="28" spans="1:9" x14ac:dyDescent="0.25">
      <c r="A28" s="2" t="str">
        <f>'1) Raw Data'!A36</f>
        <v>Q9UIJ7</v>
      </c>
      <c r="B28" s="26" t="str">
        <f>'3) Half-Life (days)'!B36</f>
        <v>AK3</v>
      </c>
      <c r="C28" s="31">
        <f>'3) Half-Life (days)'!O36</f>
        <v>3.941657982411618</v>
      </c>
      <c r="D28" s="32">
        <f>'3) Half-Life (days)'!Q36</f>
        <v>3.2018577810778548</v>
      </c>
      <c r="E28" s="34">
        <f>_xlfn.T.TEST('3) Half-Life (days)'!I36:K36,'3) Half-Life (days)'!L36:N36,2,2)</f>
        <v>2.6483936036886844E-2</v>
      </c>
      <c r="F28" s="26">
        <f t="shared" si="0"/>
        <v>-0.29989337100258362</v>
      </c>
      <c r="G28" s="77">
        <f t="shared" si="3"/>
        <v>1.5770174696829053</v>
      </c>
      <c r="H28" s="8" t="str">
        <f t="shared" si="1"/>
        <v>Within Range</v>
      </c>
      <c r="I28" s="9" t="str">
        <f t="shared" si="2"/>
        <v>Within Range</v>
      </c>
    </row>
    <row r="29" spans="1:9" x14ac:dyDescent="0.25">
      <c r="A29" s="2" t="str">
        <f>'1) Raw Data'!A37</f>
        <v>Q02952</v>
      </c>
      <c r="B29" s="26" t="str">
        <f>'3) Half-Life (days)'!B37</f>
        <v>AKAP12</v>
      </c>
      <c r="C29" s="31">
        <f>'3) Half-Life (days)'!O37</f>
        <v>5.309043053799968</v>
      </c>
      <c r="D29" s="32">
        <f>'3) Half-Life (days)'!Q37</f>
        <v>26.269484895445768</v>
      </c>
      <c r="E29" s="34">
        <f>_xlfn.T.TEST('3) Half-Life (days)'!I37:K37,'3) Half-Life (days)'!L37:N37,2,2)</f>
        <v>0.64554591870892897</v>
      </c>
      <c r="F29" s="26">
        <f t="shared" si="0"/>
        <v>2.3068641655098583</v>
      </c>
      <c r="G29" s="77">
        <f t="shared" si="3"/>
        <v>0.1900728602408987</v>
      </c>
      <c r="H29" s="8" t="str">
        <f t="shared" si="1"/>
        <v>Within Range</v>
      </c>
      <c r="I29" s="9" t="str">
        <f t="shared" si="2"/>
        <v>Within Range</v>
      </c>
    </row>
    <row r="30" spans="1:9" x14ac:dyDescent="0.25">
      <c r="A30" s="2" t="str">
        <f>'1) Raw Data'!A38</f>
        <v>P14550</v>
      </c>
      <c r="B30" s="26" t="str">
        <f>'3) Half-Life (days)'!B38</f>
        <v>AKR1A1</v>
      </c>
      <c r="C30" s="31">
        <f>'3) Half-Life (days)'!O38</f>
        <v>7.8821947150247462</v>
      </c>
      <c r="D30" s="32">
        <f>'3) Half-Life (days)'!Q38</f>
        <v>6.2155819593156698</v>
      </c>
      <c r="E30" s="34">
        <f>_xlfn.T.TEST('3) Half-Life (days)'!I38:K38,'3) Half-Life (days)'!L38:N38,2,2)</f>
        <v>0.14254176704442881</v>
      </c>
      <c r="F30" s="26">
        <f t="shared" si="0"/>
        <v>-0.34270791319219129</v>
      </c>
      <c r="G30" s="77">
        <f t="shared" si="3"/>
        <v>0.84605786169671926</v>
      </c>
      <c r="H30" s="8" t="str">
        <f t="shared" si="1"/>
        <v>Within Range</v>
      </c>
      <c r="I30" s="9" t="str">
        <f t="shared" si="2"/>
        <v>Within Range</v>
      </c>
    </row>
    <row r="31" spans="1:9" x14ac:dyDescent="0.25">
      <c r="A31" s="2" t="str">
        <f>'1) Raw Data'!A39</f>
        <v>P15121</v>
      </c>
      <c r="B31" s="26" t="str">
        <f>'3) Half-Life (days)'!B39</f>
        <v>AKR1B1</v>
      </c>
      <c r="C31" s="31">
        <f>'3) Half-Life (days)'!O39</f>
        <v>2.4002247087400721</v>
      </c>
      <c r="D31" s="32">
        <f>'3) Half-Life (days)'!Q39</f>
        <v>4.6241807067849248</v>
      </c>
      <c r="E31" s="34">
        <f>_xlfn.T.TEST('3) Half-Life (days)'!I39:K39,'3) Half-Life (days)'!L39:N39,2,2)</f>
        <v>1.3506412804582529E-6</v>
      </c>
      <c r="F31" s="26">
        <f t="shared" si="0"/>
        <v>0.94602830044130581</v>
      </c>
      <c r="G31" s="77">
        <f t="shared" si="3"/>
        <v>5.8694599808106709</v>
      </c>
      <c r="H31" s="8" t="str">
        <f t="shared" si="1"/>
        <v>Within Range</v>
      </c>
      <c r="I31" s="9" t="str">
        <f t="shared" si="2"/>
        <v>Within Range</v>
      </c>
    </row>
    <row r="32" spans="1:9" x14ac:dyDescent="0.25">
      <c r="A32" s="2" t="str">
        <f>'1) Raw Data'!A41</f>
        <v>Q8IZ83</v>
      </c>
      <c r="B32" s="26" t="str">
        <f>'3) Half-Life (days)'!B41</f>
        <v>ALDH16A1</v>
      </c>
      <c r="C32" s="31">
        <f>'3) Half-Life (days)'!O41</f>
        <v>11.808622869416325</v>
      </c>
      <c r="D32" s="32">
        <f>'3) Half-Life (days)'!Q41</f>
        <v>31.849923527435283</v>
      </c>
      <c r="E32" s="34">
        <f>_xlfn.T.TEST('3) Half-Life (days)'!I41:K41,'3) Half-Life (days)'!L41:N41,2,2)</f>
        <v>0.16997178137901256</v>
      </c>
      <c r="F32" s="26">
        <f t="shared" si="0"/>
        <v>1.4314491821826758</v>
      </c>
      <c r="G32" s="77">
        <f t="shared" si="3"/>
        <v>0.76962317396658209</v>
      </c>
      <c r="H32" s="8" t="str">
        <f t="shared" si="1"/>
        <v>Within Range</v>
      </c>
      <c r="I32" s="9" t="str">
        <f t="shared" si="2"/>
        <v>Within Range</v>
      </c>
    </row>
    <row r="33" spans="1:9" x14ac:dyDescent="0.25">
      <c r="A33" s="2" t="str">
        <f>'1) Raw Data'!A42</f>
        <v>P54886</v>
      </c>
      <c r="B33" s="26" t="str">
        <f>'3) Half-Life (days)'!B42</f>
        <v>ALDH18A1</v>
      </c>
      <c r="C33" s="31">
        <f>'3) Half-Life (days)'!O42</f>
        <v>5.4626715899889122</v>
      </c>
      <c r="D33" s="32">
        <f>'3) Half-Life (days)'!Q42</f>
        <v>3.0811829891237825</v>
      </c>
      <c r="E33" s="34">
        <f>_xlfn.T.TEST('3) Half-Life (days)'!I42:K42,'3) Half-Life (days)'!L42:N42,2,2)</f>
        <v>3.2827098269235471E-4</v>
      </c>
      <c r="F33" s="26">
        <f t="shared" si="0"/>
        <v>-0.82612232686290044</v>
      </c>
      <c r="G33" s="77">
        <f t="shared" si="3"/>
        <v>3.483767504762433</v>
      </c>
      <c r="H33" s="8" t="str">
        <f t="shared" si="1"/>
        <v>Within Range</v>
      </c>
      <c r="I33" s="9" t="str">
        <f t="shared" si="2"/>
        <v>Within Range</v>
      </c>
    </row>
    <row r="34" spans="1:9" x14ac:dyDescent="0.25">
      <c r="A34" s="2" t="str">
        <f>'1) Raw Data'!A43</f>
        <v>P30837</v>
      </c>
      <c r="B34" s="26" t="str">
        <f>'3) Half-Life (days)'!B43</f>
        <v>ALDH1B1</v>
      </c>
      <c r="C34" s="31">
        <f>'3) Half-Life (days)'!O43</f>
        <v>16.048938539471948</v>
      </c>
      <c r="D34" s="32">
        <f>'3) Half-Life (days)'!Q43</f>
        <v>12.755171819328799</v>
      </c>
      <c r="E34" s="34">
        <f>_xlfn.T.TEST('3) Half-Life (days)'!I43:K43,'3) Half-Life (days)'!L43:N43,2,2)</f>
        <v>0.75650394065311966</v>
      </c>
      <c r="F34" s="26">
        <f t="shared" si="0"/>
        <v>-0.33139554913134461</v>
      </c>
      <c r="G34" s="77">
        <f t="shared" si="3"/>
        <v>0.12118880538111494</v>
      </c>
      <c r="H34" s="8" t="str">
        <f t="shared" si="1"/>
        <v>Within Range</v>
      </c>
      <c r="I34" s="9" t="str">
        <f t="shared" si="2"/>
        <v>Within Range</v>
      </c>
    </row>
    <row r="35" spans="1:9" x14ac:dyDescent="0.25">
      <c r="A35" s="2" t="str">
        <f>'1) Raw Data'!A44</f>
        <v>P05091</v>
      </c>
      <c r="B35" s="26" t="str">
        <f>'3) Half-Life (days)'!B44</f>
        <v>ALDH2</v>
      </c>
      <c r="C35" s="31">
        <f>'3) Half-Life (days)'!O44</f>
        <v>8.126299884949562</v>
      </c>
      <c r="D35" s="32">
        <f>'3) Half-Life (days)'!Q44</f>
        <v>4.9219506044989636</v>
      </c>
      <c r="E35" s="34">
        <f>_xlfn.T.TEST('3) Half-Life (days)'!I44:K44,'3) Half-Life (days)'!L44:N44,2,2)</f>
        <v>0.15626066601707198</v>
      </c>
      <c r="F35" s="26">
        <f t="shared" si="0"/>
        <v>-0.72336842601346518</v>
      </c>
      <c r="G35" s="77">
        <f t="shared" si="3"/>
        <v>0.80615032896460459</v>
      </c>
      <c r="H35" s="8" t="str">
        <f t="shared" si="1"/>
        <v>Within Range</v>
      </c>
      <c r="I35" s="9" t="str">
        <f t="shared" si="2"/>
        <v>Within Range</v>
      </c>
    </row>
    <row r="36" spans="1:9" x14ac:dyDescent="0.25">
      <c r="A36" s="2" t="str">
        <f>'1) Raw Data'!A45</f>
        <v>P30038</v>
      </c>
      <c r="B36" s="26" t="str">
        <f>'3) Half-Life (days)'!B45</f>
        <v>ALDH4A1</v>
      </c>
      <c r="C36" s="31">
        <f>'3) Half-Life (days)'!O45</f>
        <v>3.664848797348089</v>
      </c>
      <c r="D36" s="32">
        <f>'3) Half-Life (days)'!Q45</f>
        <v>3.0436940152290721</v>
      </c>
      <c r="E36" s="34">
        <f>_xlfn.T.TEST('3) Half-Life (days)'!I45:K45,'3) Half-Life (days)'!L45:N45,2,2)</f>
        <v>0.21379458848865496</v>
      </c>
      <c r="F36" s="26">
        <f t="shared" si="0"/>
        <v>-0.26793034658569775</v>
      </c>
      <c r="G36" s="77">
        <f t="shared" si="3"/>
        <v>0.67000329173369233</v>
      </c>
      <c r="H36" s="8" t="str">
        <f t="shared" si="1"/>
        <v>Within Range</v>
      </c>
      <c r="I36" s="9" t="str">
        <f t="shared" si="2"/>
        <v>Within Range</v>
      </c>
    </row>
    <row r="37" spans="1:9" x14ac:dyDescent="0.25">
      <c r="A37" s="2" t="str">
        <f>'1) Raw Data'!A48</f>
        <v>Q92688</v>
      </c>
      <c r="B37" s="26" t="str">
        <f>'3) Half-Life (days)'!B48</f>
        <v>ANP32B</v>
      </c>
      <c r="C37" s="31">
        <f>'3) Half-Life (days)'!O48</f>
        <v>1.4962187152771238</v>
      </c>
      <c r="D37" s="32">
        <f>'3) Half-Life (days)'!Q48</f>
        <v>6.2749603313817461</v>
      </c>
      <c r="E37" s="34">
        <f>_xlfn.T.TEST('3) Half-Life (days)'!I48:K48,'3) Half-Life (days)'!L48:N48,2,2)</f>
        <v>0.45545552186310512</v>
      </c>
      <c r="F37" s="26">
        <f t="shared" si="0"/>
        <v>2.0682852568626684</v>
      </c>
      <c r="G37" s="77">
        <f t="shared" si="3"/>
        <v>0.34155402824659908</v>
      </c>
      <c r="H37" s="8" t="str">
        <f t="shared" si="1"/>
        <v>Within Range</v>
      </c>
      <c r="I37" s="9" t="str">
        <f t="shared" si="2"/>
        <v>Within Range</v>
      </c>
    </row>
    <row r="38" spans="1:9" x14ac:dyDescent="0.25">
      <c r="A38" s="2" t="str">
        <f>'1) Raw Data'!A49</f>
        <v>P15144</v>
      </c>
      <c r="B38" s="26" t="str">
        <f>'3) Half-Life (days)'!B49</f>
        <v>ANPEP</v>
      </c>
      <c r="C38" s="31">
        <f>'3) Half-Life (days)'!O49</f>
        <v>100.2507086877041</v>
      </c>
      <c r="D38" s="32">
        <f>'3) Half-Life (days)'!Q49</f>
        <v>2.7673821612697069</v>
      </c>
      <c r="E38" s="34">
        <f>_xlfn.T.TEST('3) Half-Life (days)'!I49:K49,'3) Half-Life (days)'!L49:N49,2,2)</f>
        <v>0.28658284903117764</v>
      </c>
      <c r="F38" s="26">
        <f t="shared" si="0"/>
        <v>-5.1789467386402421</v>
      </c>
      <c r="G38" s="77">
        <f t="shared" si="3"/>
        <v>0.54274980414802432</v>
      </c>
      <c r="H38" s="8" t="str">
        <f t="shared" si="1"/>
        <v>Within Range</v>
      </c>
      <c r="I38" s="9" t="str">
        <f t="shared" si="2"/>
        <v>Within Range</v>
      </c>
    </row>
    <row r="39" spans="1:9" x14ac:dyDescent="0.25">
      <c r="A39" s="2" t="str">
        <f>'1) Raw Data'!A50</f>
        <v>P04083</v>
      </c>
      <c r="B39" s="26" t="str">
        <f>'3) Half-Life (days)'!B50</f>
        <v>ANXA1</v>
      </c>
      <c r="C39" s="31">
        <f>'3) Half-Life (days)'!O50</f>
        <v>3.3105146590616719</v>
      </c>
      <c r="D39" s="32">
        <f>'3) Half-Life (days)'!Q50</f>
        <v>5.1036786247490484</v>
      </c>
      <c r="E39" s="34">
        <f>_xlfn.T.TEST('3) Half-Life (days)'!I50:K50,'3) Half-Life (days)'!L50:N50,2,2)</f>
        <v>2.4677835138974039E-2</v>
      </c>
      <c r="F39" s="26">
        <f t="shared" si="0"/>
        <v>0.6244819677637844</v>
      </c>
      <c r="G39" s="77">
        <f t="shared" si="3"/>
        <v>1.6076929414149457</v>
      </c>
      <c r="H39" s="8" t="str">
        <f t="shared" si="1"/>
        <v>Within Range</v>
      </c>
      <c r="I39" s="9" t="str">
        <f t="shared" si="2"/>
        <v>Within Range</v>
      </c>
    </row>
    <row r="40" spans="1:9" x14ac:dyDescent="0.25">
      <c r="A40" s="2" t="str">
        <f>'1) Raw Data'!A51</f>
        <v>P50995</v>
      </c>
      <c r="B40" s="26" t="str">
        <f>'3) Half-Life (days)'!B51</f>
        <v>ANXA11</v>
      </c>
      <c r="C40" s="31">
        <f>'3) Half-Life (days)'!O51</f>
        <v>5.4520478996851134</v>
      </c>
      <c r="D40" s="32">
        <f>'3) Half-Life (days)'!Q51</f>
        <v>3.8448040001807033</v>
      </c>
      <c r="E40" s="34">
        <f>_xlfn.T.TEST('3) Half-Life (days)'!I51:K51,'3) Half-Life (days)'!L51:N51,2,2)</f>
        <v>4.5993841174420916E-2</v>
      </c>
      <c r="F40" s="26">
        <f t="shared" si="0"/>
        <v>-0.50388818260754187</v>
      </c>
      <c r="G40" s="77">
        <f t="shared" si="3"/>
        <v>1.3373003188192387</v>
      </c>
      <c r="H40" s="8" t="str">
        <f t="shared" si="1"/>
        <v>Within Range</v>
      </c>
      <c r="I40" s="9" t="str">
        <f t="shared" si="2"/>
        <v>Within Range</v>
      </c>
    </row>
    <row r="41" spans="1:9" x14ac:dyDescent="0.25">
      <c r="A41" s="2" t="str">
        <f>'1) Raw Data'!A52</f>
        <v>P09525</v>
      </c>
      <c r="B41" s="26" t="str">
        <f>'3) Half-Life (days)'!B52</f>
        <v>ANXA4</v>
      </c>
      <c r="C41" s="31">
        <f>'3) Half-Life (days)'!O52</f>
        <v>4.743230900557819</v>
      </c>
      <c r="D41" s="32">
        <f>'3) Half-Life (days)'!Q52</f>
        <v>3.6144118643717262</v>
      </c>
      <c r="E41" s="34">
        <f>_xlfn.T.TEST('3) Half-Life (days)'!I52:K52,'3) Half-Life (days)'!L52:N52,2,2)</f>
        <v>0.52234449545301298</v>
      </c>
      <c r="F41" s="26">
        <f t="shared" si="0"/>
        <v>-0.39210918902135478</v>
      </c>
      <c r="G41" s="77">
        <f t="shared" si="3"/>
        <v>0.28204297759659719</v>
      </c>
      <c r="H41" s="8" t="str">
        <f t="shared" si="1"/>
        <v>Within Range</v>
      </c>
      <c r="I41" s="9" t="str">
        <f t="shared" si="2"/>
        <v>Within Range</v>
      </c>
    </row>
    <row r="42" spans="1:9" x14ac:dyDescent="0.25">
      <c r="A42" s="2" t="str">
        <f>'1) Raw Data'!A53</f>
        <v>P08133</v>
      </c>
      <c r="B42" s="26" t="str">
        <f>'3) Half-Life (days)'!B53</f>
        <v>ANXA6</v>
      </c>
      <c r="C42" s="31">
        <f>'3) Half-Life (days)'!O53</f>
        <v>5.9782999546169835</v>
      </c>
      <c r="D42" s="32">
        <f>'3) Half-Life (days)'!Q53</f>
        <v>4.9404268170694197</v>
      </c>
      <c r="E42" s="34">
        <f>_xlfn.T.TEST('3) Half-Life (days)'!I53:K53,'3) Half-Life (days)'!L53:N53,2,2)</f>
        <v>1.8895273455716306E-3</v>
      </c>
      <c r="F42" s="26">
        <f t="shared" si="0"/>
        <v>-0.27509959887774366</v>
      </c>
      <c r="G42" s="77">
        <f t="shared" si="3"/>
        <v>2.7236468185154625</v>
      </c>
      <c r="H42" s="8" t="str">
        <f t="shared" si="1"/>
        <v>Within Range</v>
      </c>
      <c r="I42" s="9" t="str">
        <f t="shared" si="2"/>
        <v>Within Range</v>
      </c>
    </row>
    <row r="43" spans="1:9" x14ac:dyDescent="0.25">
      <c r="A43" s="2" t="str">
        <f>'1) Raw Data'!A54</f>
        <v>P20073</v>
      </c>
      <c r="B43" s="26" t="str">
        <f>'3) Half-Life (days)'!B54</f>
        <v>ANXA7</v>
      </c>
      <c r="C43" s="31">
        <f>'3) Half-Life (days)'!O54</f>
        <v>3.1953615259106791</v>
      </c>
      <c r="D43" s="32">
        <f>'3) Half-Life (days)'!Q54</f>
        <v>3.6000862501329771</v>
      </c>
      <c r="E43" s="34">
        <f>_xlfn.T.TEST('3) Half-Life (days)'!I54:K54,'3) Half-Life (days)'!L54:N54,2,2)</f>
        <v>0.31699696807605993</v>
      </c>
      <c r="F43" s="26">
        <f t="shared" si="0"/>
        <v>0.17205230261663498</v>
      </c>
      <c r="G43" s="77">
        <f t="shared" si="3"/>
        <v>0.49894489158077765</v>
      </c>
      <c r="H43" s="8" t="str">
        <f t="shared" si="1"/>
        <v>Within Range</v>
      </c>
      <c r="I43" s="9" t="str">
        <f t="shared" si="2"/>
        <v>Within Range</v>
      </c>
    </row>
    <row r="44" spans="1:9" x14ac:dyDescent="0.25">
      <c r="A44" s="2" t="str">
        <f>'1) Raw Data'!A56</f>
        <v>O43747</v>
      </c>
      <c r="B44" s="26" t="str">
        <f>'3) Half-Life (days)'!B56</f>
        <v>AP1G1</v>
      </c>
      <c r="C44" s="31">
        <f>'3) Half-Life (days)'!O56</f>
        <v>4.4973272221036025</v>
      </c>
      <c r="D44" s="32">
        <f>'3) Half-Life (days)'!Q56</f>
        <v>4.3440882613089213</v>
      </c>
      <c r="E44" s="34">
        <f>_xlfn.T.TEST('3) Half-Life (days)'!I56:K56,'3) Half-Life (days)'!L56:N56,2,2)</f>
        <v>0.66243007624852246</v>
      </c>
      <c r="F44" s="26">
        <f t="shared" si="0"/>
        <v>-5.0014441723565832E-2</v>
      </c>
      <c r="G44" s="77">
        <f t="shared" si="3"/>
        <v>0.17885995754527775</v>
      </c>
      <c r="H44" s="8" t="str">
        <f t="shared" si="1"/>
        <v>Within Range</v>
      </c>
      <c r="I44" s="9" t="str">
        <f t="shared" si="2"/>
        <v>Within Range</v>
      </c>
    </row>
    <row r="45" spans="1:9" x14ac:dyDescent="0.25">
      <c r="A45" s="2" t="str">
        <f>'1) Raw Data'!A57</f>
        <v>O95782</v>
      </c>
      <c r="B45" s="26" t="str">
        <f>'3) Half-Life (days)'!B57</f>
        <v>AP2A1</v>
      </c>
      <c r="C45" s="31">
        <f>'3) Half-Life (days)'!O57</f>
        <v>12.984496825100434</v>
      </c>
      <c r="D45" s="32">
        <f>'3) Half-Life (days)'!Q57</f>
        <v>5.3921036590202895</v>
      </c>
      <c r="E45" s="34">
        <f>_xlfn.T.TEST('3) Half-Life (days)'!I57:K57,'3) Half-Life (days)'!L57:N57,2,2)</f>
        <v>0.19495924852245688</v>
      </c>
      <c r="F45" s="26">
        <f t="shared" si="0"/>
        <v>-1.267869971222271</v>
      </c>
      <c r="G45" s="77">
        <f t="shared" si="3"/>
        <v>0.7100561578240463</v>
      </c>
      <c r="H45" s="8" t="str">
        <f t="shared" si="1"/>
        <v>Within Range</v>
      </c>
      <c r="I45" s="9" t="str">
        <f t="shared" si="2"/>
        <v>Within Range</v>
      </c>
    </row>
    <row r="46" spans="1:9" x14ac:dyDescent="0.25">
      <c r="A46" s="2" t="str">
        <f>'1) Raw Data'!A58</f>
        <v>O00203</v>
      </c>
      <c r="B46" s="26" t="str">
        <f>'3) Half-Life (days)'!B58</f>
        <v>AP3B1</v>
      </c>
      <c r="C46" s="31">
        <f>'3) Half-Life (days)'!O58</f>
        <v>8.3049471433208382</v>
      </c>
      <c r="D46" s="32">
        <f>'3) Half-Life (days)'!Q58</f>
        <v>7.4814036681016622</v>
      </c>
      <c r="E46" s="34">
        <f>_xlfn.T.TEST('3) Half-Life (days)'!I58:K58,'3) Half-Life (days)'!L58:N58,2,2)</f>
        <v>0.48824111169874057</v>
      </c>
      <c r="F46" s="26">
        <f t="shared" si="0"/>
        <v>-0.1506620108813698</v>
      </c>
      <c r="G46" s="77">
        <f t="shared" si="3"/>
        <v>0.31136565418517032</v>
      </c>
      <c r="H46" s="8" t="str">
        <f t="shared" si="1"/>
        <v>Within Range</v>
      </c>
      <c r="I46" s="9" t="str">
        <f t="shared" si="2"/>
        <v>Within Range</v>
      </c>
    </row>
    <row r="47" spans="1:9" x14ac:dyDescent="0.25">
      <c r="A47" s="2" t="str">
        <f>'1) Raw Data'!A60</f>
        <v>Q92572</v>
      </c>
      <c r="B47" s="26" t="str">
        <f>'3) Half-Life (days)'!B60</f>
        <v>AP3S1</v>
      </c>
      <c r="C47" s="31">
        <f>'3) Half-Life (days)'!O60</f>
        <v>3.5612797937768916</v>
      </c>
      <c r="D47" s="32">
        <f>'3) Half-Life (days)'!Q60</f>
        <v>4.0293125455399634</v>
      </c>
      <c r="E47" s="34">
        <f>_xlfn.T.TEST('3) Half-Life (days)'!I60:K60,'3) Half-Life (days)'!L60:N60,2,2)</f>
        <v>0.49637779125250975</v>
      </c>
      <c r="F47" s="26">
        <f t="shared" si="0"/>
        <v>0.17813793050205667</v>
      </c>
      <c r="G47" s="77">
        <f t="shared" si="3"/>
        <v>0.30418765777816537</v>
      </c>
      <c r="H47" s="8" t="str">
        <f t="shared" si="1"/>
        <v>Within Range</v>
      </c>
      <c r="I47" s="9" t="str">
        <f t="shared" si="2"/>
        <v>Within Range</v>
      </c>
    </row>
    <row r="48" spans="1:9" x14ac:dyDescent="0.25">
      <c r="A48" s="2" t="str">
        <f>'1) Raw Data'!A62</f>
        <v>P84085</v>
      </c>
      <c r="B48" s="26" t="str">
        <f>'3) Half-Life (days)'!B62</f>
        <v>ARF5</v>
      </c>
      <c r="C48" s="31">
        <f>'3) Half-Life (days)'!O62</f>
        <v>2.8133317746180793</v>
      </c>
      <c r="D48" s="32">
        <f>'3) Half-Life (days)'!Q62</f>
        <v>2.1564688515306787</v>
      </c>
      <c r="E48" s="34">
        <f>_xlfn.T.TEST('3) Half-Life (days)'!I62:K62,'3) Half-Life (days)'!L62:N62,2,2)</f>
        <v>1.7422606680753697E-2</v>
      </c>
      <c r="F48" s="26">
        <f t="shared" si="0"/>
        <v>-0.38360882124618439</v>
      </c>
      <c r="G48" s="77">
        <f t="shared" si="3"/>
        <v>1.7588868675616411</v>
      </c>
      <c r="H48" s="8" t="str">
        <f t="shared" si="1"/>
        <v>Within Range</v>
      </c>
      <c r="I48" s="9" t="str">
        <f t="shared" si="2"/>
        <v>Within Range</v>
      </c>
    </row>
    <row r="49" spans="1:9" x14ac:dyDescent="0.25">
      <c r="A49" s="2" t="str">
        <f>'1) Raw Data'!A63</f>
        <v>P62330</v>
      </c>
      <c r="B49" s="26" t="str">
        <f>'3) Half-Life (days)'!B63</f>
        <v>ARF6</v>
      </c>
      <c r="C49" s="31">
        <f>'3) Half-Life (days)'!O63</f>
        <v>4.7282076012752645</v>
      </c>
      <c r="D49" s="32">
        <f>'3) Half-Life (days)'!Q63</f>
        <v>3.7973826722637773</v>
      </c>
      <c r="E49" s="34">
        <f>_xlfn.T.TEST('3) Half-Life (days)'!I63:K63,'3) Half-Life (days)'!L63:N63,2,2)</f>
        <v>0.4629375798912222</v>
      </c>
      <c r="F49" s="26">
        <f t="shared" si="0"/>
        <v>-0.31628799080997472</v>
      </c>
      <c r="G49" s="77">
        <f t="shared" si="3"/>
        <v>0.33447756305616977</v>
      </c>
      <c r="H49" s="8" t="str">
        <f t="shared" si="1"/>
        <v>Within Range</v>
      </c>
      <c r="I49" s="9" t="str">
        <f t="shared" si="2"/>
        <v>Within Range</v>
      </c>
    </row>
    <row r="50" spans="1:9" x14ac:dyDescent="0.25">
      <c r="A50" s="2" t="str">
        <f>'1) Raw Data'!A64</f>
        <v>P53367</v>
      </c>
      <c r="B50" s="26" t="str">
        <f>'3) Half-Life (days)'!B64</f>
        <v>ARFIP1</v>
      </c>
      <c r="C50" s="31">
        <f>'3) Half-Life (days)'!O64</f>
        <v>2.5667576566104158</v>
      </c>
      <c r="D50" s="32">
        <f>'3) Half-Life (days)'!Q64</f>
        <v>3.1711257242999937</v>
      </c>
      <c r="E50" s="34">
        <f>_xlfn.T.TEST('3) Half-Life (days)'!I64:K64,'3) Half-Life (days)'!L64:N64,2,2)</f>
        <v>0.73751573832966622</v>
      </c>
      <c r="F50" s="26">
        <f t="shared" si="0"/>
        <v>0.30504798788041282</v>
      </c>
      <c r="G50" s="77">
        <f t="shared" si="3"/>
        <v>0.13222870755752972</v>
      </c>
      <c r="H50" s="8" t="str">
        <f t="shared" si="1"/>
        <v>Within Range</v>
      </c>
      <c r="I50" s="9" t="str">
        <f t="shared" si="2"/>
        <v>Within Range</v>
      </c>
    </row>
    <row r="51" spans="1:9" x14ac:dyDescent="0.25">
      <c r="A51" s="2" t="str">
        <f>'1) Raw Data'!A67</f>
        <v>P36405</v>
      </c>
      <c r="B51" s="26" t="str">
        <f>'3) Half-Life (days)'!B67</f>
        <v>ARL3</v>
      </c>
      <c r="C51" s="31">
        <f>'3) Half-Life (days)'!O67</f>
        <v>7.9668107829585422</v>
      </c>
      <c r="D51" s="32">
        <f>'3) Half-Life (days)'!Q67</f>
        <v>4.212784889200476</v>
      </c>
      <c r="E51" s="34">
        <f>_xlfn.T.TEST('3) Half-Life (days)'!I67:K67,'3) Half-Life (days)'!L67:N67,2,2)</f>
        <v>0.1131360817518109</v>
      </c>
      <c r="F51" s="26">
        <f t="shared" si="0"/>
        <v>-0.91922805864496093</v>
      </c>
      <c r="G51" s="77">
        <f t="shared" si="3"/>
        <v>0.94639886628001824</v>
      </c>
      <c r="H51" s="8" t="str">
        <f t="shared" si="1"/>
        <v>Within Range</v>
      </c>
      <c r="I51" s="9" t="str">
        <f t="shared" si="2"/>
        <v>Within Range</v>
      </c>
    </row>
    <row r="52" spans="1:9" x14ac:dyDescent="0.25">
      <c r="A52" s="2" t="str">
        <f>'1) Raw Data'!A68</f>
        <v>O75915</v>
      </c>
      <c r="B52" s="26" t="str">
        <f>'3) Half-Life (days)'!B68</f>
        <v>ARL6IP5</v>
      </c>
      <c r="C52" s="31">
        <f>'3) Half-Life (days)'!O68</f>
        <v>6.264983609566996</v>
      </c>
      <c r="D52" s="32">
        <f>'3) Half-Life (days)'!Q68</f>
        <v>5.2895753576756981</v>
      </c>
      <c r="E52" s="34">
        <f>_xlfn.T.TEST('3) Half-Life (days)'!I68:K68,'3) Half-Life (days)'!L68:N68,2,2)</f>
        <v>0.5455165813893702</v>
      </c>
      <c r="F52" s="26">
        <f t="shared" si="0"/>
        <v>-0.24415882644199835</v>
      </c>
      <c r="G52" s="77">
        <f t="shared" si="3"/>
        <v>0.26319204416553554</v>
      </c>
      <c r="H52" s="8" t="str">
        <f t="shared" si="1"/>
        <v>Within Range</v>
      </c>
      <c r="I52" s="9" t="str">
        <f t="shared" si="2"/>
        <v>Within Range</v>
      </c>
    </row>
    <row r="53" spans="1:9" x14ac:dyDescent="0.25">
      <c r="A53" s="2" t="str">
        <f>'1) Raw Data'!A69</f>
        <v>Q9NVJ2</v>
      </c>
      <c r="B53" s="26" t="str">
        <f>'3) Half-Life (days)'!B69</f>
        <v>ARL8B</v>
      </c>
      <c r="C53" s="31">
        <f>'3) Half-Life (days)'!O69</f>
        <v>7.2654721558246225</v>
      </c>
      <c r="D53" s="32">
        <f>'3) Half-Life (days)'!Q69</f>
        <v>5.146082024241192</v>
      </c>
      <c r="E53" s="34">
        <f>_xlfn.T.TEST('3) Half-Life (days)'!I69:K69,'3) Half-Life (days)'!L69:N69,2,2)</f>
        <v>0.13626579056277813</v>
      </c>
      <c r="F53" s="26">
        <f t="shared" si="0"/>
        <v>-0.49758210364547784</v>
      </c>
      <c r="G53" s="77">
        <f t="shared" si="3"/>
        <v>0.86561315982618259</v>
      </c>
      <c r="H53" s="8" t="str">
        <f t="shared" si="1"/>
        <v>Within Range</v>
      </c>
      <c r="I53" s="9" t="str">
        <f t="shared" si="2"/>
        <v>Within Range</v>
      </c>
    </row>
    <row r="54" spans="1:9" x14ac:dyDescent="0.25">
      <c r="A54" s="2" t="str">
        <f>'1) Raw Data'!A70</f>
        <v>Q9UH62</v>
      </c>
      <c r="B54" s="26" t="str">
        <f>'3) Half-Life (days)'!B70</f>
        <v>ARMCX3</v>
      </c>
      <c r="C54" s="31">
        <f>'3) Half-Life (days)'!O70</f>
        <v>5.8793084083023501</v>
      </c>
      <c r="D54" s="32">
        <f>'3) Half-Life (days)'!Q70</f>
        <v>10.646458153847204</v>
      </c>
      <c r="E54" s="34">
        <f>_xlfn.T.TEST('3) Half-Life (days)'!I70:K70,'3) Half-Life (days)'!L70:N70,2,2)</f>
        <v>0.52455575775695418</v>
      </c>
      <c r="F54" s="26">
        <f t="shared" si="0"/>
        <v>0.85665519304512816</v>
      </c>
      <c r="G54" s="77">
        <f t="shared" si="3"/>
        <v>0.28020834159980634</v>
      </c>
      <c r="H54" s="8" t="str">
        <f t="shared" si="1"/>
        <v>Within Range</v>
      </c>
      <c r="I54" s="9" t="str">
        <f t="shared" si="2"/>
        <v>Within Range</v>
      </c>
    </row>
    <row r="55" spans="1:9" x14ac:dyDescent="0.25">
      <c r="A55" s="2" t="str">
        <f>'1) Raw Data'!A72</f>
        <v>O15143</v>
      </c>
      <c r="B55" s="26" t="str">
        <f>'3) Half-Life (days)'!B72</f>
        <v>ARPC1B</v>
      </c>
      <c r="C55" s="31">
        <f>'3) Half-Life (days)'!O72</f>
        <v>18.191614156260261</v>
      </c>
      <c r="D55" s="32">
        <f>'3) Half-Life (days)'!Q72</f>
        <v>28.898153072819358</v>
      </c>
      <c r="E55" s="34">
        <f>_xlfn.T.TEST('3) Half-Life (days)'!I72:K72,'3) Half-Life (days)'!L72:N72,2,2)</f>
        <v>0.5516446155527186</v>
      </c>
      <c r="F55" s="26">
        <f t="shared" si="0"/>
        <v>0.66770373058796884</v>
      </c>
      <c r="G55" s="77">
        <f t="shared" si="3"/>
        <v>0.25834061649042239</v>
      </c>
      <c r="H55" s="8" t="str">
        <f t="shared" si="1"/>
        <v>Within Range</v>
      </c>
      <c r="I55" s="9" t="str">
        <f t="shared" si="2"/>
        <v>Within Range</v>
      </c>
    </row>
    <row r="56" spans="1:9" x14ac:dyDescent="0.25">
      <c r="A56" s="2" t="str">
        <f>'1) Raw Data'!A73</f>
        <v>O15144</v>
      </c>
      <c r="B56" s="26" t="str">
        <f>'3) Half-Life (days)'!B73</f>
        <v>ARPC2</v>
      </c>
      <c r="C56" s="31">
        <f>'3) Half-Life (days)'!O73</f>
        <v>7.1365926763732546</v>
      </c>
      <c r="D56" s="32">
        <f>'3) Half-Life (days)'!Q73</f>
        <v>5.2670916952351012</v>
      </c>
      <c r="E56" s="34">
        <f>_xlfn.T.TEST('3) Half-Life (days)'!I73:K73,'3) Half-Life (days)'!L73:N73,2,2)</f>
        <v>2.0065802422072565E-2</v>
      </c>
      <c r="F56" s="26">
        <f t="shared" si="0"/>
        <v>-0.43822885678114015</v>
      </c>
      <c r="G56" s="77">
        <f t="shared" si="3"/>
        <v>1.6975434683492676</v>
      </c>
      <c r="H56" s="8" t="str">
        <f t="shared" si="1"/>
        <v>Within Range</v>
      </c>
      <c r="I56" s="9" t="str">
        <f t="shared" si="2"/>
        <v>Within Range</v>
      </c>
    </row>
    <row r="57" spans="1:9" x14ac:dyDescent="0.25">
      <c r="A57" s="2" t="str">
        <f>'1) Raw Data'!A74</f>
        <v>Q9BPX5</v>
      </c>
      <c r="B57" s="26" t="str">
        <f>'3) Half-Life (days)'!B74</f>
        <v>ARPC5L</v>
      </c>
      <c r="C57" s="31">
        <f>'3) Half-Life (days)'!O74</f>
        <v>9.2535369323750132</v>
      </c>
      <c r="D57" s="32">
        <f>'3) Half-Life (days)'!Q74</f>
        <v>8.3359266871907156</v>
      </c>
      <c r="E57" s="34">
        <f>_xlfn.T.TEST('3) Half-Life (days)'!I74:K74,'3) Half-Life (days)'!L74:N74,2,2)</f>
        <v>0.33074372746471542</v>
      </c>
      <c r="F57" s="26">
        <f t="shared" si="0"/>
        <v>-0.1506623155746214</v>
      </c>
      <c r="G57" s="77">
        <f t="shared" si="3"/>
        <v>0.48050838343159652</v>
      </c>
      <c r="H57" s="8" t="str">
        <f t="shared" si="1"/>
        <v>Within Range</v>
      </c>
      <c r="I57" s="9" t="str">
        <f t="shared" si="2"/>
        <v>Within Range</v>
      </c>
    </row>
    <row r="58" spans="1:9" x14ac:dyDescent="0.25">
      <c r="A58" s="2" t="str">
        <f>'1) Raw Data'!A76</f>
        <v>O95671</v>
      </c>
      <c r="B58" s="26" t="str">
        <f>'3) Half-Life (days)'!B76</f>
        <v>ASMTL</v>
      </c>
      <c r="C58" s="31">
        <f>'3) Half-Life (days)'!O76</f>
        <v>6.2557688006139074</v>
      </c>
      <c r="D58" s="32">
        <f>'3) Half-Life (days)'!Q76</f>
        <v>8.16983336652528</v>
      </c>
      <c r="E58" s="34">
        <f>_xlfn.T.TEST('3) Half-Life (days)'!I76:K76,'3) Half-Life (days)'!L76:N76,2,2)</f>
        <v>0.6392153548874091</v>
      </c>
      <c r="F58" s="26">
        <f t="shared" si="0"/>
        <v>0.38511945837770428</v>
      </c>
      <c r="G58" s="77">
        <f t="shared" si="3"/>
        <v>0.19435280118033332</v>
      </c>
      <c r="H58" s="8" t="str">
        <f t="shared" si="1"/>
        <v>Within Range</v>
      </c>
      <c r="I58" s="9" t="str">
        <f t="shared" si="2"/>
        <v>Within Range</v>
      </c>
    </row>
    <row r="59" spans="1:9" x14ac:dyDescent="0.25">
      <c r="A59" s="2" t="str">
        <f>'1) Raw Data'!A77</f>
        <v>P08243</v>
      </c>
      <c r="B59" s="26" t="str">
        <f>'3) Half-Life (days)'!B77</f>
        <v>ASNS</v>
      </c>
      <c r="C59" s="31">
        <f>'3) Half-Life (days)'!O77</f>
        <v>2.2345259978255503</v>
      </c>
      <c r="D59" s="32">
        <f>'3) Half-Life (days)'!Q77</f>
        <v>1.4317050154955435</v>
      </c>
      <c r="E59" s="34">
        <f>_xlfn.T.TEST('3) Half-Life (days)'!I77:K77,'3) Half-Life (days)'!L77:N77,2,2)</f>
        <v>0.39167805725358479</v>
      </c>
      <c r="F59" s="26">
        <f t="shared" si="0"/>
        <v>-0.64223455565482557</v>
      </c>
      <c r="G59" s="77">
        <f t="shared" si="3"/>
        <v>0.40707075799162068</v>
      </c>
      <c r="H59" s="8" t="str">
        <f t="shared" si="1"/>
        <v>Within Range</v>
      </c>
      <c r="I59" s="9" t="str">
        <f t="shared" si="2"/>
        <v>Within Range</v>
      </c>
    </row>
    <row r="60" spans="1:9" x14ac:dyDescent="0.25">
      <c r="A60" s="2" t="str">
        <f>'1) Raw Data'!A78</f>
        <v>Q12797</v>
      </c>
      <c r="B60" s="26" t="str">
        <f>'3) Half-Life (days)'!B78</f>
        <v>ASPH</v>
      </c>
      <c r="C60" s="31">
        <f>'3) Half-Life (days)'!O78</f>
        <v>4.818393061916038</v>
      </c>
      <c r="D60" s="32">
        <f>'3) Half-Life (days)'!Q78</f>
        <v>4.9867155524023747</v>
      </c>
      <c r="E60" s="34">
        <f>_xlfn.T.TEST('3) Half-Life (days)'!I78:K78,'3) Half-Life (days)'!L78:N78,2,2)</f>
        <v>0.56899615859618458</v>
      </c>
      <c r="F60" s="26">
        <f t="shared" si="0"/>
        <v>4.9537825804652755E-2</v>
      </c>
      <c r="G60" s="77">
        <f t="shared" si="3"/>
        <v>0.24489066560160949</v>
      </c>
      <c r="H60" s="8" t="str">
        <f t="shared" si="1"/>
        <v>Within Range</v>
      </c>
      <c r="I60" s="9" t="str">
        <f t="shared" si="2"/>
        <v>Within Range</v>
      </c>
    </row>
    <row r="61" spans="1:9" x14ac:dyDescent="0.25">
      <c r="A61" s="2" t="str">
        <f>'1) Raw Data'!A82</f>
        <v>P05023</v>
      </c>
      <c r="B61" s="26" t="str">
        <f>'3) Half-Life (days)'!B82</f>
        <v>ATP1A1</v>
      </c>
      <c r="C61" s="31">
        <f>'3) Half-Life (days)'!O82</f>
        <v>4.5452463935291174</v>
      </c>
      <c r="D61" s="32">
        <f>'3) Half-Life (days)'!Q82</f>
        <v>5.1372005472236655</v>
      </c>
      <c r="E61" s="34">
        <f>_xlfn.T.TEST('3) Half-Life (days)'!I82:K82,'3) Half-Life (days)'!L82:N82,2,2)</f>
        <v>0.43020064751991027</v>
      </c>
      <c r="F61" s="26">
        <f t="shared" si="0"/>
        <v>0.17662389136749201</v>
      </c>
      <c r="G61" s="77">
        <f t="shared" si="3"/>
        <v>0.36632894026628682</v>
      </c>
      <c r="H61" s="8" t="str">
        <f t="shared" si="1"/>
        <v>Within Range</v>
      </c>
      <c r="I61" s="9" t="str">
        <f t="shared" si="2"/>
        <v>Within Range</v>
      </c>
    </row>
    <row r="62" spans="1:9" x14ac:dyDescent="0.25">
      <c r="A62" s="2" t="str">
        <f>'1) Raw Data'!A83</f>
        <v>P20020</v>
      </c>
      <c r="B62" s="26" t="str">
        <f>'3) Half-Life (days)'!B83</f>
        <v>ATP2B1</v>
      </c>
      <c r="C62" s="31">
        <f>'3) Half-Life (days)'!O83</f>
        <v>10.32618833015953</v>
      </c>
      <c r="D62" s="32">
        <f>'3) Half-Life (days)'!Q83</f>
        <v>0.97665624987803545</v>
      </c>
      <c r="E62" s="34">
        <f>_xlfn.T.TEST('3) Half-Life (days)'!I83:K83,'3) Half-Life (days)'!L83:N83,2,2)</f>
        <v>0.23242014969633476</v>
      </c>
      <c r="F62" s="26">
        <f t="shared" si="0"/>
        <v>-3.4023131338118566</v>
      </c>
      <c r="G62" s="77">
        <f t="shared" si="3"/>
        <v>0.63372622343063567</v>
      </c>
      <c r="H62" s="8" t="str">
        <f t="shared" si="1"/>
        <v>Within Range</v>
      </c>
      <c r="I62" s="9" t="str">
        <f t="shared" si="2"/>
        <v>Within Range</v>
      </c>
    </row>
    <row r="63" spans="1:9" x14ac:dyDescent="0.25">
      <c r="A63" s="2" t="str">
        <f>'1) Raw Data'!A84</f>
        <v>P23634</v>
      </c>
      <c r="B63" s="26" t="str">
        <f>'3) Half-Life (days)'!B84</f>
        <v>ATP2B4</v>
      </c>
      <c r="C63" s="31">
        <f>'3) Half-Life (days)'!O84</f>
        <v>6.7714427054818129</v>
      </c>
      <c r="D63" s="32">
        <f>'3) Half-Life (days)'!Q84</f>
        <v>5.3963587756065508</v>
      </c>
      <c r="E63" s="34">
        <f>_xlfn.T.TEST('3) Half-Life (days)'!I84:K84,'3) Half-Life (days)'!L84:N84,2,2)</f>
        <v>0.21364154528694468</v>
      </c>
      <c r="F63" s="26">
        <f t="shared" si="0"/>
        <v>-0.32747697459293756</v>
      </c>
      <c r="G63" s="77">
        <f t="shared" si="3"/>
        <v>0.67031428940367765</v>
      </c>
      <c r="H63" s="8" t="str">
        <f t="shared" si="1"/>
        <v>Within Range</v>
      </c>
      <c r="I63" s="9" t="str">
        <f t="shared" si="2"/>
        <v>Within Range</v>
      </c>
    </row>
    <row r="64" spans="1:9" x14ac:dyDescent="0.25">
      <c r="A64" s="2" t="str">
        <f>'1) Raw Data'!A85</f>
        <v>P25705</v>
      </c>
      <c r="B64" s="26" t="str">
        <f>'3) Half-Life (days)'!B85</f>
        <v>ATP5F1A</v>
      </c>
      <c r="C64" s="31">
        <f>'3) Half-Life (days)'!O85</f>
        <v>11.49153895498735</v>
      </c>
      <c r="D64" s="32">
        <f>'3) Half-Life (days)'!Q85</f>
        <v>8.3055214039030716</v>
      </c>
      <c r="E64" s="34">
        <f>_xlfn.T.TEST('3) Half-Life (days)'!I85:K85,'3) Half-Life (days)'!L85:N85,2,2)</f>
        <v>0.13325450915243087</v>
      </c>
      <c r="F64" s="26">
        <f t="shared" si="0"/>
        <v>-0.46842937202617146</v>
      </c>
      <c r="G64" s="77">
        <f t="shared" si="3"/>
        <v>0.87531808611463369</v>
      </c>
      <c r="H64" s="8" t="str">
        <f t="shared" si="1"/>
        <v>Within Range</v>
      </c>
      <c r="I64" s="9" t="str">
        <f t="shared" si="2"/>
        <v>Within Range</v>
      </c>
    </row>
    <row r="65" spans="1:9" x14ac:dyDescent="0.25">
      <c r="A65" s="2" t="str">
        <f>'1) Raw Data'!A86</f>
        <v>P06576</v>
      </c>
      <c r="B65" s="26" t="str">
        <f>'3) Half-Life (days)'!B86</f>
        <v>ATP5F1B</v>
      </c>
      <c r="C65" s="31">
        <f>'3) Half-Life (days)'!O86</f>
        <v>7.5350020368208348</v>
      </c>
      <c r="D65" s="32">
        <f>'3) Half-Life (days)'!Q86</f>
        <v>6.0329952052489828</v>
      </c>
      <c r="E65" s="34">
        <f>_xlfn.T.TEST('3) Half-Life (days)'!I86:K86,'3) Half-Life (days)'!L86:N86,2,2)</f>
        <v>0.12169148966837341</v>
      </c>
      <c r="F65" s="26">
        <f t="shared" si="0"/>
        <v>-0.32073346602836283</v>
      </c>
      <c r="G65" s="77">
        <f t="shared" si="3"/>
        <v>0.9147397925119124</v>
      </c>
      <c r="H65" s="8" t="str">
        <f t="shared" si="1"/>
        <v>Within Range</v>
      </c>
      <c r="I65" s="9" t="str">
        <f t="shared" si="2"/>
        <v>Within Range</v>
      </c>
    </row>
    <row r="66" spans="1:9" x14ac:dyDescent="0.25">
      <c r="A66" s="2" t="str">
        <f>'1) Raw Data'!A87</f>
        <v>P36542</v>
      </c>
      <c r="B66" s="26" t="str">
        <f>'3) Half-Life (days)'!B87</f>
        <v>ATP5F1C</v>
      </c>
      <c r="C66" s="31">
        <f>'3) Half-Life (days)'!O87</f>
        <v>15.794739371396938</v>
      </c>
      <c r="D66" s="32">
        <f>'3) Half-Life (days)'!Q87</f>
        <v>12.584133273047435</v>
      </c>
      <c r="E66" s="34">
        <f>_xlfn.T.TEST('3) Half-Life (days)'!I87:K87,'3) Half-Life (days)'!L87:N87,2,2)</f>
        <v>0.38011392662188276</v>
      </c>
      <c r="F66" s="26">
        <f t="shared" si="0"/>
        <v>-0.32783827650720976</v>
      </c>
      <c r="G66" s="77">
        <f t="shared" si="3"/>
        <v>0.42008621841521815</v>
      </c>
      <c r="H66" s="8" t="str">
        <f t="shared" si="1"/>
        <v>Within Range</v>
      </c>
      <c r="I66" s="9" t="str">
        <f t="shared" si="2"/>
        <v>Within Range</v>
      </c>
    </row>
    <row r="67" spans="1:9" x14ac:dyDescent="0.25">
      <c r="A67" s="2" t="str">
        <f>'1) Raw Data'!A88</f>
        <v>P56385</v>
      </c>
      <c r="B67" s="26" t="str">
        <f>'3) Half-Life (days)'!B88</f>
        <v>ATP5ME</v>
      </c>
      <c r="C67" s="31">
        <f>'3) Half-Life (days)'!O88</f>
        <v>10.036193796800617</v>
      </c>
      <c r="D67" s="32">
        <f>'3) Half-Life (days)'!Q88</f>
        <v>9.9558705294646508</v>
      </c>
      <c r="E67" s="34">
        <f>_xlfn.T.TEST('3) Half-Life (days)'!I88:K88,'3) Half-Life (days)'!L88:N88,2,2)</f>
        <v>0.95707607669231498</v>
      </c>
      <c r="F67" s="26">
        <f t="shared" ref="F67:F130" si="4">LOG(D67/C67,2)</f>
        <v>-1.1592860157438493E-2</v>
      </c>
      <c r="G67" s="77">
        <f t="shared" si="3"/>
        <v>1.9053539365790868E-2</v>
      </c>
      <c r="H67" s="8" t="str">
        <f t="shared" ref="H67:H130" si="5">IF(C67&gt;0,"Within Range", "Outside of Range")</f>
        <v>Within Range</v>
      </c>
      <c r="I67" s="9" t="str">
        <f t="shared" ref="I67:I130" si="6">IF(D67&gt;0,"Within Range", "Outside of Range")</f>
        <v>Within Range</v>
      </c>
    </row>
    <row r="68" spans="1:9" x14ac:dyDescent="0.25">
      <c r="A68" s="2" t="str">
        <f>'1) Raw Data'!A89</f>
        <v>O75947</v>
      </c>
      <c r="B68" s="26" t="str">
        <f>'3) Half-Life (days)'!B89</f>
        <v>ATP5PD</v>
      </c>
      <c r="C68" s="31">
        <f>'3) Half-Life (days)'!O89</f>
        <v>15.46588334801269</v>
      </c>
      <c r="D68" s="32">
        <f>'3) Half-Life (days)'!Q89</f>
        <v>9.4622158169218089</v>
      </c>
      <c r="E68" s="34">
        <f>_xlfn.T.TEST('3) Half-Life (days)'!I89:K89,'3) Half-Life (days)'!L89:N89,2,2)</f>
        <v>1.5519353079400559E-2</v>
      </c>
      <c r="F68" s="26">
        <f t="shared" si="4"/>
        <v>-0.70883926488346838</v>
      </c>
      <c r="G68" s="77">
        <f t="shared" ref="G68:G131" si="7">-LOG(E68)</f>
        <v>1.8091263861643148</v>
      </c>
      <c r="H68" s="8" t="str">
        <f t="shared" si="5"/>
        <v>Within Range</v>
      </c>
      <c r="I68" s="9" t="str">
        <f t="shared" si="6"/>
        <v>Within Range</v>
      </c>
    </row>
    <row r="69" spans="1:9" x14ac:dyDescent="0.25">
      <c r="A69" s="2" t="str">
        <f>'1) Raw Data'!A90</f>
        <v>P27449</v>
      </c>
      <c r="B69" s="26" t="str">
        <f>'3) Half-Life (days)'!B90</f>
        <v>ATP6V0C</v>
      </c>
      <c r="C69" s="31">
        <f>'3) Half-Life (days)'!O90</f>
        <v>23.857040218510974</v>
      </c>
      <c r="D69" s="32">
        <f>'3) Half-Life (days)'!Q90</f>
        <v>5.4889183573983784</v>
      </c>
      <c r="E69" s="34">
        <f>_xlfn.T.TEST('3) Half-Life (days)'!I90:K90,'3) Half-Life (days)'!L90:N90,2,2)</f>
        <v>9.2450923825253412E-2</v>
      </c>
      <c r="F69" s="26">
        <f t="shared" si="4"/>
        <v>-2.1198212829013676</v>
      </c>
      <c r="G69" s="77">
        <f t="shared" si="7"/>
        <v>1.0340887447513716</v>
      </c>
      <c r="H69" s="8" t="str">
        <f t="shared" si="5"/>
        <v>Within Range</v>
      </c>
      <c r="I69" s="9" t="str">
        <f t="shared" si="6"/>
        <v>Within Range</v>
      </c>
    </row>
    <row r="70" spans="1:9" x14ac:dyDescent="0.25">
      <c r="A70" s="2" t="str">
        <f>'1) Raw Data'!A91</f>
        <v>P38606</v>
      </c>
      <c r="B70" s="26" t="str">
        <f>'3) Half-Life (days)'!B91</f>
        <v>ATP6V1A</v>
      </c>
      <c r="C70" s="31">
        <f>'3) Half-Life (days)'!O91</f>
        <v>5.4729978224350146</v>
      </c>
      <c r="D70" s="32">
        <f>'3) Half-Life (days)'!Q91</f>
        <v>5.4347931079949907</v>
      </c>
      <c r="E70" s="34">
        <f>_xlfn.T.TEST('3) Half-Life (days)'!I91:K91,'3) Half-Life (days)'!L91:N91,2,2)</f>
        <v>0.98198360664156259</v>
      </c>
      <c r="F70" s="26">
        <f t="shared" si="4"/>
        <v>-1.010616683108025E-2</v>
      </c>
      <c r="G70" s="77">
        <f t="shared" si="7"/>
        <v>7.8957623195026663E-3</v>
      </c>
      <c r="H70" s="8" t="str">
        <f t="shared" si="5"/>
        <v>Within Range</v>
      </c>
      <c r="I70" s="9" t="str">
        <f t="shared" si="6"/>
        <v>Within Range</v>
      </c>
    </row>
    <row r="71" spans="1:9" x14ac:dyDescent="0.25">
      <c r="A71" s="2" t="str">
        <f>'1) Raw Data'!A93</f>
        <v>Q16864</v>
      </c>
      <c r="B71" s="26" t="str">
        <f>'3) Half-Life (days)'!B93</f>
        <v>ATP6V1F</v>
      </c>
      <c r="C71" s="31">
        <f>'3) Half-Life (days)'!O93</f>
        <v>3.0888379136447877</v>
      </c>
      <c r="D71" s="32">
        <f>'3) Half-Life (days)'!Q93</f>
        <v>2.3194644914577363</v>
      </c>
      <c r="E71" s="34">
        <f>_xlfn.T.TEST('3) Half-Life (days)'!I93:K93,'3) Half-Life (days)'!L93:N93,2,2)</f>
        <v>5.3647027802812622E-2</v>
      </c>
      <c r="F71" s="26">
        <f t="shared" si="4"/>
        <v>-0.41327240749775357</v>
      </c>
      <c r="G71" s="77">
        <f t="shared" si="7"/>
        <v>1.2704543341750885</v>
      </c>
      <c r="H71" s="8" t="str">
        <f t="shared" si="5"/>
        <v>Within Range</v>
      </c>
      <c r="I71" s="9" t="str">
        <f t="shared" si="6"/>
        <v>Within Range</v>
      </c>
    </row>
    <row r="72" spans="1:9" x14ac:dyDescent="0.25">
      <c r="A72" s="2" t="str">
        <f>'1) Raw Data'!A94</f>
        <v>O95816</v>
      </c>
      <c r="B72" s="26" t="str">
        <f>'3) Half-Life (days)'!B94</f>
        <v>BAG2</v>
      </c>
      <c r="C72" s="31">
        <f>'3) Half-Life (days)'!O94</f>
        <v>3.9369934333941772</v>
      </c>
      <c r="D72" s="32">
        <f>'3) Half-Life (days)'!Q94</f>
        <v>4.2804660001827273</v>
      </c>
      <c r="E72" s="34">
        <f>_xlfn.T.TEST('3) Half-Life (days)'!I94:K94,'3) Half-Life (days)'!L94:N94,2,2)</f>
        <v>0.24271359251029537</v>
      </c>
      <c r="F72" s="26">
        <f t="shared" si="4"/>
        <v>0.12067356042286351</v>
      </c>
      <c r="G72" s="77">
        <f t="shared" si="7"/>
        <v>0.61490590151347746</v>
      </c>
      <c r="H72" s="8" t="str">
        <f t="shared" si="5"/>
        <v>Within Range</v>
      </c>
      <c r="I72" s="9" t="str">
        <f t="shared" si="6"/>
        <v>Within Range</v>
      </c>
    </row>
    <row r="73" spans="1:9" x14ac:dyDescent="0.25">
      <c r="A73" s="2" t="str">
        <f>'1) Raw Data'!A96</f>
        <v>O75531</v>
      </c>
      <c r="B73" s="26" t="str">
        <f>'3) Half-Life (days)'!B96</f>
        <v>BANF1</v>
      </c>
      <c r="C73" s="31">
        <f>'3) Half-Life (days)'!O96</f>
        <v>6.5814060926085274</v>
      </c>
      <c r="D73" s="32">
        <f>'3) Half-Life (days)'!Q96</f>
        <v>10.503736555586208</v>
      </c>
      <c r="E73" s="34">
        <f>_xlfn.T.TEST('3) Half-Life (days)'!I96:K96,'3) Half-Life (days)'!L96:N96,2,2)</f>
        <v>0.20635792602900851</v>
      </c>
      <c r="F73" s="26">
        <f t="shared" si="4"/>
        <v>0.67443488917380057</v>
      </c>
      <c r="G73" s="77">
        <f t="shared" si="7"/>
        <v>0.68537884559172924</v>
      </c>
      <c r="H73" s="8" t="str">
        <f t="shared" si="5"/>
        <v>Within Range</v>
      </c>
      <c r="I73" s="9" t="str">
        <f t="shared" si="6"/>
        <v>Within Range</v>
      </c>
    </row>
    <row r="74" spans="1:9" x14ac:dyDescent="0.25">
      <c r="A74" s="2" t="str">
        <f>'1) Raw Data'!A97</f>
        <v>P80723</v>
      </c>
      <c r="B74" s="26" t="str">
        <f>'3) Half-Life (days)'!B97</f>
        <v>BASP1</v>
      </c>
      <c r="C74" s="31">
        <f>'3) Half-Life (days)'!O97</f>
        <v>8.8016419276295732</v>
      </c>
      <c r="D74" s="32">
        <f>'3) Half-Life (days)'!Q97</f>
        <v>4.9077500244783883</v>
      </c>
      <c r="E74" s="34">
        <f>_xlfn.T.TEST('3) Half-Life (days)'!I97:K97,'3) Half-Life (days)'!L97:N97,2,2)</f>
        <v>4.2620041883005711E-3</v>
      </c>
      <c r="F74" s="26">
        <f t="shared" si="4"/>
        <v>-0.84271091314167457</v>
      </c>
      <c r="G74" s="77">
        <f t="shared" si="7"/>
        <v>2.3703861278374592</v>
      </c>
      <c r="H74" s="8" t="str">
        <f t="shared" si="5"/>
        <v>Within Range</v>
      </c>
      <c r="I74" s="9" t="str">
        <f t="shared" si="6"/>
        <v>Within Range</v>
      </c>
    </row>
    <row r="75" spans="1:9" x14ac:dyDescent="0.25">
      <c r="A75" s="2" t="str">
        <f>'1) Raw Data'!A98</f>
        <v>Q07812</v>
      </c>
      <c r="B75" s="26" t="str">
        <f>'3) Half-Life (days)'!B98</f>
        <v>BAX</v>
      </c>
      <c r="C75" s="31">
        <f>'3) Half-Life (days)'!O98</f>
        <v>9.1517071287132961</v>
      </c>
      <c r="D75" s="32">
        <f>'3) Half-Life (days)'!Q98</f>
        <v>10.15691237053854</v>
      </c>
      <c r="E75" s="34">
        <f>_xlfn.T.TEST('3) Half-Life (days)'!I98:K98,'3) Half-Life (days)'!L98:N98,2,2)</f>
        <v>0.60581262980089923</v>
      </c>
      <c r="F75" s="26">
        <f t="shared" si="4"/>
        <v>0.15034911057743694</v>
      </c>
      <c r="G75" s="77">
        <f t="shared" si="7"/>
        <v>0.21766167686704174</v>
      </c>
      <c r="H75" s="8" t="str">
        <f t="shared" si="5"/>
        <v>Within Range</v>
      </c>
      <c r="I75" s="9" t="str">
        <f t="shared" si="6"/>
        <v>Within Range</v>
      </c>
    </row>
    <row r="76" spans="1:9" x14ac:dyDescent="0.25">
      <c r="A76" s="2" t="str">
        <f>'1) Raw Data'!A99</f>
        <v>P54687</v>
      </c>
      <c r="B76" s="26" t="str">
        <f>'3) Half-Life (days)'!B99</f>
        <v>BCAT1</v>
      </c>
      <c r="C76" s="31">
        <f>'3) Half-Life (days)'!O99</f>
        <v>3.8027441466185259</v>
      </c>
      <c r="D76" s="32">
        <f>'3) Half-Life (days)'!Q99</f>
        <v>5.204388374735605</v>
      </c>
      <c r="E76" s="34">
        <f>_xlfn.T.TEST('3) Half-Life (days)'!I99:K99,'3) Half-Life (days)'!L99:N99,2,2)</f>
        <v>0.33635810249441617</v>
      </c>
      <c r="F76" s="26">
        <f t="shared" si="4"/>
        <v>0.45268775052162902</v>
      </c>
      <c r="G76" s="77">
        <f t="shared" si="7"/>
        <v>0.47319810618176938</v>
      </c>
      <c r="H76" s="8" t="str">
        <f t="shared" si="5"/>
        <v>Within Range</v>
      </c>
      <c r="I76" s="9" t="str">
        <f t="shared" si="6"/>
        <v>Within Range</v>
      </c>
    </row>
    <row r="77" spans="1:9" x14ac:dyDescent="0.25">
      <c r="A77" s="2" t="str">
        <f>'1) Raw Data'!A101</f>
        <v>O00499</v>
      </c>
      <c r="B77" s="26" t="str">
        <f>'3) Half-Life (days)'!B101</f>
        <v>BIN1</v>
      </c>
      <c r="C77" s="31">
        <f>'3) Half-Life (days)'!O101</f>
        <v>11.885173777239919</v>
      </c>
      <c r="D77" s="32">
        <f>'3) Half-Life (days)'!Q101</f>
        <v>5.8695395120330387</v>
      </c>
      <c r="E77" s="34">
        <f>_xlfn.T.TEST('3) Half-Life (days)'!I101:K101,'3) Half-Life (days)'!L101:N101,2,2)</f>
        <v>6.5933298414571377E-3</v>
      </c>
      <c r="F77" s="26">
        <f t="shared" si="4"/>
        <v>-1.0178437696695055</v>
      </c>
      <c r="G77" s="77">
        <f t="shared" si="7"/>
        <v>2.180895197464007</v>
      </c>
      <c r="H77" s="8" t="str">
        <f t="shared" si="5"/>
        <v>Within Range</v>
      </c>
      <c r="I77" s="9" t="str">
        <f t="shared" si="6"/>
        <v>Within Range</v>
      </c>
    </row>
    <row r="78" spans="1:9" x14ac:dyDescent="0.25">
      <c r="A78" s="2" t="str">
        <f>'1) Raw Data'!A102</f>
        <v>P53004</v>
      </c>
      <c r="B78" s="26" t="str">
        <f>'3) Half-Life (days)'!B102</f>
        <v>BLVRA</v>
      </c>
      <c r="C78" s="31">
        <f>'3) Half-Life (days)'!O102</f>
        <v>4.7739689921212749</v>
      </c>
      <c r="D78" s="32">
        <f>'3) Half-Life (days)'!Q102</f>
        <v>3.8844025188924185</v>
      </c>
      <c r="E78" s="34">
        <f>_xlfn.T.TEST('3) Half-Life (days)'!I102:K102,'3) Half-Life (days)'!L102:N102,2,2)</f>
        <v>0.38092578847062691</v>
      </c>
      <c r="F78" s="26">
        <f t="shared" si="4"/>
        <v>-0.29749648894275477</v>
      </c>
      <c r="G78" s="77">
        <f t="shared" si="7"/>
        <v>0.41915962484136005</v>
      </c>
      <c r="H78" s="8" t="str">
        <f t="shared" si="5"/>
        <v>Within Range</v>
      </c>
      <c r="I78" s="9" t="str">
        <f t="shared" si="6"/>
        <v>Within Range</v>
      </c>
    </row>
    <row r="79" spans="1:9" x14ac:dyDescent="0.25">
      <c r="A79" s="2" t="str">
        <f>'1) Raw Data'!A105</f>
        <v>Q9HB71</v>
      </c>
      <c r="B79" s="26" t="str">
        <f>'3) Half-Life (days)'!B105</f>
        <v>CACYBP</v>
      </c>
      <c r="C79" s="31">
        <f>'3) Half-Life (days)'!O105</f>
        <v>2.0061155882649806</v>
      </c>
      <c r="D79" s="32">
        <f>'3) Half-Life (days)'!Q105</f>
        <v>1.6596263525175978</v>
      </c>
      <c r="E79" s="34">
        <f>_xlfn.T.TEST('3) Half-Life (days)'!I105:K105,'3) Half-Life (days)'!L105:N105,2,2)</f>
        <v>0.34711261789946696</v>
      </c>
      <c r="F79" s="26">
        <f t="shared" si="4"/>
        <v>-0.2735462630142711</v>
      </c>
      <c r="G79" s="77">
        <f t="shared" si="7"/>
        <v>0.45952959899205442</v>
      </c>
      <c r="H79" s="8" t="str">
        <f t="shared" si="5"/>
        <v>Within Range</v>
      </c>
      <c r="I79" s="9" t="str">
        <f t="shared" si="6"/>
        <v>Within Range</v>
      </c>
    </row>
    <row r="80" spans="1:9" x14ac:dyDescent="0.25">
      <c r="A80" s="2" t="str">
        <f>'1) Raw Data'!A106</f>
        <v>O43852</v>
      </c>
      <c r="B80" s="26" t="str">
        <f>'3) Half-Life (days)'!B106</f>
        <v>CALU</v>
      </c>
      <c r="C80" s="31">
        <f>'3) Half-Life (days)'!O106</f>
        <v>3.4556591348918144</v>
      </c>
      <c r="D80" s="32">
        <f>'3) Half-Life (days)'!Q106</f>
        <v>3.2853204310604536</v>
      </c>
      <c r="E80" s="34">
        <f>_xlfn.T.TEST('3) Half-Life (days)'!I106:K106,'3) Half-Life (days)'!L106:N106,2,2)</f>
        <v>0.28974671096074994</v>
      </c>
      <c r="F80" s="26">
        <f t="shared" si="4"/>
        <v>-7.2926828044120331E-2</v>
      </c>
      <c r="G80" s="77">
        <f t="shared" si="7"/>
        <v>0.53798148519941136</v>
      </c>
      <c r="H80" s="8" t="str">
        <f t="shared" si="5"/>
        <v>Within Range</v>
      </c>
      <c r="I80" s="9" t="str">
        <f t="shared" si="6"/>
        <v>Within Range</v>
      </c>
    </row>
    <row r="81" spans="1:9" x14ac:dyDescent="0.25">
      <c r="A81" s="2" t="str">
        <f>'1) Raw Data'!A107</f>
        <v>Q86VP6</v>
      </c>
      <c r="B81" s="26" t="str">
        <f>'3) Half-Life (days)'!B107</f>
        <v>CAND1</v>
      </c>
      <c r="C81" s="31">
        <f>'3) Half-Life (days)'!O107</f>
        <v>6.9667436829080387</v>
      </c>
      <c r="D81" s="32">
        <f>'3) Half-Life (days)'!Q107</f>
        <v>5.1661888088618193</v>
      </c>
      <c r="E81" s="34">
        <f>_xlfn.T.TEST('3) Half-Life (days)'!I107:K107,'3) Half-Life (days)'!L107:N107,2,2)</f>
        <v>0.10370747381365134</v>
      </c>
      <c r="F81" s="26">
        <f t="shared" si="4"/>
        <v>-0.43138411468471732</v>
      </c>
      <c r="G81" s="77">
        <f t="shared" si="7"/>
        <v>0.9841899444878438</v>
      </c>
      <c r="H81" s="8" t="str">
        <f t="shared" si="5"/>
        <v>Within Range</v>
      </c>
      <c r="I81" s="9" t="str">
        <f t="shared" si="6"/>
        <v>Within Range</v>
      </c>
    </row>
    <row r="82" spans="1:9" x14ac:dyDescent="0.25">
      <c r="A82" s="2" t="str">
        <f>'1) Raw Data'!A108</f>
        <v>Q01518</v>
      </c>
      <c r="B82" s="26" t="str">
        <f>'3) Half-Life (days)'!B108</f>
        <v>CAP1</v>
      </c>
      <c r="C82" s="31">
        <f>'3) Half-Life (days)'!O108</f>
        <v>6.3395587827004114</v>
      </c>
      <c r="D82" s="32">
        <f>'3) Half-Life (days)'!Q108</f>
        <v>4.6267379624296971</v>
      </c>
      <c r="E82" s="34">
        <f>_xlfn.T.TEST('3) Half-Life (days)'!I108:K108,'3) Half-Life (days)'!L108:N108,2,2)</f>
        <v>1.9262103503246877E-2</v>
      </c>
      <c r="F82" s="26">
        <f t="shared" si="4"/>
        <v>-0.45438704244623185</v>
      </c>
      <c r="G82" s="77">
        <f t="shared" si="7"/>
        <v>1.7152962878257232</v>
      </c>
      <c r="H82" s="8" t="str">
        <f t="shared" si="5"/>
        <v>Within Range</v>
      </c>
      <c r="I82" s="9" t="str">
        <f t="shared" si="6"/>
        <v>Within Range</v>
      </c>
    </row>
    <row r="83" spans="1:9" x14ac:dyDescent="0.25">
      <c r="A83" s="2" t="str">
        <f>'1) Raw Data'!A109</f>
        <v>P07384</v>
      </c>
      <c r="B83" s="26" t="str">
        <f>'3) Half-Life (days)'!B109</f>
        <v>CAPN1</v>
      </c>
      <c r="C83" s="31">
        <f>'3) Half-Life (days)'!O109</f>
        <v>8.4820487884359022</v>
      </c>
      <c r="D83" s="32">
        <f>'3) Half-Life (days)'!Q109</f>
        <v>8.6303934347050699</v>
      </c>
      <c r="E83" s="34">
        <f>_xlfn.T.TEST('3) Half-Life (days)'!I109:K109,'3) Half-Life (days)'!L109:N109,2,2)</f>
        <v>0.91777781787156043</v>
      </c>
      <c r="F83" s="26">
        <f t="shared" si="4"/>
        <v>2.5013547915025365E-2</v>
      </c>
      <c r="G83" s="77">
        <f t="shared" si="7"/>
        <v>3.7262443146476115E-2</v>
      </c>
      <c r="H83" s="8" t="str">
        <f t="shared" si="5"/>
        <v>Within Range</v>
      </c>
      <c r="I83" s="9" t="str">
        <f t="shared" si="6"/>
        <v>Within Range</v>
      </c>
    </row>
    <row r="84" spans="1:9" x14ac:dyDescent="0.25">
      <c r="A84" s="2" t="str">
        <f>'1) Raw Data'!A110</f>
        <v>P17655</v>
      </c>
      <c r="B84" s="26" t="str">
        <f>'3) Half-Life (days)'!B110</f>
        <v>CAPN2</v>
      </c>
      <c r="C84" s="31">
        <f>'3) Half-Life (days)'!O110</f>
        <v>8.1246637831796669</v>
      </c>
      <c r="D84" s="32">
        <f>'3) Half-Life (days)'!Q110</f>
        <v>6.2231049065323978</v>
      </c>
      <c r="E84" s="34">
        <f>_xlfn.T.TEST('3) Half-Life (days)'!I110:K110,'3) Half-Life (days)'!L110:N110,2,2)</f>
        <v>0.36554562339945407</v>
      </c>
      <c r="F84" s="26">
        <f t="shared" si="4"/>
        <v>-0.38467354551784827</v>
      </c>
      <c r="G84" s="77">
        <f t="shared" si="7"/>
        <v>0.43705841144457624</v>
      </c>
      <c r="H84" s="8" t="str">
        <f t="shared" si="5"/>
        <v>Within Range</v>
      </c>
      <c r="I84" s="9" t="str">
        <f t="shared" si="6"/>
        <v>Within Range</v>
      </c>
    </row>
    <row r="85" spans="1:9" x14ac:dyDescent="0.25">
      <c r="A85" s="2" t="str">
        <f>'1) Raw Data'!A111</f>
        <v>P52907</v>
      </c>
      <c r="B85" s="26" t="str">
        <f>'3) Half-Life (days)'!B111</f>
        <v>CAPZA1</v>
      </c>
      <c r="C85" s="31">
        <f>'3) Half-Life (days)'!O111</f>
        <v>5.4734683614945965</v>
      </c>
      <c r="D85" s="32">
        <f>'3) Half-Life (days)'!Q111</f>
        <v>4.6285666488008843</v>
      </c>
      <c r="E85" s="34">
        <f>_xlfn.T.TEST('3) Half-Life (days)'!I111:K111,'3) Half-Life (days)'!L111:N111,2,2)</f>
        <v>9.7059475564731683E-4</v>
      </c>
      <c r="F85" s="26">
        <f t="shared" si="4"/>
        <v>-0.24188981628442699</v>
      </c>
      <c r="G85" s="77">
        <f t="shared" si="7"/>
        <v>3.0129620596100435</v>
      </c>
      <c r="H85" s="8" t="str">
        <f t="shared" si="5"/>
        <v>Within Range</v>
      </c>
      <c r="I85" s="9" t="str">
        <f t="shared" si="6"/>
        <v>Within Range</v>
      </c>
    </row>
    <row r="86" spans="1:9" x14ac:dyDescent="0.25">
      <c r="A86" s="2" t="str">
        <f>'1) Raw Data'!A112</f>
        <v>P47755</v>
      </c>
      <c r="B86" s="26" t="str">
        <f>'3) Half-Life (days)'!B112</f>
        <v>CAPZA2</v>
      </c>
      <c r="C86" s="31">
        <f>'3) Half-Life (days)'!O112</f>
        <v>5.0063221100071411</v>
      </c>
      <c r="D86" s="32">
        <f>'3) Half-Life (days)'!Q112</f>
        <v>5.1134785533912988</v>
      </c>
      <c r="E86" s="34">
        <f>_xlfn.T.TEST('3) Half-Life (days)'!I112:K112,'3) Half-Life (days)'!L112:N112,2,2)</f>
        <v>0.52477675036474003</v>
      </c>
      <c r="F86" s="26">
        <f t="shared" si="4"/>
        <v>3.0553931411040007E-2</v>
      </c>
      <c r="G86" s="77">
        <f t="shared" si="7"/>
        <v>0.28002541412776305</v>
      </c>
      <c r="H86" s="8" t="str">
        <f t="shared" si="5"/>
        <v>Within Range</v>
      </c>
      <c r="I86" s="9" t="str">
        <f t="shared" si="6"/>
        <v>Within Range</v>
      </c>
    </row>
    <row r="87" spans="1:9" x14ac:dyDescent="0.25">
      <c r="A87" s="2" t="str">
        <f>'1) Raw Data'!A114</f>
        <v>P04040</v>
      </c>
      <c r="B87" s="26" t="str">
        <f>'3) Half-Life (days)'!B114</f>
        <v>CAT</v>
      </c>
      <c r="C87" s="31">
        <f>'3) Half-Life (days)'!O114</f>
        <v>14.74510154145247</v>
      </c>
      <c r="D87" s="32">
        <f>'3) Half-Life (days)'!Q114</f>
        <v>6.3638911708295494</v>
      </c>
      <c r="E87" s="34">
        <f>_xlfn.T.TEST('3) Half-Life (days)'!I114:K114,'3) Half-Life (days)'!L114:N114,2,2)</f>
        <v>0.36972584029570715</v>
      </c>
      <c r="F87" s="26">
        <f t="shared" si="4"/>
        <v>-1.2122546880818097</v>
      </c>
      <c r="G87" s="77">
        <f t="shared" si="7"/>
        <v>0.43212019534071078</v>
      </c>
      <c r="H87" s="8" t="str">
        <f t="shared" si="5"/>
        <v>Within Range</v>
      </c>
      <c r="I87" s="9" t="str">
        <f t="shared" si="6"/>
        <v>Within Range</v>
      </c>
    </row>
    <row r="88" spans="1:9" x14ac:dyDescent="0.25">
      <c r="A88" s="2" t="str">
        <f>'1) Raw Data'!A116</f>
        <v>Q6NZI2</v>
      </c>
      <c r="B88" s="26" t="str">
        <f>'3) Half-Life (days)'!B116</f>
        <v>CAVIN1</v>
      </c>
      <c r="C88" s="31">
        <f>'3) Half-Life (days)'!O116</f>
        <v>6.5876996384103981</v>
      </c>
      <c r="D88" s="32">
        <f>'3) Half-Life (days)'!Q116</f>
        <v>4.8711859582033261</v>
      </c>
      <c r="E88" s="34">
        <f>_xlfn.T.TEST('3) Half-Life (days)'!I116:K116,'3) Half-Life (days)'!L116:N116,2,2)</f>
        <v>8.2543444946505935E-4</v>
      </c>
      <c r="F88" s="26">
        <f t="shared" si="4"/>
        <v>-0.43550171857137454</v>
      </c>
      <c r="G88" s="77">
        <f t="shared" si="7"/>
        <v>3.0833174098220959</v>
      </c>
      <c r="H88" s="8" t="str">
        <f t="shared" si="5"/>
        <v>Within Range</v>
      </c>
      <c r="I88" s="9" t="str">
        <f t="shared" si="6"/>
        <v>Within Range</v>
      </c>
    </row>
    <row r="89" spans="1:9" x14ac:dyDescent="0.25">
      <c r="A89" s="2" t="str">
        <f>'1) Raw Data'!A117</f>
        <v>O95810</v>
      </c>
      <c r="B89" s="26" t="str">
        <f>'3) Half-Life (days)'!B117</f>
        <v>CAVIN2</v>
      </c>
      <c r="C89" s="31">
        <f>'3) Half-Life (days)'!O117</f>
        <v>2.0425080155242541</v>
      </c>
      <c r="D89" s="32">
        <f>'3) Half-Life (days)'!Q117</f>
        <v>25.094968380190313</v>
      </c>
      <c r="E89" s="34">
        <f>_xlfn.T.TEST('3) Half-Life (days)'!I117:K117,'3) Half-Life (days)'!L117:N117,2,2)</f>
        <v>0.71989278536156975</v>
      </c>
      <c r="F89" s="26">
        <f t="shared" si="4"/>
        <v>3.6189844831536337</v>
      </c>
      <c r="G89" s="77">
        <f t="shared" si="7"/>
        <v>0.14273217883679168</v>
      </c>
      <c r="H89" s="8" t="str">
        <f t="shared" si="5"/>
        <v>Within Range</v>
      </c>
      <c r="I89" s="9" t="str">
        <f t="shared" si="6"/>
        <v>Within Range</v>
      </c>
    </row>
    <row r="90" spans="1:9" x14ac:dyDescent="0.25">
      <c r="A90" s="2" t="str">
        <f>'1) Raw Data'!A118</f>
        <v>Q969G5</v>
      </c>
      <c r="B90" s="26" t="str">
        <f>'3) Half-Life (days)'!B118</f>
        <v>CAVIN3</v>
      </c>
      <c r="C90" s="31">
        <f>'3) Half-Life (days)'!O118</f>
        <v>9.5856683175174897</v>
      </c>
      <c r="D90" s="32">
        <f>'3) Half-Life (days)'!Q118</f>
        <v>10.565845105385444</v>
      </c>
      <c r="E90" s="34">
        <f>_xlfn.T.TEST('3) Half-Life (days)'!I118:K118,'3) Half-Life (days)'!L118:N118,2,2)</f>
        <v>0.49945152022373268</v>
      </c>
      <c r="F90" s="26">
        <f t="shared" si="4"/>
        <v>0.14045723941911092</v>
      </c>
      <c r="G90" s="77">
        <f t="shared" si="7"/>
        <v>0.30150666063343845</v>
      </c>
      <c r="H90" s="8" t="str">
        <f t="shared" si="5"/>
        <v>Within Range</v>
      </c>
      <c r="I90" s="9" t="str">
        <f t="shared" si="6"/>
        <v>Within Range</v>
      </c>
    </row>
    <row r="91" spans="1:9" x14ac:dyDescent="0.25">
      <c r="A91" s="2" t="str">
        <f>'1) Raw Data'!A120</f>
        <v>P35520</v>
      </c>
      <c r="B91" s="26" t="str">
        <f>'3) Half-Life (days)'!B120</f>
        <v>CBS</v>
      </c>
      <c r="C91" s="31">
        <f>'3) Half-Life (days)'!O120</f>
        <v>3.1618500580249105</v>
      </c>
      <c r="D91" s="32">
        <f>'3) Half-Life (days)'!Q120</f>
        <v>2.6581559521875122</v>
      </c>
      <c r="E91" s="34">
        <f>_xlfn.T.TEST('3) Half-Life (days)'!I120:K120,'3) Half-Life (days)'!L120:N120,2,2)</f>
        <v>0.3242585932196777</v>
      </c>
      <c r="F91" s="26">
        <f t="shared" si="4"/>
        <v>-0.25034320447876018</v>
      </c>
      <c r="G91" s="77">
        <f t="shared" si="7"/>
        <v>0.48910850579612158</v>
      </c>
      <c r="H91" s="8" t="str">
        <f t="shared" si="5"/>
        <v>Within Range</v>
      </c>
      <c r="I91" s="9" t="str">
        <f t="shared" si="6"/>
        <v>Within Range</v>
      </c>
    </row>
    <row r="92" spans="1:9" x14ac:dyDescent="0.25">
      <c r="A92" s="2" t="str">
        <f>'1) Raw Data'!A122</f>
        <v>P45973</v>
      </c>
      <c r="B92" s="26" t="str">
        <f>'3) Half-Life (days)'!B122</f>
        <v>CBX5</v>
      </c>
      <c r="C92" s="31">
        <f>'3) Half-Life (days)'!O122</f>
        <v>1.8695235059822164</v>
      </c>
      <c r="D92" s="32">
        <f>'3) Half-Life (days)'!Q122</f>
        <v>1.9588210378150965</v>
      </c>
      <c r="E92" s="34">
        <f>_xlfn.T.TEST('3) Half-Life (days)'!I122:K122,'3) Half-Life (days)'!L122:N122,2,2)</f>
        <v>0.57959145112883037</v>
      </c>
      <c r="F92" s="26">
        <f t="shared" si="4"/>
        <v>6.7314985171789146E-2</v>
      </c>
      <c r="G92" s="77">
        <f t="shared" si="7"/>
        <v>0.23687802892024945</v>
      </c>
      <c r="H92" s="8" t="str">
        <f t="shared" si="5"/>
        <v>Within Range</v>
      </c>
      <c r="I92" s="9" t="str">
        <f t="shared" si="6"/>
        <v>Within Range</v>
      </c>
    </row>
    <row r="93" spans="1:9" x14ac:dyDescent="0.25">
      <c r="A93" s="2" t="str">
        <f>'1) Raw Data'!A125</f>
        <v>P29279</v>
      </c>
      <c r="B93" s="26" t="str">
        <f>'3) Half-Life (days)'!B125</f>
        <v>CCN2</v>
      </c>
      <c r="C93" s="31">
        <f>'3) Half-Life (days)'!O125</f>
        <v>4.1304927700794156</v>
      </c>
      <c r="D93" s="32">
        <f>'3) Half-Life (days)'!Q125</f>
        <v>7.5220841080431926</v>
      </c>
      <c r="E93" s="34">
        <f>_xlfn.T.TEST('3) Half-Life (days)'!I125:K125,'3) Half-Life (days)'!L125:N125,2,2)</f>
        <v>0.15298340680955247</v>
      </c>
      <c r="F93" s="26">
        <f t="shared" si="4"/>
        <v>0.86481853170499423</v>
      </c>
      <c r="G93" s="77">
        <f t="shared" si="7"/>
        <v>0.81535567193957836</v>
      </c>
      <c r="H93" s="8" t="str">
        <f t="shared" si="5"/>
        <v>Within Range</v>
      </c>
      <c r="I93" s="9" t="str">
        <f t="shared" si="6"/>
        <v>Within Range</v>
      </c>
    </row>
    <row r="94" spans="1:9" x14ac:dyDescent="0.25">
      <c r="A94" s="2" t="str">
        <f>'1) Raw Data'!A127</f>
        <v>P78371</v>
      </c>
      <c r="B94" s="26" t="str">
        <f>'3) Half-Life (days)'!B127</f>
        <v>CCT2</v>
      </c>
      <c r="C94" s="31">
        <f>'3) Half-Life (days)'!O127</f>
        <v>5.1885625580995338</v>
      </c>
      <c r="D94" s="32">
        <f>'3) Half-Life (days)'!Q127</f>
        <v>4.8956652694171474</v>
      </c>
      <c r="E94" s="34">
        <f>_xlfn.T.TEST('3) Half-Life (days)'!I127:K127,'3) Half-Life (days)'!L127:N127,2,2)</f>
        <v>0.4328477850454438</v>
      </c>
      <c r="F94" s="26">
        <f t="shared" si="4"/>
        <v>-8.3829988767731137E-2</v>
      </c>
      <c r="G94" s="77">
        <f t="shared" si="7"/>
        <v>0.36366480049855165</v>
      </c>
      <c r="H94" s="8" t="str">
        <f t="shared" si="5"/>
        <v>Within Range</v>
      </c>
      <c r="I94" s="9" t="str">
        <f t="shared" si="6"/>
        <v>Within Range</v>
      </c>
    </row>
    <row r="95" spans="1:9" x14ac:dyDescent="0.25">
      <c r="A95" s="2" t="str">
        <f>'1) Raw Data'!A128</f>
        <v>P50991</v>
      </c>
      <c r="B95" s="26" t="str">
        <f>'3) Half-Life (days)'!B128</f>
        <v>CCT4</v>
      </c>
      <c r="C95" s="31">
        <f>'3) Half-Life (days)'!O128</f>
        <v>149.81603596637075</v>
      </c>
      <c r="D95" s="32">
        <f>'3) Half-Life (days)'!Q128</f>
        <v>7.6931633516655848</v>
      </c>
      <c r="E95" s="34">
        <f>_xlfn.T.TEST('3) Half-Life (days)'!I128:K128,'3) Half-Life (days)'!L128:N128,2,2)</f>
        <v>0.37374258138696592</v>
      </c>
      <c r="F95" s="26">
        <f t="shared" si="4"/>
        <v>-4.2834713026937701</v>
      </c>
      <c r="G95" s="77">
        <f t="shared" si="7"/>
        <v>0.4274274191215075</v>
      </c>
      <c r="H95" s="8" t="str">
        <f t="shared" si="5"/>
        <v>Within Range</v>
      </c>
      <c r="I95" s="9" t="str">
        <f t="shared" si="6"/>
        <v>Within Range</v>
      </c>
    </row>
    <row r="96" spans="1:9" x14ac:dyDescent="0.25">
      <c r="A96" s="2" t="str">
        <f>'1) Raw Data'!A129</f>
        <v>P40227</v>
      </c>
      <c r="B96" s="26" t="str">
        <f>'3) Half-Life (days)'!B129</f>
        <v>CCT6A</v>
      </c>
      <c r="C96" s="31">
        <f>'3) Half-Life (days)'!O129</f>
        <v>10.647812216245802</v>
      </c>
      <c r="D96" s="32">
        <f>'3) Half-Life (days)'!Q129</f>
        <v>9.3143485867092526</v>
      </c>
      <c r="E96" s="34">
        <f>_xlfn.T.TEST('3) Half-Life (days)'!I129:K129,'3) Half-Life (days)'!L129:N129,2,2)</f>
        <v>0.73087886381188094</v>
      </c>
      <c r="F96" s="26">
        <f t="shared" si="4"/>
        <v>-0.19303025264943646</v>
      </c>
      <c r="G96" s="77">
        <f t="shared" si="7"/>
        <v>0.13615459723847226</v>
      </c>
      <c r="H96" s="8" t="str">
        <f t="shared" si="5"/>
        <v>Within Range</v>
      </c>
      <c r="I96" s="9" t="str">
        <f t="shared" si="6"/>
        <v>Within Range</v>
      </c>
    </row>
    <row r="97" spans="1:9" x14ac:dyDescent="0.25">
      <c r="A97" s="2" t="str">
        <f>'1) Raw Data'!A130</f>
        <v>Q99832</v>
      </c>
      <c r="B97" s="26" t="str">
        <f>'3) Half-Life (days)'!B130</f>
        <v>CCT7</v>
      </c>
      <c r="C97" s="31">
        <f>'3) Half-Life (days)'!O130</f>
        <v>5.7363098996612445</v>
      </c>
      <c r="D97" s="32">
        <f>'3) Half-Life (days)'!Q130</f>
        <v>5.5931373835516665</v>
      </c>
      <c r="E97" s="34">
        <f>_xlfn.T.TEST('3) Half-Life (days)'!I130:K130,'3) Half-Life (days)'!L130:N130,2,2)</f>
        <v>0.8008534956592378</v>
      </c>
      <c r="F97" s="26">
        <f t="shared" si="4"/>
        <v>-3.6465199116692326E-2</v>
      </c>
      <c r="G97" s="77">
        <f t="shared" si="7"/>
        <v>9.644692442279712E-2</v>
      </c>
      <c r="H97" s="8" t="str">
        <f t="shared" si="5"/>
        <v>Within Range</v>
      </c>
      <c r="I97" s="9" t="str">
        <f t="shared" si="6"/>
        <v>Within Range</v>
      </c>
    </row>
    <row r="98" spans="1:9" x14ac:dyDescent="0.25">
      <c r="A98" s="2" t="str">
        <f>'1) Raw Data'!A131</f>
        <v>P50990</v>
      </c>
      <c r="B98" s="26" t="str">
        <f>'3) Half-Life (days)'!B131</f>
        <v>CCT8</v>
      </c>
      <c r="C98" s="31">
        <f>'3) Half-Life (days)'!O131</f>
        <v>36.876246227951093</v>
      </c>
      <c r="D98" s="32">
        <f>'3) Half-Life (days)'!Q131</f>
        <v>14.219393286382113</v>
      </c>
      <c r="E98" s="34">
        <f>_xlfn.T.TEST('3) Half-Life (days)'!I131:K131,'3) Half-Life (days)'!L131:N131,2,2)</f>
        <v>0.1941716963581567</v>
      </c>
      <c r="F98" s="26">
        <f t="shared" si="4"/>
        <v>-1.3748318965739748</v>
      </c>
      <c r="G98" s="77">
        <f t="shared" si="7"/>
        <v>0.71181407520717643</v>
      </c>
      <c r="H98" s="8" t="str">
        <f t="shared" si="5"/>
        <v>Within Range</v>
      </c>
      <c r="I98" s="9" t="str">
        <f t="shared" si="6"/>
        <v>Within Range</v>
      </c>
    </row>
    <row r="99" spans="1:9" x14ac:dyDescent="0.25">
      <c r="A99" s="2" t="str">
        <f>'1) Raw Data'!A132</f>
        <v>Q9Y5K6</v>
      </c>
      <c r="B99" s="26" t="str">
        <f>'3) Half-Life (days)'!B132</f>
        <v>CD2AP</v>
      </c>
      <c r="C99" s="31">
        <f>'3) Half-Life (days)'!O132</f>
        <v>3.0242039310230209</v>
      </c>
      <c r="D99" s="32">
        <f>'3) Half-Life (days)'!Q132</f>
        <v>2.5321772936587408</v>
      </c>
      <c r="E99" s="34">
        <f>_xlfn.T.TEST('3) Half-Life (days)'!I132:K132,'3) Half-Life (days)'!L132:N132,2,2)</f>
        <v>0.33684438556580831</v>
      </c>
      <c r="F99" s="26">
        <f t="shared" si="4"/>
        <v>-0.25617700757990747</v>
      </c>
      <c r="G99" s="77">
        <f t="shared" si="7"/>
        <v>0.4725706869579081</v>
      </c>
      <c r="H99" s="8" t="str">
        <f t="shared" si="5"/>
        <v>Within Range</v>
      </c>
      <c r="I99" s="9" t="str">
        <f t="shared" si="6"/>
        <v>Within Range</v>
      </c>
    </row>
    <row r="100" spans="1:9" x14ac:dyDescent="0.25">
      <c r="A100" s="2" t="str">
        <f>'1) Raw Data'!A133</f>
        <v>Q9UKY7</v>
      </c>
      <c r="B100" s="26" t="str">
        <f>'3) Half-Life (days)'!B133</f>
        <v>CDV3</v>
      </c>
      <c r="C100" s="31">
        <f>'3) Half-Life (days)'!O133</f>
        <v>16.44473216598799</v>
      </c>
      <c r="D100" s="32">
        <f>'3) Half-Life (days)'!Q133</f>
        <v>26.196482570320182</v>
      </c>
      <c r="E100" s="34">
        <f>_xlfn.T.TEST('3) Half-Life (days)'!I133:K133,'3) Half-Life (days)'!L133:N133,2,2)</f>
        <v>0.31439804544611066</v>
      </c>
      <c r="F100" s="26">
        <f t="shared" si="4"/>
        <v>0.67174760125514121</v>
      </c>
      <c r="G100" s="77">
        <f t="shared" si="7"/>
        <v>0.50252016255186416</v>
      </c>
      <c r="H100" s="8" t="str">
        <f t="shared" si="5"/>
        <v>Within Range</v>
      </c>
      <c r="I100" s="9" t="str">
        <f t="shared" si="6"/>
        <v>Within Range</v>
      </c>
    </row>
    <row r="101" spans="1:9" x14ac:dyDescent="0.25">
      <c r="A101" s="2" t="str">
        <f>'1) Raw Data'!A134</f>
        <v>Q8WUJ3</v>
      </c>
      <c r="B101" s="26" t="str">
        <f>'3) Half-Life (days)'!B134</f>
        <v>CEMIP</v>
      </c>
      <c r="C101" s="31">
        <f>'3) Half-Life (days)'!O134</f>
        <v>6.4957042635997544</v>
      </c>
      <c r="D101" s="32">
        <f>'3) Half-Life (days)'!Q134</f>
        <v>5.386231109110966</v>
      </c>
      <c r="E101" s="34">
        <f>_xlfn.T.TEST('3) Half-Life (days)'!I134:K134,'3) Half-Life (days)'!L134:N134,2,2)</f>
        <v>0.68689944183356566</v>
      </c>
      <c r="F101" s="26">
        <f t="shared" si="4"/>
        <v>-0.27020981755932255</v>
      </c>
      <c r="G101" s="77">
        <f t="shared" si="7"/>
        <v>0.16310683652602792</v>
      </c>
      <c r="H101" s="8" t="str">
        <f t="shared" si="5"/>
        <v>Within Range</v>
      </c>
      <c r="I101" s="9" t="str">
        <f t="shared" si="6"/>
        <v>Within Range</v>
      </c>
    </row>
    <row r="102" spans="1:9" x14ac:dyDescent="0.25">
      <c r="A102" s="2" t="str">
        <f>'1) Raw Data'!A135</f>
        <v>Q9Y281</v>
      </c>
      <c r="B102" s="26" t="str">
        <f>'3) Half-Life (days)'!B135</f>
        <v>CFL2</v>
      </c>
      <c r="C102" s="31">
        <f>'3) Half-Life (days)'!O135</f>
        <v>3.4843687574492699</v>
      </c>
      <c r="D102" s="32">
        <f>'3) Half-Life (days)'!Q135</f>
        <v>4.1407559114734278</v>
      </c>
      <c r="E102" s="34">
        <f>_xlfn.T.TEST('3) Half-Life (days)'!I135:K135,'3) Half-Life (days)'!L135:N135,2,2)</f>
        <v>0.28558377435337401</v>
      </c>
      <c r="F102" s="26">
        <f t="shared" si="4"/>
        <v>0.24899684628077115</v>
      </c>
      <c r="G102" s="77">
        <f t="shared" si="7"/>
        <v>0.5442664709468894</v>
      </c>
      <c r="H102" s="8" t="str">
        <f t="shared" si="5"/>
        <v>Within Range</v>
      </c>
      <c r="I102" s="9" t="str">
        <f t="shared" si="6"/>
        <v>Within Range</v>
      </c>
    </row>
    <row r="103" spans="1:9" x14ac:dyDescent="0.25">
      <c r="A103" s="2" t="str">
        <f>'1) Raw Data'!A136</f>
        <v>Q9H444</v>
      </c>
      <c r="B103" s="26" t="str">
        <f>'3) Half-Life (days)'!B136</f>
        <v>CHMP4B</v>
      </c>
      <c r="C103" s="31">
        <f>'3) Half-Life (days)'!O136</f>
        <v>2.455602285500099</v>
      </c>
      <c r="D103" s="32">
        <f>'3) Half-Life (days)'!Q136</f>
        <v>2.4425455125753373</v>
      </c>
      <c r="E103" s="34">
        <f>_xlfn.T.TEST('3) Half-Life (days)'!I136:K136,'3) Half-Life (days)'!L136:N136,2,2)</f>
        <v>0.9615703683628567</v>
      </c>
      <c r="F103" s="26">
        <f t="shared" si="4"/>
        <v>-7.6914731616795498E-3</v>
      </c>
      <c r="G103" s="77">
        <f t="shared" si="7"/>
        <v>1.7018928301799123E-2</v>
      </c>
      <c r="H103" s="8" t="str">
        <f t="shared" si="5"/>
        <v>Within Range</v>
      </c>
      <c r="I103" s="9" t="str">
        <f t="shared" si="6"/>
        <v>Within Range</v>
      </c>
    </row>
    <row r="104" spans="1:9" x14ac:dyDescent="0.25">
      <c r="A104" s="2" t="str">
        <f>'1) Raw Data'!A137</f>
        <v>Q9NZZ3</v>
      </c>
      <c r="B104" s="26" t="str">
        <f>'3) Half-Life (days)'!B137</f>
        <v>CHMP5</v>
      </c>
      <c r="C104" s="31">
        <f>'3) Half-Life (days)'!O137</f>
        <v>18.761226232124482</v>
      </c>
      <c r="D104" s="32">
        <f>'3) Half-Life (days)'!Q137</f>
        <v>8.8903296490265671</v>
      </c>
      <c r="E104" s="34">
        <f>_xlfn.T.TEST('3) Half-Life (days)'!I137:K137,'3) Half-Life (days)'!L137:N137,2,2)</f>
        <v>0.94207032825011239</v>
      </c>
      <c r="F104" s="26">
        <f t="shared" si="4"/>
        <v>-1.0774453057800073</v>
      </c>
      <c r="G104" s="77">
        <f t="shared" si="7"/>
        <v>2.5916674669065599E-2</v>
      </c>
      <c r="H104" s="8" t="str">
        <f t="shared" si="5"/>
        <v>Within Range</v>
      </c>
      <c r="I104" s="9" t="str">
        <f t="shared" si="6"/>
        <v>Within Range</v>
      </c>
    </row>
    <row r="105" spans="1:9" x14ac:dyDescent="0.25">
      <c r="A105" s="2" t="str">
        <f>'1) Raw Data'!A138</f>
        <v>Q07065</v>
      </c>
      <c r="B105" s="26" t="str">
        <f>'3) Half-Life (days)'!B138</f>
        <v>CKAP4</v>
      </c>
      <c r="C105" s="31">
        <f>'3) Half-Life (days)'!O138</f>
        <v>5.3302171454324032</v>
      </c>
      <c r="D105" s="32">
        <f>'3) Half-Life (days)'!Q138</f>
        <v>5.5954795092879204</v>
      </c>
      <c r="E105" s="34">
        <f>_xlfn.T.TEST('3) Half-Life (days)'!I138:K138,'3) Half-Life (days)'!L138:N138,2,2)</f>
        <v>0.14655669438019128</v>
      </c>
      <c r="F105" s="26">
        <f t="shared" si="4"/>
        <v>7.0067461938584708E-2</v>
      </c>
      <c r="G105" s="77">
        <f t="shared" si="7"/>
        <v>0.8339943391772644</v>
      </c>
      <c r="H105" s="8" t="str">
        <f t="shared" si="5"/>
        <v>Within Range</v>
      </c>
      <c r="I105" s="9" t="str">
        <f t="shared" si="6"/>
        <v>Within Range</v>
      </c>
    </row>
    <row r="106" spans="1:9" x14ac:dyDescent="0.25">
      <c r="A106" s="2" t="str">
        <f>'1) Raw Data'!A139</f>
        <v>O00299</v>
      </c>
      <c r="B106" s="26" t="str">
        <f>'3) Half-Life (days)'!B139</f>
        <v>CLIC1</v>
      </c>
      <c r="C106" s="31">
        <f>'3) Half-Life (days)'!O139</f>
        <v>3.3321282699019488</v>
      </c>
      <c r="D106" s="32">
        <f>'3) Half-Life (days)'!Q139</f>
        <v>4.3807673415595376</v>
      </c>
      <c r="E106" s="34">
        <f>_xlfn.T.TEST('3) Half-Life (days)'!I139:K139,'3) Half-Life (days)'!L139:N139,2,2)</f>
        <v>2.1128461893886161E-2</v>
      </c>
      <c r="F106" s="26">
        <f t="shared" si="4"/>
        <v>0.3947396583609995</v>
      </c>
      <c r="G106" s="77">
        <f t="shared" si="7"/>
        <v>1.6751321174915286</v>
      </c>
      <c r="H106" s="8" t="str">
        <f t="shared" si="5"/>
        <v>Within Range</v>
      </c>
      <c r="I106" s="9" t="str">
        <f t="shared" si="6"/>
        <v>Within Range</v>
      </c>
    </row>
    <row r="107" spans="1:9" x14ac:dyDescent="0.25">
      <c r="A107" s="2" t="str">
        <f>'1) Raw Data'!A140</f>
        <v>Q9Y696</v>
      </c>
      <c r="B107" s="26" t="str">
        <f>'3) Half-Life (days)'!B140</f>
        <v>CLIC4</v>
      </c>
      <c r="C107" s="31">
        <f>'3) Half-Life (days)'!O140</f>
        <v>2.140616062691254</v>
      </c>
      <c r="D107" s="32">
        <f>'3) Half-Life (days)'!Q140</f>
        <v>2.1744378928592725</v>
      </c>
      <c r="E107" s="34">
        <f>_xlfn.T.TEST('3) Half-Life (days)'!I140:K140,'3) Half-Life (days)'!L140:N140,2,2)</f>
        <v>0.76432581436170666</v>
      </c>
      <c r="F107" s="26">
        <f t="shared" si="4"/>
        <v>2.2616443011846458E-2</v>
      </c>
      <c r="G107" s="77">
        <f t="shared" si="7"/>
        <v>0.11672147229318901</v>
      </c>
      <c r="H107" s="8" t="str">
        <f t="shared" si="5"/>
        <v>Within Range</v>
      </c>
      <c r="I107" s="9" t="str">
        <f t="shared" si="6"/>
        <v>Within Range</v>
      </c>
    </row>
    <row r="108" spans="1:9" x14ac:dyDescent="0.25">
      <c r="A108" s="2" t="str">
        <f>'1) Raw Data'!A141</f>
        <v>Q96KP4</v>
      </c>
      <c r="B108" s="26" t="str">
        <f>'3) Half-Life (days)'!B141</f>
        <v>CNDP2</v>
      </c>
      <c r="C108" s="31">
        <f>'3) Half-Life (days)'!O141</f>
        <v>6.4717470510996504</v>
      </c>
      <c r="D108" s="32">
        <f>'3) Half-Life (days)'!Q141</f>
        <v>10.032714295533962</v>
      </c>
      <c r="E108" s="34">
        <f>_xlfn.T.TEST('3) Half-Life (days)'!I141:K141,'3) Half-Life (days)'!L141:N141,2,2)</f>
        <v>0.76723016322563875</v>
      </c>
      <c r="F108" s="26">
        <f t="shared" si="4"/>
        <v>0.63248484584856202</v>
      </c>
      <c r="G108" s="77">
        <f t="shared" si="7"/>
        <v>0.11507433145660058</v>
      </c>
      <c r="H108" s="8" t="str">
        <f t="shared" si="5"/>
        <v>Within Range</v>
      </c>
      <c r="I108" s="9" t="str">
        <f t="shared" si="6"/>
        <v>Within Range</v>
      </c>
    </row>
    <row r="109" spans="1:9" x14ac:dyDescent="0.25">
      <c r="A109" s="2" t="str">
        <f>'1) Raw Data'!A142</f>
        <v>P51911</v>
      </c>
      <c r="B109" s="26" t="str">
        <f>'3) Half-Life (days)'!B142</f>
        <v>CNN1</v>
      </c>
      <c r="C109" s="31">
        <f>'3) Half-Life (days)'!O142</f>
        <v>11.841184841129866</v>
      </c>
      <c r="D109" s="32">
        <f>'3) Half-Life (days)'!Q142</f>
        <v>505.15902940266915</v>
      </c>
      <c r="E109" s="34">
        <f>_xlfn.T.TEST('3) Half-Life (days)'!I142:K142,'3) Half-Life (days)'!L142:N142,2,2)</f>
        <v>0.36218166696442355</v>
      </c>
      <c r="F109" s="26">
        <f t="shared" si="4"/>
        <v>5.4148522841678144</v>
      </c>
      <c r="G109" s="77">
        <f t="shared" si="7"/>
        <v>0.4410735367323248</v>
      </c>
      <c r="H109" s="8" t="str">
        <f t="shared" si="5"/>
        <v>Within Range</v>
      </c>
      <c r="I109" s="9" t="str">
        <f t="shared" si="6"/>
        <v>Within Range</v>
      </c>
    </row>
    <row r="110" spans="1:9" x14ac:dyDescent="0.25">
      <c r="A110" s="2" t="str">
        <f>'1) Raw Data'!A143</f>
        <v>Q15417</v>
      </c>
      <c r="B110" s="26" t="str">
        <f>'3) Half-Life (days)'!B143</f>
        <v>CNN3</v>
      </c>
      <c r="C110" s="31">
        <f>'3) Half-Life (days)'!O143</f>
        <v>3.2279051046978595</v>
      </c>
      <c r="D110" s="32">
        <f>'3) Half-Life (days)'!Q143</f>
        <v>2.5617867482938799</v>
      </c>
      <c r="E110" s="34">
        <f>_xlfn.T.TEST('3) Half-Life (days)'!I143:K143,'3) Half-Life (days)'!L143:N143,2,2)</f>
        <v>0.15470396182423188</v>
      </c>
      <c r="F110" s="26">
        <f t="shared" si="4"/>
        <v>-0.33344778037558653</v>
      </c>
      <c r="G110" s="77">
        <f t="shared" si="7"/>
        <v>0.81049856428143063</v>
      </c>
      <c r="H110" s="8" t="str">
        <f t="shared" si="5"/>
        <v>Within Range</v>
      </c>
      <c r="I110" s="9" t="str">
        <f t="shared" si="6"/>
        <v>Within Range</v>
      </c>
    </row>
    <row r="111" spans="1:9" x14ac:dyDescent="0.25">
      <c r="A111" s="2" t="str">
        <f>'1) Raw Data'!A144</f>
        <v>P09543</v>
      </c>
      <c r="B111" s="26" t="str">
        <f>'3) Half-Life (days)'!B144</f>
        <v>CNP</v>
      </c>
      <c r="C111" s="31">
        <f>'3) Half-Life (days)'!O144</f>
        <v>0.25742369947053945</v>
      </c>
      <c r="D111" s="32">
        <f>'3) Half-Life (days)'!Q144</f>
        <v>4.0395530879941459</v>
      </c>
      <c r="E111" s="34">
        <f>_xlfn.T.TEST('3) Half-Life (days)'!I144:K144,'3) Half-Life (days)'!L144:N144,2,2)</f>
        <v>0.63731956625486119</v>
      </c>
      <c r="F111" s="26">
        <f t="shared" si="4"/>
        <v>3.9719789055041783</v>
      </c>
      <c r="G111" s="77">
        <f t="shared" si="7"/>
        <v>0.19564274810404142</v>
      </c>
      <c r="H111" s="8" t="str">
        <f t="shared" si="5"/>
        <v>Within Range</v>
      </c>
      <c r="I111" s="9" t="str">
        <f t="shared" si="6"/>
        <v>Within Range</v>
      </c>
    </row>
    <row r="112" spans="1:9" x14ac:dyDescent="0.25">
      <c r="A112" s="2" t="str">
        <f>'1) Raw Data'!A145</f>
        <v>P02452</v>
      </c>
      <c r="B112" s="26" t="str">
        <f>'3) Half-Life (days)'!B145</f>
        <v>COL1A1</v>
      </c>
      <c r="C112" s="31">
        <f>'3) Half-Life (days)'!O145</f>
        <v>2.4480345033354189</v>
      </c>
      <c r="D112" s="32">
        <f>'3) Half-Life (days)'!Q145</f>
        <v>1.0731746628238585</v>
      </c>
      <c r="E112" s="34">
        <f>_xlfn.T.TEST('3) Half-Life (days)'!I145:K145,'3) Half-Life (days)'!L145:N145,2,2)</f>
        <v>1.1269472256987319E-2</v>
      </c>
      <c r="F112" s="26">
        <f t="shared" si="4"/>
        <v>-1.1897389932268276</v>
      </c>
      <c r="G112" s="77">
        <f t="shared" si="7"/>
        <v>1.9480964212426906</v>
      </c>
      <c r="H112" s="8" t="str">
        <f t="shared" si="5"/>
        <v>Within Range</v>
      </c>
      <c r="I112" s="9" t="str">
        <f t="shared" si="6"/>
        <v>Within Range</v>
      </c>
    </row>
    <row r="113" spans="1:9" x14ac:dyDescent="0.25">
      <c r="A113" s="2" t="str">
        <f>'1) Raw Data'!A146</f>
        <v>P02461</v>
      </c>
      <c r="B113" s="26" t="str">
        <f>'3) Half-Life (days)'!B146</f>
        <v>COL3A1</v>
      </c>
      <c r="C113" s="31">
        <f>'3) Half-Life (days)'!O146</f>
        <v>29.90070339658649</v>
      </c>
      <c r="D113" s="32">
        <f>'3) Half-Life (days)'!Q146</f>
        <v>166.96259421486522</v>
      </c>
      <c r="E113" s="34">
        <f>_xlfn.T.TEST('3) Half-Life (days)'!I146:K146,'3) Half-Life (days)'!L146:N146,2,2)</f>
        <v>0.44240055311656867</v>
      </c>
      <c r="F113" s="26">
        <f t="shared" si="4"/>
        <v>2.4812735934551262</v>
      </c>
      <c r="G113" s="77">
        <f t="shared" si="7"/>
        <v>0.35418433872116228</v>
      </c>
      <c r="H113" s="8" t="str">
        <f t="shared" si="5"/>
        <v>Within Range</v>
      </c>
      <c r="I113" s="9" t="str">
        <f t="shared" si="6"/>
        <v>Within Range</v>
      </c>
    </row>
    <row r="114" spans="1:9" x14ac:dyDescent="0.25">
      <c r="A114" s="2" t="str">
        <f>'1) Raw Data'!A147</f>
        <v>P08572</v>
      </c>
      <c r="B114" s="26" t="str">
        <f>'3) Half-Life (days)'!B147</f>
        <v>COL4A2</v>
      </c>
      <c r="C114" s="31">
        <f>'3) Half-Life (days)'!O147</f>
        <v>2.7985356387803395</v>
      </c>
      <c r="D114" s="32">
        <f>'3) Half-Life (days)'!Q147</f>
        <v>2.97262716132605</v>
      </c>
      <c r="E114" s="34">
        <f>_xlfn.T.TEST('3) Half-Life (days)'!I147:K147,'3) Half-Life (days)'!L147:N147,2,2)</f>
        <v>0.67854510225221309</v>
      </c>
      <c r="F114" s="26">
        <f t="shared" si="4"/>
        <v>8.7066405787791845E-2</v>
      </c>
      <c r="G114" s="77">
        <f t="shared" si="7"/>
        <v>0.1684212799006973</v>
      </c>
      <c r="H114" s="8" t="str">
        <f t="shared" si="5"/>
        <v>Within Range</v>
      </c>
      <c r="I114" s="9" t="str">
        <f t="shared" si="6"/>
        <v>Within Range</v>
      </c>
    </row>
    <row r="115" spans="1:9" x14ac:dyDescent="0.25">
      <c r="A115" s="2" t="str">
        <f>'1) Raw Data'!A148</f>
        <v>P20908</v>
      </c>
      <c r="B115" s="26" t="str">
        <f>'3) Half-Life (days)'!B148</f>
        <v>COL5A1</v>
      </c>
      <c r="C115" s="31">
        <f>'3) Half-Life (days)'!O148</f>
        <v>2.4301224374332251</v>
      </c>
      <c r="D115" s="32">
        <f>'3) Half-Life (days)'!Q148</f>
        <v>1.547985932785136</v>
      </c>
      <c r="E115" s="34">
        <f>_xlfn.T.TEST('3) Half-Life (days)'!I148:K148,'3) Half-Life (days)'!L148:N148,2,2)</f>
        <v>0.22127455347335928</v>
      </c>
      <c r="F115" s="26">
        <f t="shared" si="4"/>
        <v>-0.65063664215681238</v>
      </c>
      <c r="G115" s="77">
        <f t="shared" si="7"/>
        <v>0.65506852697435569</v>
      </c>
      <c r="H115" s="8" t="str">
        <f t="shared" si="5"/>
        <v>Within Range</v>
      </c>
      <c r="I115" s="9" t="str">
        <f t="shared" si="6"/>
        <v>Within Range</v>
      </c>
    </row>
    <row r="116" spans="1:9" x14ac:dyDescent="0.25">
      <c r="A116" s="2" t="str">
        <f>'1) Raw Data'!A149</f>
        <v>P12110</v>
      </c>
      <c r="B116" s="26" t="str">
        <f>'3) Half-Life (days)'!B149</f>
        <v>COL6A2</v>
      </c>
      <c r="C116" s="31">
        <f>'3) Half-Life (days)'!O149</f>
        <v>4.3926080545764163</v>
      </c>
      <c r="D116" s="32">
        <f>'3) Half-Life (days)'!Q149</f>
        <v>4.6322993831546091</v>
      </c>
      <c r="E116" s="34">
        <f>_xlfn.T.TEST('3) Half-Life (days)'!I149:K149,'3) Half-Life (days)'!L149:N149,2,2)</f>
        <v>0.64555651233765143</v>
      </c>
      <c r="F116" s="26">
        <f t="shared" si="4"/>
        <v>7.6650721195726135E-2</v>
      </c>
      <c r="G116" s="77">
        <f t="shared" si="7"/>
        <v>0.19006573337878926</v>
      </c>
      <c r="H116" s="8" t="str">
        <f t="shared" si="5"/>
        <v>Within Range</v>
      </c>
      <c r="I116" s="9" t="str">
        <f t="shared" si="6"/>
        <v>Within Range</v>
      </c>
    </row>
    <row r="117" spans="1:9" x14ac:dyDescent="0.25">
      <c r="A117" s="2" t="str">
        <f>'1) Raw Data'!A150</f>
        <v>P12111</v>
      </c>
      <c r="B117" s="26" t="str">
        <f>'3) Half-Life (days)'!B150</f>
        <v>COL6A3</v>
      </c>
      <c r="C117" s="31">
        <f>'3) Half-Life (days)'!O150</f>
        <v>3.0263384404725087</v>
      </c>
      <c r="D117" s="32">
        <f>'3) Half-Life (days)'!Q150</f>
        <v>4.9348885566684393</v>
      </c>
      <c r="E117" s="34">
        <f>_xlfn.T.TEST('3) Half-Life (days)'!I150:K150,'3) Half-Life (days)'!L150:N150,2,2)</f>
        <v>8.4126619824605609E-3</v>
      </c>
      <c r="F117" s="26">
        <f t="shared" si="4"/>
        <v>0.70544416946679867</v>
      </c>
      <c r="G117" s="77">
        <f t="shared" si="7"/>
        <v>2.0750665605199408</v>
      </c>
      <c r="H117" s="8" t="str">
        <f t="shared" si="5"/>
        <v>Within Range</v>
      </c>
      <c r="I117" s="9" t="str">
        <f t="shared" si="6"/>
        <v>Within Range</v>
      </c>
    </row>
    <row r="118" spans="1:9" x14ac:dyDescent="0.25">
      <c r="A118" s="2" t="str">
        <f>'1) Raw Data'!A151</f>
        <v>P27658</v>
      </c>
      <c r="B118" s="26" t="str">
        <f>'3) Half-Life (days)'!B151</f>
        <v>COL8A1</v>
      </c>
      <c r="C118" s="31">
        <f>'3) Half-Life (days)'!O151</f>
        <v>5.5663948359164444</v>
      </c>
      <c r="D118" s="32">
        <f>'3) Half-Life (days)'!Q151</f>
        <v>4.5882224914020506</v>
      </c>
      <c r="E118" s="34">
        <f>_xlfn.T.TEST('3) Half-Life (days)'!I151:K151,'3) Half-Life (days)'!L151:N151,2,2)</f>
        <v>0.29598314111915058</v>
      </c>
      <c r="F118" s="26">
        <f t="shared" si="4"/>
        <v>-0.27880789364365355</v>
      </c>
      <c r="G118" s="77">
        <f t="shared" si="7"/>
        <v>0.52873302518240806</v>
      </c>
      <c r="H118" s="8" t="str">
        <f t="shared" si="5"/>
        <v>Within Range</v>
      </c>
      <c r="I118" s="9" t="str">
        <f t="shared" si="6"/>
        <v>Within Range</v>
      </c>
    </row>
    <row r="119" spans="1:9" x14ac:dyDescent="0.25">
      <c r="A119" s="2" t="str">
        <f>'1) Raw Data'!A152</f>
        <v>Q8NBJ5</v>
      </c>
      <c r="B119" s="26" t="str">
        <f>'3) Half-Life (days)'!B152</f>
        <v>COLGALT1</v>
      </c>
      <c r="C119" s="31">
        <f>'3) Half-Life (days)'!O152</f>
        <v>2.2995725571758565</v>
      </c>
      <c r="D119" s="32">
        <f>'3) Half-Life (days)'!Q152</f>
        <v>2.8820290044634134</v>
      </c>
      <c r="E119" s="34">
        <f>_xlfn.T.TEST('3) Half-Life (days)'!I152:K152,'3) Half-Life (days)'!L152:N152,2,2)</f>
        <v>0.25805119173439434</v>
      </c>
      <c r="F119" s="26">
        <f t="shared" si="4"/>
        <v>0.3257191357136654</v>
      </c>
      <c r="G119" s="77">
        <f t="shared" si="7"/>
        <v>0.58829413092661509</v>
      </c>
      <c r="H119" s="8" t="str">
        <f t="shared" si="5"/>
        <v>Within Range</v>
      </c>
      <c r="I119" s="9" t="str">
        <f t="shared" si="6"/>
        <v>Within Range</v>
      </c>
    </row>
    <row r="120" spans="1:9" x14ac:dyDescent="0.25">
      <c r="A120" s="2" t="str">
        <f>'1) Raw Data'!A153</f>
        <v>P53618</v>
      </c>
      <c r="B120" s="26" t="str">
        <f>'3) Half-Life (days)'!B153</f>
        <v>COPB1</v>
      </c>
      <c r="C120" s="31">
        <f>'3) Half-Life (days)'!O153</f>
        <v>6.8234763782943091</v>
      </c>
      <c r="D120" s="32">
        <f>'3) Half-Life (days)'!Q153</f>
        <v>4.2228322004613288</v>
      </c>
      <c r="E120" s="34">
        <f>_xlfn.T.TEST('3) Half-Life (days)'!I153:K153,'3) Half-Life (days)'!L153:N153,2,2)</f>
        <v>1.8437262139916779E-2</v>
      </c>
      <c r="F120" s="26">
        <f t="shared" si="4"/>
        <v>-0.69229602001679613</v>
      </c>
      <c r="G120" s="77">
        <f t="shared" si="7"/>
        <v>1.7343035694974474</v>
      </c>
      <c r="H120" s="8" t="str">
        <f t="shared" si="5"/>
        <v>Within Range</v>
      </c>
      <c r="I120" s="9" t="str">
        <f t="shared" si="6"/>
        <v>Within Range</v>
      </c>
    </row>
    <row r="121" spans="1:9" x14ac:dyDescent="0.25">
      <c r="A121" s="2" t="str">
        <f>'1) Raw Data'!A154</f>
        <v>Q9Y678</v>
      </c>
      <c r="B121" s="26" t="str">
        <f>'3) Half-Life (days)'!B154</f>
        <v>COPG1</v>
      </c>
      <c r="C121" s="31">
        <f>'3) Half-Life (days)'!O154</f>
        <v>12.219721696416926</v>
      </c>
      <c r="D121" s="32">
        <f>'3) Half-Life (days)'!Q154</f>
        <v>8.1661139361066457</v>
      </c>
      <c r="E121" s="34">
        <f>_xlfn.T.TEST('3) Half-Life (days)'!I154:K154,'3) Half-Life (days)'!L154:N154,2,2)</f>
        <v>9.4504560178618482E-2</v>
      </c>
      <c r="F121" s="26">
        <f t="shared" si="4"/>
        <v>-0.58148982648319048</v>
      </c>
      <c r="G121" s="77">
        <f t="shared" si="7"/>
        <v>1.0245472347433546</v>
      </c>
      <c r="H121" s="8" t="str">
        <f t="shared" si="5"/>
        <v>Within Range</v>
      </c>
      <c r="I121" s="9" t="str">
        <f t="shared" si="6"/>
        <v>Within Range</v>
      </c>
    </row>
    <row r="122" spans="1:9" x14ac:dyDescent="0.25">
      <c r="A122" s="2" t="str">
        <f>'1) Raw Data'!A155</f>
        <v>Q92905</v>
      </c>
      <c r="B122" s="26" t="str">
        <f>'3) Half-Life (days)'!B155</f>
        <v>COPS5</v>
      </c>
      <c r="C122" s="31">
        <f>'3) Half-Life (days)'!O155</f>
        <v>7.0489839335261308</v>
      </c>
      <c r="D122" s="32">
        <f>'3) Half-Life (days)'!Q155</f>
        <v>4.8623119743755856</v>
      </c>
      <c r="E122" s="34">
        <f>_xlfn.T.TEST('3) Half-Life (days)'!I155:K155,'3) Half-Life (days)'!L155:N155,2,2)</f>
        <v>3.8373108516566556E-2</v>
      </c>
      <c r="F122" s="26">
        <f t="shared" si="4"/>
        <v>-0.53577285497336014</v>
      </c>
      <c r="G122" s="77">
        <f t="shared" si="7"/>
        <v>1.4159730181874113</v>
      </c>
      <c r="H122" s="8" t="str">
        <f t="shared" si="5"/>
        <v>Within Range</v>
      </c>
      <c r="I122" s="9" t="str">
        <f t="shared" si="6"/>
        <v>Within Range</v>
      </c>
    </row>
    <row r="123" spans="1:9" x14ac:dyDescent="0.25">
      <c r="A123" s="2" t="str">
        <f>'1) Raw Data'!A156</f>
        <v>Q9BR76</v>
      </c>
      <c r="B123" s="26" t="str">
        <f>'3) Half-Life (days)'!B156</f>
        <v>CORO1B</v>
      </c>
      <c r="C123" s="31">
        <f>'3) Half-Life (days)'!O156</f>
        <v>6.7612086187048215</v>
      </c>
      <c r="D123" s="32">
        <f>'3) Half-Life (days)'!Q156</f>
        <v>4.309313945728233</v>
      </c>
      <c r="E123" s="34">
        <f>_xlfn.T.TEST('3) Half-Life (days)'!I156:K156,'3) Half-Life (days)'!L156:N156,2,2)</f>
        <v>3.691304127509874E-3</v>
      </c>
      <c r="F123" s="26">
        <f t="shared" si="4"/>
        <v>-0.64982295583874916</v>
      </c>
      <c r="G123" s="77">
        <f t="shared" si="7"/>
        <v>2.432820171694591</v>
      </c>
      <c r="H123" s="8" t="str">
        <f t="shared" si="5"/>
        <v>Within Range</v>
      </c>
      <c r="I123" s="9" t="str">
        <f t="shared" si="6"/>
        <v>Within Range</v>
      </c>
    </row>
    <row r="124" spans="1:9" x14ac:dyDescent="0.25">
      <c r="A124" s="2" t="str">
        <f>'1) Raw Data'!A157</f>
        <v>Q14019</v>
      </c>
      <c r="B124" s="26" t="str">
        <f>'3) Half-Life (days)'!B157</f>
        <v>COTL1</v>
      </c>
      <c r="C124" s="31">
        <f>'3) Half-Life (days)'!O157</f>
        <v>8.5413940876919288</v>
      </c>
      <c r="D124" s="32">
        <f>'3) Half-Life (days)'!Q157</f>
        <v>5.874558182107573</v>
      </c>
      <c r="E124" s="34">
        <f>_xlfn.T.TEST('3) Half-Life (days)'!I157:K157,'3) Half-Life (days)'!L157:N157,2,2)</f>
        <v>7.8939036076200661E-3</v>
      </c>
      <c r="F124" s="26">
        <f t="shared" si="4"/>
        <v>-0.53999120668318767</v>
      </c>
      <c r="G124" s="77">
        <f t="shared" si="7"/>
        <v>2.1027081810738064</v>
      </c>
      <c r="H124" s="8" t="str">
        <f t="shared" si="5"/>
        <v>Within Range</v>
      </c>
      <c r="I124" s="9" t="str">
        <f t="shared" si="6"/>
        <v>Within Range</v>
      </c>
    </row>
    <row r="125" spans="1:9" x14ac:dyDescent="0.25">
      <c r="A125" s="2" t="str">
        <f>'1) Raw Data'!A158</f>
        <v>Q5RI15</v>
      </c>
      <c r="B125" s="26" t="str">
        <f>'3) Half-Life (days)'!B158</f>
        <v>COX20</v>
      </c>
      <c r="C125" s="31">
        <f>'3) Half-Life (days)'!O158</f>
        <v>18.511505279248961</v>
      </c>
      <c r="D125" s="32">
        <f>'3) Half-Life (days)'!Q158</f>
        <v>6.2286712762852661</v>
      </c>
      <c r="E125" s="34">
        <f>_xlfn.T.TEST('3) Half-Life (days)'!I158:K158,'3) Half-Life (days)'!L158:N158,2,2)</f>
        <v>0.39966551610565254</v>
      </c>
      <c r="F125" s="26">
        <f t="shared" si="4"/>
        <v>-1.571425873967117</v>
      </c>
      <c r="G125" s="77">
        <f t="shared" si="7"/>
        <v>0.39830332187023521</v>
      </c>
      <c r="H125" s="8" t="str">
        <f t="shared" si="5"/>
        <v>Within Range</v>
      </c>
      <c r="I125" s="9" t="str">
        <f t="shared" si="6"/>
        <v>Within Range</v>
      </c>
    </row>
    <row r="126" spans="1:9" x14ac:dyDescent="0.25">
      <c r="A126" s="2" t="str">
        <f>'1) Raw Data'!A159</f>
        <v>P10606</v>
      </c>
      <c r="B126" s="26" t="str">
        <f>'3) Half-Life (days)'!B159</f>
        <v>COX5B</v>
      </c>
      <c r="C126" s="31">
        <f>'3) Half-Life (days)'!O159</f>
        <v>10.601821667681195</v>
      </c>
      <c r="D126" s="32">
        <f>'3) Half-Life (days)'!Q159</f>
        <v>7.144647674063509</v>
      </c>
      <c r="E126" s="34">
        <f>_xlfn.T.TEST('3) Half-Life (days)'!I159:K159,'3) Half-Life (days)'!L159:N159,2,2)</f>
        <v>0.46217906377656559</v>
      </c>
      <c r="F126" s="26">
        <f t="shared" si="4"/>
        <v>-0.56937740430137029</v>
      </c>
      <c r="G126" s="77">
        <f t="shared" si="7"/>
        <v>0.33518973149266534</v>
      </c>
      <c r="H126" s="8" t="str">
        <f t="shared" si="5"/>
        <v>Within Range</v>
      </c>
      <c r="I126" s="9" t="str">
        <f t="shared" si="6"/>
        <v>Within Range</v>
      </c>
    </row>
    <row r="127" spans="1:9" x14ac:dyDescent="0.25">
      <c r="A127" s="2" t="str">
        <f>'1) Raw Data'!A160</f>
        <v>P14854</v>
      </c>
      <c r="B127" s="26" t="str">
        <f>'3) Half-Life (days)'!B160</f>
        <v>COX6B1</v>
      </c>
      <c r="C127" s="31">
        <f>'3) Half-Life (days)'!O160</f>
        <v>2.6285392841922275</v>
      </c>
      <c r="D127" s="32">
        <f>'3) Half-Life (days)'!Q160</f>
        <v>2.5300595698352448</v>
      </c>
      <c r="E127" s="34">
        <f>_xlfn.T.TEST('3) Half-Life (days)'!I160:K160,'3) Half-Life (days)'!L160:N160,2,2)</f>
        <v>0.36771782388457885</v>
      </c>
      <c r="F127" s="26">
        <f t="shared" si="4"/>
        <v>-5.5089943181226772E-2</v>
      </c>
      <c r="G127" s="77">
        <f t="shared" si="7"/>
        <v>0.43448531865680889</v>
      </c>
      <c r="H127" s="8" t="str">
        <f t="shared" si="5"/>
        <v>Within Range</v>
      </c>
      <c r="I127" s="9" t="str">
        <f t="shared" si="6"/>
        <v>Within Range</v>
      </c>
    </row>
    <row r="128" spans="1:9" x14ac:dyDescent="0.25">
      <c r="A128" s="2" t="str">
        <f>'1) Raw Data'!A161</f>
        <v>P09669</v>
      </c>
      <c r="B128" s="26" t="str">
        <f>'3) Half-Life (days)'!B161</f>
        <v>COX6C</v>
      </c>
      <c r="C128" s="31">
        <f>'3) Half-Life (days)'!O161</f>
        <v>6.1720656038365869</v>
      </c>
      <c r="D128" s="32">
        <f>'3) Half-Life (days)'!Q161</f>
        <v>11.0989334188653</v>
      </c>
      <c r="E128" s="34">
        <f>_xlfn.T.TEST('3) Half-Life (days)'!I161:K161,'3) Half-Life (days)'!L161:N161,2,2)</f>
        <v>1.496303912314742E-3</v>
      </c>
      <c r="F128" s="26">
        <f t="shared" si="4"/>
        <v>0.84659574193955611</v>
      </c>
      <c r="G128" s="77">
        <f t="shared" si="7"/>
        <v>2.8249801885327406</v>
      </c>
      <c r="H128" s="8" t="str">
        <f t="shared" si="5"/>
        <v>Within Range</v>
      </c>
      <c r="I128" s="9" t="str">
        <f t="shared" si="6"/>
        <v>Within Range</v>
      </c>
    </row>
    <row r="129" spans="1:9" x14ac:dyDescent="0.25">
      <c r="A129" s="2" t="str">
        <f>'1) Raw Data'!A163</f>
        <v>P50416</v>
      </c>
      <c r="B129" s="26" t="str">
        <f>'3) Half-Life (days)'!B163</f>
        <v>CPT1A</v>
      </c>
      <c r="C129" s="31">
        <f>'3) Half-Life (days)'!O163</f>
        <v>4.5100721061456825</v>
      </c>
      <c r="D129" s="32">
        <f>'3) Half-Life (days)'!Q163</f>
        <v>4.1242767599395247</v>
      </c>
      <c r="E129" s="34">
        <f>_xlfn.T.TEST('3) Half-Life (days)'!I163:K163,'3) Half-Life (days)'!L163:N163,2,2)</f>
        <v>0.77169138372646751</v>
      </c>
      <c r="F129" s="26">
        <f t="shared" si="4"/>
        <v>-0.12900935106281655</v>
      </c>
      <c r="G129" s="77">
        <f t="shared" si="7"/>
        <v>0.11255634881178039</v>
      </c>
      <c r="H129" s="8" t="str">
        <f t="shared" si="5"/>
        <v>Within Range</v>
      </c>
      <c r="I129" s="9" t="str">
        <f t="shared" si="6"/>
        <v>Within Range</v>
      </c>
    </row>
    <row r="130" spans="1:9" x14ac:dyDescent="0.25">
      <c r="A130" s="2" t="str">
        <f>'1) Raw Data'!A164</f>
        <v>P46109</v>
      </c>
      <c r="B130" s="26" t="str">
        <f>'3) Half-Life (days)'!B164</f>
        <v>CRKL</v>
      </c>
      <c r="C130" s="31">
        <f>'3) Half-Life (days)'!O164</f>
        <v>17.729695492911507</v>
      </c>
      <c r="D130" s="32">
        <f>'3) Half-Life (days)'!Q164</f>
        <v>24.312999697006365</v>
      </c>
      <c r="E130" s="34">
        <f>_xlfn.T.TEST('3) Half-Life (days)'!I164:K164,'3) Half-Life (days)'!L164:N164,2,2)</f>
        <v>0.56584375988468105</v>
      </c>
      <c r="F130" s="26">
        <f t="shared" si="4"/>
        <v>0.45556014343829926</v>
      </c>
      <c r="G130" s="77">
        <f t="shared" si="7"/>
        <v>0.2473034691420937</v>
      </c>
      <c r="H130" s="8" t="str">
        <f t="shared" si="5"/>
        <v>Within Range</v>
      </c>
      <c r="I130" s="9" t="str">
        <f t="shared" si="6"/>
        <v>Within Range</v>
      </c>
    </row>
    <row r="131" spans="1:9" x14ac:dyDescent="0.25">
      <c r="A131" s="2" t="str">
        <f>'1) Raw Data'!A165</f>
        <v>P55060</v>
      </c>
      <c r="B131" s="26" t="str">
        <f>'3) Half-Life (days)'!B165</f>
        <v>CSE1L</v>
      </c>
      <c r="C131" s="31">
        <f>'3) Half-Life (days)'!O165</f>
        <v>18.903831433164381</v>
      </c>
      <c r="D131" s="32">
        <f>'3) Half-Life (days)'!Q165</f>
        <v>10.724501855843634</v>
      </c>
      <c r="E131" s="34">
        <f>_xlfn.T.TEST('3) Half-Life (days)'!I165:K165,'3) Half-Life (days)'!L165:N165,2,2)</f>
        <v>9.2158048765828379E-2</v>
      </c>
      <c r="F131" s="26">
        <f t="shared" ref="F131:F194" si="8">LOG(D131/C131,2)</f>
        <v>-0.81776803256438135</v>
      </c>
      <c r="G131" s="77">
        <f t="shared" si="7"/>
        <v>1.0354667290077182</v>
      </c>
      <c r="H131" s="8" t="str">
        <f t="shared" ref="H131:H194" si="9">IF(C131&gt;0,"Within Range", "Outside of Range")</f>
        <v>Within Range</v>
      </c>
      <c r="I131" s="9" t="str">
        <f t="shared" ref="I131:I194" si="10">IF(D131&gt;0,"Within Range", "Outside of Range")</f>
        <v>Within Range</v>
      </c>
    </row>
    <row r="132" spans="1:9" x14ac:dyDescent="0.25">
      <c r="A132" s="2" t="str">
        <f>'1) Raw Data'!A167</f>
        <v>Q14247</v>
      </c>
      <c r="B132" s="26" t="str">
        <f>'3) Half-Life (days)'!B167</f>
        <v>CTTN</v>
      </c>
      <c r="C132" s="31">
        <f>'3) Half-Life (days)'!O167</f>
        <v>3.2209629307037697</v>
      </c>
      <c r="D132" s="32">
        <f>'3) Half-Life (days)'!Q167</f>
        <v>3.2821095040494748</v>
      </c>
      <c r="E132" s="34">
        <f>_xlfn.T.TEST('3) Half-Life (days)'!I167:K167,'3) Half-Life (days)'!L167:N167,2,2)</f>
        <v>0.46417224832764947</v>
      </c>
      <c r="F132" s="26">
        <f t="shared" si="8"/>
        <v>2.7131316438973877E-2</v>
      </c>
      <c r="G132" s="77">
        <f t="shared" ref="G132:G195" si="11">-LOG(E132)</f>
        <v>0.33332082846099143</v>
      </c>
      <c r="H132" s="8" t="str">
        <f t="shared" si="9"/>
        <v>Within Range</v>
      </c>
      <c r="I132" s="9" t="str">
        <f t="shared" si="10"/>
        <v>Within Range</v>
      </c>
    </row>
    <row r="133" spans="1:9" x14ac:dyDescent="0.25">
      <c r="A133" s="2" t="str">
        <f>'1) Raw Data'!A168</f>
        <v>O60888</v>
      </c>
      <c r="B133" s="26" t="str">
        <f>'3) Half-Life (days)'!B168</f>
        <v>CUTA</v>
      </c>
      <c r="C133" s="31">
        <f>'3) Half-Life (days)'!O168</f>
        <v>4.5526889356079225</v>
      </c>
      <c r="D133" s="32">
        <f>'3) Half-Life (days)'!Q168</f>
        <v>4.161904454454465</v>
      </c>
      <c r="E133" s="34">
        <f>_xlfn.T.TEST('3) Half-Life (days)'!I168:K168,'3) Half-Life (days)'!L168:N168,2,2)</f>
        <v>0.39669670414598024</v>
      </c>
      <c r="F133" s="26">
        <f t="shared" si="8"/>
        <v>-0.1294750447182145</v>
      </c>
      <c r="G133" s="77">
        <f t="shared" si="11"/>
        <v>0.40154140773648728</v>
      </c>
      <c r="H133" s="8" t="str">
        <f t="shared" si="9"/>
        <v>Within Range</v>
      </c>
      <c r="I133" s="9" t="str">
        <f t="shared" si="10"/>
        <v>Within Range</v>
      </c>
    </row>
    <row r="134" spans="1:9" x14ac:dyDescent="0.25">
      <c r="A134" s="2" t="str">
        <f>'1) Raw Data'!A170</f>
        <v>P00387</v>
      </c>
      <c r="B134" s="26" t="str">
        <f>'3) Half-Life (days)'!B170</f>
        <v>CYB5R3</v>
      </c>
      <c r="C134" s="31">
        <f>'3) Half-Life (days)'!O170</f>
        <v>4.9988324212547184</v>
      </c>
      <c r="D134" s="32">
        <f>'3) Half-Life (days)'!Q170</f>
        <v>5.5466314789228868</v>
      </c>
      <c r="E134" s="34">
        <f>_xlfn.T.TEST('3) Half-Life (days)'!I170:K170,'3) Half-Life (days)'!L170:N170,2,2)</f>
        <v>0.57788716544855534</v>
      </c>
      <c r="F134" s="26">
        <f t="shared" si="8"/>
        <v>0.15002071170604669</v>
      </c>
      <c r="G134" s="77">
        <f t="shared" si="11"/>
        <v>0.23815695086458613</v>
      </c>
      <c r="H134" s="8" t="str">
        <f t="shared" si="9"/>
        <v>Within Range</v>
      </c>
      <c r="I134" s="9" t="str">
        <f t="shared" si="10"/>
        <v>Within Range</v>
      </c>
    </row>
    <row r="135" spans="1:9" x14ac:dyDescent="0.25">
      <c r="A135" s="2" t="str">
        <f>'1) Raw Data'!A171</f>
        <v>P08574</v>
      </c>
      <c r="B135" s="26" t="str">
        <f>'3) Half-Life (days)'!B171</f>
        <v>CYC1</v>
      </c>
      <c r="C135" s="31">
        <f>'3) Half-Life (days)'!O171</f>
        <v>4.1599104096554731</v>
      </c>
      <c r="D135" s="32">
        <f>'3) Half-Life (days)'!Q171</f>
        <v>6.9953140441966069</v>
      </c>
      <c r="E135" s="34">
        <f>_xlfn.T.TEST('3) Half-Life (days)'!I171:K171,'3) Half-Life (days)'!L171:N171,2,2)</f>
        <v>8.748138169962125E-3</v>
      </c>
      <c r="F135" s="26">
        <f t="shared" si="8"/>
        <v>0.74983636853855318</v>
      </c>
      <c r="G135" s="77">
        <f t="shared" si="11"/>
        <v>2.0580843662404549</v>
      </c>
      <c r="H135" s="8" t="str">
        <f t="shared" si="9"/>
        <v>Within Range</v>
      </c>
      <c r="I135" s="9" t="str">
        <f t="shared" si="10"/>
        <v>Within Range</v>
      </c>
    </row>
    <row r="136" spans="1:9" x14ac:dyDescent="0.25">
      <c r="A136" s="2" t="str">
        <f>'1) Raw Data'!A172</f>
        <v>Q7L576</v>
      </c>
      <c r="B136" s="26" t="str">
        <f>'3) Half-Life (days)'!B172</f>
        <v>CYFIP1</v>
      </c>
      <c r="C136" s="31">
        <f>'3) Half-Life (days)'!O172</f>
        <v>16.191558452289076</v>
      </c>
      <c r="D136" s="32">
        <f>'3) Half-Life (days)'!Q172</f>
        <v>1.8399433146855657</v>
      </c>
      <c r="E136" s="34">
        <f>_xlfn.T.TEST('3) Half-Life (days)'!I172:K172,'3) Half-Life (days)'!L172:N172,2,2)</f>
        <v>0.21457841147997414</v>
      </c>
      <c r="F136" s="26">
        <f t="shared" si="8"/>
        <v>-3.1375086277754298</v>
      </c>
      <c r="G136" s="77">
        <f t="shared" si="11"/>
        <v>0.66841397410700887</v>
      </c>
      <c r="H136" s="8" t="str">
        <f t="shared" si="9"/>
        <v>Within Range</v>
      </c>
      <c r="I136" s="9" t="str">
        <f t="shared" si="10"/>
        <v>Within Range</v>
      </c>
    </row>
    <row r="137" spans="1:9" x14ac:dyDescent="0.25">
      <c r="A137" s="2" t="str">
        <f>'1) Raw Data'!A173</f>
        <v>P98082</v>
      </c>
      <c r="B137" s="26" t="str">
        <f>'3) Half-Life (days)'!B173</f>
        <v>DAB2</v>
      </c>
      <c r="C137" s="31">
        <f>'3) Half-Life (days)'!O173</f>
        <v>2.8471283591954477</v>
      </c>
      <c r="D137" s="32">
        <f>'3) Half-Life (days)'!Q173</f>
        <v>5.0078533521837283</v>
      </c>
      <c r="E137" s="34">
        <f>_xlfn.T.TEST('3) Half-Life (days)'!I173:K173,'3) Half-Life (days)'!L173:N173,2,2)</f>
        <v>0.77694387937706821</v>
      </c>
      <c r="F137" s="26">
        <f t="shared" si="8"/>
        <v>0.81468477899525837</v>
      </c>
      <c r="G137" s="77">
        <f t="shared" si="11"/>
        <v>0.10961035025583779</v>
      </c>
      <c r="H137" s="8" t="str">
        <f t="shared" si="9"/>
        <v>Within Range</v>
      </c>
      <c r="I137" s="9" t="str">
        <f t="shared" si="10"/>
        <v>Within Range</v>
      </c>
    </row>
    <row r="138" spans="1:9" x14ac:dyDescent="0.25">
      <c r="A138" s="2" t="str">
        <f>'1) Raw Data'!A176</f>
        <v>Q9UJW0</v>
      </c>
      <c r="B138" s="26" t="str">
        <f>'3) Half-Life (days)'!B176</f>
        <v>DCTN4</v>
      </c>
      <c r="C138" s="31">
        <f>'3) Half-Life (days)'!O176</f>
        <v>86.125357033531103</v>
      </c>
      <c r="D138" s="32">
        <f>'3) Half-Life (days)'!Q176</f>
        <v>154.24757523608969</v>
      </c>
      <c r="E138" s="34">
        <f>_xlfn.T.TEST('3) Half-Life (days)'!I176:K176,'3) Half-Life (days)'!L176:N176,2,2)</f>
        <v>0.50174008441595797</v>
      </c>
      <c r="F138" s="26">
        <f t="shared" si="8"/>
        <v>0.84073784681275232</v>
      </c>
      <c r="G138" s="77">
        <f t="shared" si="11"/>
        <v>0.29952120145330247</v>
      </c>
      <c r="H138" s="8" t="str">
        <f t="shared" si="9"/>
        <v>Within Range</v>
      </c>
      <c r="I138" s="9" t="str">
        <f t="shared" si="10"/>
        <v>Within Range</v>
      </c>
    </row>
    <row r="139" spans="1:9" x14ac:dyDescent="0.25">
      <c r="A139" s="2" t="str">
        <f>'1) Raw Data'!A177</f>
        <v>O94760</v>
      </c>
      <c r="B139" s="26" t="str">
        <f>'3) Half-Life (days)'!B177</f>
        <v>DDAH1</v>
      </c>
      <c r="C139" s="31">
        <f>'3) Half-Life (days)'!O177</f>
        <v>19.929973174494954</v>
      </c>
      <c r="D139" s="32">
        <f>'3) Half-Life (days)'!Q177</f>
        <v>9.6738998416906163</v>
      </c>
      <c r="E139" s="34">
        <f>_xlfn.T.TEST('3) Half-Life (days)'!I177:K177,'3) Half-Life (days)'!L177:N177,2,2)</f>
        <v>0.18871254776510948</v>
      </c>
      <c r="F139" s="26">
        <f t="shared" si="8"/>
        <v>-1.0427702622358752</v>
      </c>
      <c r="G139" s="77">
        <f t="shared" si="11"/>
        <v>0.72419922201857023</v>
      </c>
      <c r="H139" s="8" t="str">
        <f t="shared" si="9"/>
        <v>Within Range</v>
      </c>
      <c r="I139" s="9" t="str">
        <f t="shared" si="10"/>
        <v>Within Range</v>
      </c>
    </row>
    <row r="140" spans="1:9" x14ac:dyDescent="0.25">
      <c r="A140" s="2" t="str">
        <f>'1) Raw Data'!A178</f>
        <v>O95865</v>
      </c>
      <c r="B140" s="26" t="str">
        <f>'3) Half-Life (days)'!B178</f>
        <v>DDAH2</v>
      </c>
      <c r="C140" s="31">
        <f>'3) Half-Life (days)'!O178</f>
        <v>5.273964017835576</v>
      </c>
      <c r="D140" s="32">
        <f>'3) Half-Life (days)'!Q178</f>
        <v>4.7095431834707675</v>
      </c>
      <c r="E140" s="34">
        <f>_xlfn.T.TEST('3) Half-Life (days)'!I178:K178,'3) Half-Life (days)'!L178:N178,2,2)</f>
        <v>0.41933458691525916</v>
      </c>
      <c r="F140" s="26">
        <f t="shared" si="8"/>
        <v>-0.16330060028864316</v>
      </c>
      <c r="G140" s="77">
        <f t="shared" si="11"/>
        <v>0.37743931530461128</v>
      </c>
      <c r="H140" s="8" t="str">
        <f t="shared" si="9"/>
        <v>Within Range</v>
      </c>
      <c r="I140" s="9" t="str">
        <f t="shared" si="10"/>
        <v>Within Range</v>
      </c>
    </row>
    <row r="141" spans="1:9" x14ac:dyDescent="0.25">
      <c r="A141" s="2" t="str">
        <f>'1) Raw Data'!A179</f>
        <v>Q16832</v>
      </c>
      <c r="B141" s="26" t="str">
        <f>'3) Half-Life (days)'!B179</f>
        <v>DDR2</v>
      </c>
      <c r="C141" s="31">
        <f>'3) Half-Life (days)'!O179</f>
        <v>2.4175709499172884</v>
      </c>
      <c r="D141" s="32">
        <f>'3) Half-Life (days)'!Q179</f>
        <v>2.118043333468588</v>
      </c>
      <c r="E141" s="34">
        <f>_xlfn.T.TEST('3) Half-Life (days)'!I179:K179,'3) Half-Life (days)'!L179:N179,2,2)</f>
        <v>0.47339436048563599</v>
      </c>
      <c r="F141" s="26">
        <f t="shared" si="8"/>
        <v>-0.19082612395146584</v>
      </c>
      <c r="G141" s="77">
        <f t="shared" si="11"/>
        <v>0.32477692009632658</v>
      </c>
      <c r="H141" s="8" t="str">
        <f t="shared" si="9"/>
        <v>Within Range</v>
      </c>
      <c r="I141" s="9" t="str">
        <f t="shared" si="10"/>
        <v>Within Range</v>
      </c>
    </row>
    <row r="142" spans="1:9" x14ac:dyDescent="0.25">
      <c r="A142" s="2" t="str">
        <f>'1) Raw Data'!A180</f>
        <v>Q96HY6</v>
      </c>
      <c r="B142" s="26" t="str">
        <f>'3) Half-Life (days)'!B180</f>
        <v>DDRGK1</v>
      </c>
      <c r="C142" s="31">
        <f>'3) Half-Life (days)'!O180</f>
        <v>2.4927289262154155</v>
      </c>
      <c r="D142" s="32">
        <f>'3) Half-Life (days)'!Q180</f>
        <v>3.0437371575972278</v>
      </c>
      <c r="E142" s="34">
        <f>_xlfn.T.TEST('3) Half-Life (days)'!I180:K180,'3) Half-Life (days)'!L180:N180,2,2)</f>
        <v>3.7653554066216767E-2</v>
      </c>
      <c r="F142" s="26">
        <f t="shared" si="8"/>
        <v>0.28811777571989766</v>
      </c>
      <c r="G142" s="77">
        <f t="shared" si="11"/>
        <v>1.4241940250808363</v>
      </c>
      <c r="H142" s="8" t="str">
        <f t="shared" si="9"/>
        <v>Within Range</v>
      </c>
      <c r="I142" s="9" t="str">
        <f t="shared" si="10"/>
        <v>Within Range</v>
      </c>
    </row>
    <row r="143" spans="1:9" x14ac:dyDescent="0.25">
      <c r="A143" s="2" t="str">
        <f>'1) Raw Data'!A181</f>
        <v>P26196</v>
      </c>
      <c r="B143" s="26" t="str">
        <f>'3) Half-Life (days)'!B181</f>
        <v>DDX6</v>
      </c>
      <c r="C143" s="31">
        <f>'3) Half-Life (days)'!O181</f>
        <v>2.2524036317999028</v>
      </c>
      <c r="D143" s="32">
        <f>'3) Half-Life (days)'!Q181</f>
        <v>1.8893602890276304</v>
      </c>
      <c r="E143" s="34">
        <f>_xlfn.T.TEST('3) Half-Life (days)'!I181:K181,'3) Half-Life (days)'!L181:N181,2,2)</f>
        <v>0.34821246214378793</v>
      </c>
      <c r="F143" s="26">
        <f t="shared" si="8"/>
        <v>-0.25356754146385463</v>
      </c>
      <c r="G143" s="77">
        <f t="shared" si="11"/>
        <v>0.45815569001527134</v>
      </c>
      <c r="H143" s="8" t="str">
        <f t="shared" si="9"/>
        <v>Within Range</v>
      </c>
      <c r="I143" s="9" t="str">
        <f t="shared" si="10"/>
        <v>Within Range</v>
      </c>
    </row>
    <row r="144" spans="1:9" x14ac:dyDescent="0.25">
      <c r="A144" s="2" t="str">
        <f>'1) Raw Data'!A182</f>
        <v>Q16698</v>
      </c>
      <c r="B144" s="26" t="str">
        <f>'3) Half-Life (days)'!B182</f>
        <v>DECR1</v>
      </c>
      <c r="C144" s="31">
        <f>'3) Half-Life (days)'!O182</f>
        <v>8.4440310664636318</v>
      </c>
      <c r="D144" s="32">
        <f>'3) Half-Life (days)'!Q182</f>
        <v>4.0195372283834265</v>
      </c>
      <c r="E144" s="34">
        <f>_xlfn.T.TEST('3) Half-Life (days)'!I182:K182,'3) Half-Life (days)'!L182:N182,2,2)</f>
        <v>2.7697797449886392E-2</v>
      </c>
      <c r="F144" s="26">
        <f t="shared" si="8"/>
        <v>-1.0709024738580843</v>
      </c>
      <c r="G144" s="77">
        <f t="shared" si="11"/>
        <v>1.5575547649930408</v>
      </c>
      <c r="H144" s="8" t="str">
        <f t="shared" si="9"/>
        <v>Within Range</v>
      </c>
      <c r="I144" s="9" t="str">
        <f t="shared" si="10"/>
        <v>Within Range</v>
      </c>
    </row>
    <row r="145" spans="1:9" x14ac:dyDescent="0.25">
      <c r="A145" s="2" t="str">
        <f>'1) Raw Data'!A183</f>
        <v>P17661</v>
      </c>
      <c r="B145" s="26" t="str">
        <f>'3) Half-Life (days)'!B183</f>
        <v>DES</v>
      </c>
      <c r="C145" s="31">
        <f>'3) Half-Life (days)'!O183</f>
        <v>25.340366499505251</v>
      </c>
      <c r="D145" s="32">
        <f>'3) Half-Life (days)'!Q183</f>
        <v>39.043682401005888</v>
      </c>
      <c r="E145" s="34">
        <f>_xlfn.T.TEST('3) Half-Life (days)'!I183:K183,'3) Half-Life (days)'!L183:N183,2,2)</f>
        <v>0.94149989704105952</v>
      </c>
      <c r="F145" s="26">
        <f t="shared" si="8"/>
        <v>0.62365173652689543</v>
      </c>
      <c r="G145" s="77">
        <f t="shared" si="11"/>
        <v>2.6179723140149266E-2</v>
      </c>
      <c r="H145" s="8" t="str">
        <f t="shared" si="9"/>
        <v>Within Range</v>
      </c>
      <c r="I145" s="9" t="str">
        <f t="shared" si="10"/>
        <v>Within Range</v>
      </c>
    </row>
    <row r="146" spans="1:9" x14ac:dyDescent="0.25">
      <c r="A146" s="2" t="str">
        <f>'1) Raw Data'!A184</f>
        <v>O00273</v>
      </c>
      <c r="B146" s="26" t="str">
        <f>'3) Half-Life (days)'!B184</f>
        <v>DFFA</v>
      </c>
      <c r="C146" s="31">
        <f>'3) Half-Life (days)'!O184</f>
        <v>4.7793375415511745</v>
      </c>
      <c r="D146" s="32">
        <f>'3) Half-Life (days)'!Q184</f>
        <v>3.4129999061567937</v>
      </c>
      <c r="E146" s="34">
        <f>_xlfn.T.TEST('3) Half-Life (days)'!I184:K184,'3) Half-Life (days)'!L184:N184,2,2)</f>
        <v>0.51766728896555281</v>
      </c>
      <c r="F146" s="26">
        <f t="shared" si="8"/>
        <v>-0.48577028700387409</v>
      </c>
      <c r="G146" s="77">
        <f t="shared" si="11"/>
        <v>0.28594927691613309</v>
      </c>
      <c r="H146" s="8" t="str">
        <f t="shared" si="9"/>
        <v>Within Range</v>
      </c>
      <c r="I146" s="9" t="str">
        <f t="shared" si="10"/>
        <v>Within Range</v>
      </c>
    </row>
    <row r="147" spans="1:9" x14ac:dyDescent="0.25">
      <c r="A147" s="2" t="str">
        <f>'1) Raw Data'!A185</f>
        <v>O43143</v>
      </c>
      <c r="B147" s="26" t="str">
        <f>'3) Half-Life (days)'!B185</f>
        <v>DHX15</v>
      </c>
      <c r="C147" s="31">
        <f>'3) Half-Life (days)'!O185</f>
        <v>5.4359415782746652</v>
      </c>
      <c r="D147" s="32">
        <f>'3) Half-Life (days)'!Q185</f>
        <v>11.35679916586372</v>
      </c>
      <c r="E147" s="34">
        <f>_xlfn.T.TEST('3) Half-Life (days)'!I185:K185,'3) Half-Life (days)'!L185:N185,2,2)</f>
        <v>0.37744630992880618</v>
      </c>
      <c r="F147" s="26">
        <f t="shared" si="8"/>
        <v>1.062954422444029</v>
      </c>
      <c r="G147" s="77">
        <f t="shared" si="11"/>
        <v>0.42314481611417165</v>
      </c>
      <c r="H147" s="8" t="str">
        <f t="shared" si="9"/>
        <v>Within Range</v>
      </c>
      <c r="I147" s="9" t="str">
        <f t="shared" si="10"/>
        <v>Within Range</v>
      </c>
    </row>
    <row r="148" spans="1:9" x14ac:dyDescent="0.25">
      <c r="A148" s="2" t="str">
        <f>'1) Raw Data'!A186</f>
        <v>Q08211</v>
      </c>
      <c r="B148" s="26" t="str">
        <f>'3) Half-Life (days)'!B186</f>
        <v>DHX9</v>
      </c>
      <c r="C148" s="31">
        <f>'3) Half-Life (days)'!O186</f>
        <v>5.8380016447087231</v>
      </c>
      <c r="D148" s="32">
        <f>'3) Half-Life (days)'!Q186</f>
        <v>2.9649844909645986</v>
      </c>
      <c r="E148" s="34">
        <f>_xlfn.T.TEST('3) Half-Life (days)'!I186:K186,'3) Half-Life (days)'!L186:N186,2,2)</f>
        <v>0.16534778387013757</v>
      </c>
      <c r="F148" s="26">
        <f t="shared" si="8"/>
        <v>-0.97745005884115799</v>
      </c>
      <c r="G148" s="77">
        <f t="shared" si="11"/>
        <v>0.78160162149064849</v>
      </c>
      <c r="H148" s="8" t="str">
        <f t="shared" si="9"/>
        <v>Within Range</v>
      </c>
      <c r="I148" s="9" t="str">
        <f t="shared" si="10"/>
        <v>Within Range</v>
      </c>
    </row>
    <row r="149" spans="1:9" x14ac:dyDescent="0.25">
      <c r="A149" s="2" t="str">
        <f>'1) Raw Data'!A188</f>
        <v>P31689</v>
      </c>
      <c r="B149" s="26" t="str">
        <f>'3) Half-Life (days)'!B188</f>
        <v>DNAJA1</v>
      </c>
      <c r="C149" s="31">
        <f>'3) Half-Life (days)'!O188</f>
        <v>2.0538604907808953</v>
      </c>
      <c r="D149" s="32">
        <f>'3) Half-Life (days)'!Q188</f>
        <v>1.7123198705200713</v>
      </c>
      <c r="E149" s="34">
        <f>_xlfn.T.TEST('3) Half-Life (days)'!I188:K188,'3) Half-Life (days)'!L188:N188,2,2)</f>
        <v>0.19871513883012049</v>
      </c>
      <c r="F149" s="26">
        <f t="shared" si="8"/>
        <v>-0.2623859593272399</v>
      </c>
      <c r="G149" s="77">
        <f t="shared" si="11"/>
        <v>0.70176904552262087</v>
      </c>
      <c r="H149" s="8" t="str">
        <f t="shared" si="9"/>
        <v>Within Range</v>
      </c>
      <c r="I149" s="9" t="str">
        <f t="shared" si="10"/>
        <v>Within Range</v>
      </c>
    </row>
    <row r="150" spans="1:9" x14ac:dyDescent="0.25">
      <c r="A150" s="2" t="str">
        <f>'1) Raw Data'!A189</f>
        <v>Q9UBS4</v>
      </c>
      <c r="B150" s="26" t="str">
        <f>'3) Half-Life (days)'!B189</f>
        <v>DNAJB11</v>
      </c>
      <c r="C150" s="31">
        <f>'3) Half-Life (days)'!O189</f>
        <v>1.6854301482716163</v>
      </c>
      <c r="D150" s="32">
        <f>'3) Half-Life (days)'!Q189</f>
        <v>3.9102521652550535</v>
      </c>
      <c r="E150" s="34">
        <f>_xlfn.T.TEST('3) Half-Life (days)'!I189:K189,'3) Half-Life (days)'!L189:N189,2,2)</f>
        <v>7.1233572174880348E-3</v>
      </c>
      <c r="F150" s="26">
        <f t="shared" si="8"/>
        <v>1.2141448105312951</v>
      </c>
      <c r="G150" s="77">
        <f t="shared" si="11"/>
        <v>2.1473152763919239</v>
      </c>
      <c r="H150" s="8" t="str">
        <f t="shared" si="9"/>
        <v>Within Range</v>
      </c>
      <c r="I150" s="9" t="str">
        <f t="shared" si="10"/>
        <v>Within Range</v>
      </c>
    </row>
    <row r="151" spans="1:9" x14ac:dyDescent="0.25">
      <c r="A151" s="2" t="str">
        <f>'1) Raw Data'!A190</f>
        <v>Q9UDY4</v>
      </c>
      <c r="B151" s="26" t="str">
        <f>'3) Half-Life (days)'!B190</f>
        <v>DNAJB4</v>
      </c>
      <c r="C151" s="31">
        <f>'3) Half-Life (days)'!O190</f>
        <v>5.7213604004711556</v>
      </c>
      <c r="D151" s="32">
        <f>'3) Half-Life (days)'!Q190</f>
        <v>31.07696836008979</v>
      </c>
      <c r="E151" s="34">
        <f>_xlfn.T.TEST('3) Half-Life (days)'!I190:K190,'3) Half-Life (days)'!L190:N190,2,2)</f>
        <v>0.31472467928008602</v>
      </c>
      <c r="F151" s="26">
        <f t="shared" si="8"/>
        <v>2.4414156411900749</v>
      </c>
      <c r="G151" s="77">
        <f t="shared" si="11"/>
        <v>0.50206920035047109</v>
      </c>
      <c r="H151" s="8" t="str">
        <f t="shared" si="9"/>
        <v>Within Range</v>
      </c>
      <c r="I151" s="9" t="str">
        <f t="shared" si="10"/>
        <v>Within Range</v>
      </c>
    </row>
    <row r="152" spans="1:9" x14ac:dyDescent="0.25">
      <c r="A152" s="2" t="str">
        <f>'1) Raw Data'!A191</f>
        <v>O75165</v>
      </c>
      <c r="B152" s="26" t="str">
        <f>'3) Half-Life (days)'!B191</f>
        <v>DNAJC13</v>
      </c>
      <c r="C152" s="31">
        <f>'3) Half-Life (days)'!O191</f>
        <v>9.7793437199947046</v>
      </c>
      <c r="D152" s="32">
        <f>'3) Half-Life (days)'!Q191</f>
        <v>6.5135718785374088</v>
      </c>
      <c r="E152" s="34">
        <f>_xlfn.T.TEST('3) Half-Life (days)'!I191:K191,'3) Half-Life (days)'!L191:N191,2,2)</f>
        <v>0.10234863610855745</v>
      </c>
      <c r="F152" s="26">
        <f t="shared" si="8"/>
        <v>-0.58628875293153393</v>
      </c>
      <c r="G152" s="77">
        <f t="shared" si="11"/>
        <v>0.98991794034367464</v>
      </c>
      <c r="H152" s="8" t="str">
        <f t="shared" si="9"/>
        <v>Within Range</v>
      </c>
      <c r="I152" s="9" t="str">
        <f t="shared" si="10"/>
        <v>Within Range</v>
      </c>
    </row>
    <row r="153" spans="1:9" x14ac:dyDescent="0.25">
      <c r="A153" s="2" t="str">
        <f>'1) Raw Data'!A192</f>
        <v>Q13217</v>
      </c>
      <c r="B153" s="26" t="str">
        <f>'3) Half-Life (days)'!B192</f>
        <v>DNAJC3</v>
      </c>
      <c r="C153" s="31">
        <f>'3) Half-Life (days)'!O192</f>
        <v>1.6001910322813659</v>
      </c>
      <c r="D153" s="32">
        <f>'3) Half-Life (days)'!Q192</f>
        <v>3.0907076441872063</v>
      </c>
      <c r="E153" s="34">
        <f>_xlfn.T.TEST('3) Half-Life (days)'!I192:K192,'3) Half-Life (days)'!L192:N192,2,2)</f>
        <v>7.7723649161964697E-2</v>
      </c>
      <c r="F153" s="26">
        <f t="shared" si="8"/>
        <v>0.9496930477710599</v>
      </c>
      <c r="G153" s="77">
        <f t="shared" si="11"/>
        <v>1.1094468172629339</v>
      </c>
      <c r="H153" s="8" t="str">
        <f t="shared" si="9"/>
        <v>Within Range</v>
      </c>
      <c r="I153" s="9" t="str">
        <f t="shared" si="10"/>
        <v>Within Range</v>
      </c>
    </row>
    <row r="154" spans="1:9" x14ac:dyDescent="0.25">
      <c r="A154" s="2" t="str">
        <f>'1) Raw Data'!A194</f>
        <v>P50570</v>
      </c>
      <c r="B154" s="26" t="str">
        <f>'3) Half-Life (days)'!B194</f>
        <v>DNM2</v>
      </c>
      <c r="C154" s="31">
        <f>'3) Half-Life (days)'!O194</f>
        <v>3.6611693082928505</v>
      </c>
      <c r="D154" s="32">
        <f>'3) Half-Life (days)'!Q194</f>
        <v>4.2631042209431191</v>
      </c>
      <c r="E154" s="34">
        <f>_xlfn.T.TEST('3) Half-Life (days)'!I194:K194,'3) Half-Life (days)'!L194:N194,2,2)</f>
        <v>0.16904623548203093</v>
      </c>
      <c r="F154" s="26">
        <f t="shared" si="8"/>
        <v>0.21959983394162566</v>
      </c>
      <c r="G154" s="77">
        <f t="shared" si="11"/>
        <v>0.77199449616461202</v>
      </c>
      <c r="H154" s="8" t="str">
        <f t="shared" si="9"/>
        <v>Within Range</v>
      </c>
      <c r="I154" s="9" t="str">
        <f t="shared" si="10"/>
        <v>Within Range</v>
      </c>
    </row>
    <row r="155" spans="1:9" x14ac:dyDescent="0.25">
      <c r="A155" s="2" t="str">
        <f>'1) Raw Data'!A195</f>
        <v>Q9C005</v>
      </c>
      <c r="B155" s="26" t="str">
        <f>'3) Half-Life (days)'!B195</f>
        <v>DPY30</v>
      </c>
      <c r="C155" s="31">
        <f>'3) Half-Life (days)'!O195</f>
        <v>2.3449231505535599</v>
      </c>
      <c r="D155" s="32">
        <f>'3) Half-Life (days)'!Q195</f>
        <v>1.7826261994141446</v>
      </c>
      <c r="E155" s="34">
        <f>_xlfn.T.TEST('3) Half-Life (days)'!I195:K195,'3) Half-Life (days)'!L195:N195,2,2)</f>
        <v>7.2367892783941018E-4</v>
      </c>
      <c r="F155" s="26">
        <f t="shared" si="8"/>
        <v>-0.39553642793485355</v>
      </c>
      <c r="G155" s="77">
        <f t="shared" si="11"/>
        <v>3.1404540730231134</v>
      </c>
      <c r="H155" s="8" t="str">
        <f t="shared" si="9"/>
        <v>Within Range</v>
      </c>
      <c r="I155" s="9" t="str">
        <f t="shared" si="10"/>
        <v>Within Range</v>
      </c>
    </row>
    <row r="156" spans="1:9" x14ac:dyDescent="0.25">
      <c r="A156" s="2" t="str">
        <f>'1) Raw Data'!A196</f>
        <v>Q14195</v>
      </c>
      <c r="B156" s="26" t="str">
        <f>'3) Half-Life (days)'!B196</f>
        <v>DPYSL3</v>
      </c>
      <c r="C156" s="31">
        <f>'3) Half-Life (days)'!O196</f>
        <v>20.012985568419069</v>
      </c>
      <c r="D156" s="32">
        <f>'3) Half-Life (days)'!Q196</f>
        <v>13.404137526362085</v>
      </c>
      <c r="E156" s="34">
        <f>_xlfn.T.TEST('3) Half-Life (days)'!I196:K196,'3) Half-Life (days)'!L196:N196,2,2)</f>
        <v>0.68800262220277142</v>
      </c>
      <c r="F156" s="26">
        <f t="shared" si="8"/>
        <v>-0.57825801302408419</v>
      </c>
      <c r="G156" s="77">
        <f t="shared" si="11"/>
        <v>0.16240990652317494</v>
      </c>
      <c r="H156" s="8" t="str">
        <f t="shared" si="9"/>
        <v>Within Range</v>
      </c>
      <c r="I156" s="9" t="str">
        <f t="shared" si="10"/>
        <v>Within Range</v>
      </c>
    </row>
    <row r="157" spans="1:9" x14ac:dyDescent="0.25">
      <c r="A157" s="2" t="str">
        <f>'1) Raw Data'!A197</f>
        <v>Q13409</v>
      </c>
      <c r="B157" s="26" t="str">
        <f>'3) Half-Life (days)'!B197</f>
        <v>DYNC1I2</v>
      </c>
      <c r="C157" s="31">
        <f>'3) Half-Life (days)'!O197</f>
        <v>12.57045129923239</v>
      </c>
      <c r="D157" s="32">
        <f>'3) Half-Life (days)'!Q197</f>
        <v>6.8438439466937959</v>
      </c>
      <c r="E157" s="34">
        <f>_xlfn.T.TEST('3) Half-Life (days)'!I197:K197,'3) Half-Life (days)'!L197:N197,2,2)</f>
        <v>3.3323154800671224E-2</v>
      </c>
      <c r="F157" s="26">
        <f t="shared" si="8"/>
        <v>-0.87715767675144329</v>
      </c>
      <c r="G157" s="77">
        <f t="shared" si="11"/>
        <v>1.4772538893881586</v>
      </c>
      <c r="H157" s="8" t="str">
        <f t="shared" si="9"/>
        <v>Within Range</v>
      </c>
      <c r="I157" s="9" t="str">
        <f t="shared" si="10"/>
        <v>Within Range</v>
      </c>
    </row>
    <row r="158" spans="1:9" x14ac:dyDescent="0.25">
      <c r="A158" s="2" t="str">
        <f>'1) Raw Data'!A198</f>
        <v>Q96FJ2</v>
      </c>
      <c r="B158" s="26" t="str">
        <f>'3) Half-Life (days)'!B198</f>
        <v>DYNLL2</v>
      </c>
      <c r="C158" s="31">
        <f>'3) Half-Life (days)'!O198</f>
        <v>6.2937945354763096</v>
      </c>
      <c r="D158" s="32">
        <f>'3) Half-Life (days)'!Q198</f>
        <v>3.6021528991776108</v>
      </c>
      <c r="E158" s="34">
        <f>_xlfn.T.TEST('3) Half-Life (days)'!I198:K198,'3) Half-Life (days)'!L198:N198,2,2)</f>
        <v>1.2131991196073283E-3</v>
      </c>
      <c r="F158" s="26">
        <f t="shared" si="8"/>
        <v>-0.80507066174304431</v>
      </c>
      <c r="G158" s="77">
        <f t="shared" si="11"/>
        <v>2.9160679135194831</v>
      </c>
      <c r="H158" s="8" t="str">
        <f t="shared" si="9"/>
        <v>Within Range</v>
      </c>
      <c r="I158" s="9" t="str">
        <f t="shared" si="10"/>
        <v>Within Range</v>
      </c>
    </row>
    <row r="159" spans="1:9" x14ac:dyDescent="0.25">
      <c r="A159" s="2" t="str">
        <f>'1) Raw Data'!A199</f>
        <v>P63172</v>
      </c>
      <c r="B159" s="26" t="str">
        <f>'3) Half-Life (days)'!B199</f>
        <v>DYNLT1</v>
      </c>
      <c r="C159" s="31">
        <f>'3) Half-Life (days)'!O199</f>
        <v>5.4583479853001231</v>
      </c>
      <c r="D159" s="32">
        <f>'3) Half-Life (days)'!Q199</f>
        <v>6.1472017755122481</v>
      </c>
      <c r="E159" s="34">
        <f>_xlfn.T.TEST('3) Half-Life (days)'!I199:K199,'3) Half-Life (days)'!L199:N199,2,2)</f>
        <v>0.65940170524575759</v>
      </c>
      <c r="F159" s="26">
        <f t="shared" si="8"/>
        <v>0.17146546733311446</v>
      </c>
      <c r="G159" s="77">
        <f t="shared" si="11"/>
        <v>0.18084993408418332</v>
      </c>
      <c r="H159" s="8" t="str">
        <f t="shared" si="9"/>
        <v>Within Range</v>
      </c>
      <c r="I159" s="9" t="str">
        <f t="shared" si="10"/>
        <v>Within Range</v>
      </c>
    </row>
    <row r="160" spans="1:9" x14ac:dyDescent="0.25">
      <c r="A160" s="2" t="str">
        <f>'1) Raw Data'!A201</f>
        <v>P30084</v>
      </c>
      <c r="B160" s="26" t="str">
        <f>'3) Half-Life (days)'!B201</f>
        <v>ECHS1</v>
      </c>
      <c r="C160" s="31">
        <f>'3) Half-Life (days)'!O201</f>
        <v>9.2020235475129635</v>
      </c>
      <c r="D160" s="32">
        <f>'3) Half-Life (days)'!Q201</f>
        <v>7.0417768316668976</v>
      </c>
      <c r="E160" s="34">
        <f>_xlfn.T.TEST('3) Half-Life (days)'!I201:K201,'3) Half-Life (days)'!L201:N201,2,2)</f>
        <v>2.205664751452481E-2</v>
      </c>
      <c r="F160" s="26">
        <f t="shared" si="8"/>
        <v>-0.38601164226525497</v>
      </c>
      <c r="G160" s="77">
        <f t="shared" si="11"/>
        <v>1.6564604971807881</v>
      </c>
      <c r="H160" s="8" t="str">
        <f t="shared" si="9"/>
        <v>Within Range</v>
      </c>
      <c r="I160" s="9" t="str">
        <f t="shared" si="10"/>
        <v>Within Range</v>
      </c>
    </row>
    <row r="161" spans="1:9" x14ac:dyDescent="0.25">
      <c r="A161" s="2" t="str">
        <f>'1) Raw Data'!A202</f>
        <v>Q6P2E9</v>
      </c>
      <c r="B161" s="26" t="str">
        <f>'3) Half-Life (days)'!B202</f>
        <v>EDC4</v>
      </c>
      <c r="C161" s="31">
        <f>'3) Half-Life (days)'!O202</f>
        <v>4.521981009610454</v>
      </c>
      <c r="D161" s="32">
        <f>'3) Half-Life (days)'!Q202</f>
        <v>2.573914485402117</v>
      </c>
      <c r="E161" s="34">
        <f>_xlfn.T.TEST('3) Half-Life (days)'!I202:K202,'3) Half-Life (days)'!L202:N202,2,2)</f>
        <v>0.17051483781982504</v>
      </c>
      <c r="F161" s="26">
        <f t="shared" si="8"/>
        <v>-0.81299081050689215</v>
      </c>
      <c r="G161" s="77">
        <f t="shared" si="11"/>
        <v>0.76823782369262805</v>
      </c>
      <c r="H161" s="8" t="str">
        <f t="shared" si="9"/>
        <v>Within Range</v>
      </c>
      <c r="I161" s="9" t="str">
        <f t="shared" si="10"/>
        <v>Within Range</v>
      </c>
    </row>
    <row r="162" spans="1:9" x14ac:dyDescent="0.25">
      <c r="A162" s="2" t="str">
        <f>'1) Raw Data'!A204</f>
        <v>Q15075</v>
      </c>
      <c r="B162" s="26" t="str">
        <f>'3) Half-Life (days)'!B204</f>
        <v>EEA1</v>
      </c>
      <c r="C162" s="31">
        <f>'3) Half-Life (days)'!O204</f>
        <v>2.137389491157915</v>
      </c>
      <c r="D162" s="32">
        <f>'3) Half-Life (days)'!Q204</f>
        <v>2.5987958140695095</v>
      </c>
      <c r="E162" s="34">
        <f>_xlfn.T.TEST('3) Half-Life (days)'!I204:K204,'3) Half-Life (days)'!L204:N204,2,2)</f>
        <v>5.3907847176296944E-2</v>
      </c>
      <c r="F162" s="26">
        <f t="shared" si="8"/>
        <v>0.28199345584752039</v>
      </c>
      <c r="G162" s="77">
        <f t="shared" si="11"/>
        <v>1.2683480114865822</v>
      </c>
      <c r="H162" s="8" t="str">
        <f t="shared" si="9"/>
        <v>Within Range</v>
      </c>
      <c r="I162" s="9" t="str">
        <f t="shared" si="10"/>
        <v>Within Range</v>
      </c>
    </row>
    <row r="163" spans="1:9" x14ac:dyDescent="0.25">
      <c r="A163" s="2" t="str">
        <f>'1) Raw Data'!A206</f>
        <v>P26641</v>
      </c>
      <c r="B163" s="26" t="str">
        <f>'3) Half-Life (days)'!B206</f>
        <v>EEF1G</v>
      </c>
      <c r="C163" s="31">
        <f>'3) Half-Life (days)'!O206</f>
        <v>87.208787533208763</v>
      </c>
      <c r="D163" s="32">
        <f>'3) Half-Life (days)'!Q206</f>
        <v>9.4092215774256385</v>
      </c>
      <c r="E163" s="34">
        <f>_xlfn.T.TEST('3) Half-Life (days)'!I206:K206,'3) Half-Life (days)'!L206:N206,2,2)</f>
        <v>0.29868300636252115</v>
      </c>
      <c r="F163" s="26">
        <f t="shared" si="8"/>
        <v>-3.2123262352964006</v>
      </c>
      <c r="G163" s="77">
        <f t="shared" si="11"/>
        <v>0.52478948597615571</v>
      </c>
      <c r="H163" s="8" t="str">
        <f t="shared" si="9"/>
        <v>Within Range</v>
      </c>
      <c r="I163" s="9" t="str">
        <f t="shared" si="10"/>
        <v>Within Range</v>
      </c>
    </row>
    <row r="164" spans="1:9" x14ac:dyDescent="0.25">
      <c r="A164" s="2" t="str">
        <f>'1) Raw Data'!A207</f>
        <v>P13639</v>
      </c>
      <c r="B164" s="26" t="str">
        <f>'3) Half-Life (days)'!B207</f>
        <v>EEF2</v>
      </c>
      <c r="C164" s="31">
        <f>'3) Half-Life (days)'!O207</f>
        <v>5.0250514880884145</v>
      </c>
      <c r="D164" s="32">
        <f>'3) Half-Life (days)'!Q207</f>
        <v>2.6295402322333414</v>
      </c>
      <c r="E164" s="34">
        <f>_xlfn.T.TEST('3) Half-Life (days)'!I207:K207,'3) Half-Life (days)'!L207:N207,2,2)</f>
        <v>2.8026475820727963E-4</v>
      </c>
      <c r="F164" s="26">
        <f t="shared" si="8"/>
        <v>-0.93432780825722939</v>
      </c>
      <c r="G164" s="77">
        <f t="shared" si="11"/>
        <v>3.5524315090122833</v>
      </c>
      <c r="H164" s="8" t="str">
        <f t="shared" si="9"/>
        <v>Within Range</v>
      </c>
      <c r="I164" s="9" t="str">
        <f t="shared" si="10"/>
        <v>Within Range</v>
      </c>
    </row>
    <row r="165" spans="1:9" x14ac:dyDescent="0.25">
      <c r="A165" s="2" t="str">
        <f>'1) Raw Data'!A210</f>
        <v>Q9NZN4</v>
      </c>
      <c r="B165" s="26" t="str">
        <f>'3) Half-Life (days)'!B210</f>
        <v>EHD2</v>
      </c>
      <c r="C165" s="31">
        <f>'3) Half-Life (days)'!O210</f>
        <v>2.5633598166520852</v>
      </c>
      <c r="D165" s="32">
        <f>'3) Half-Life (days)'!Q210</f>
        <v>2.1927378704942857</v>
      </c>
      <c r="E165" s="34">
        <f>_xlfn.T.TEST('3) Half-Life (days)'!I210:K210,'3) Half-Life (days)'!L210:N210,2,2)</f>
        <v>1.221867076787011E-2</v>
      </c>
      <c r="F165" s="26">
        <f t="shared" si="8"/>
        <v>-0.22530264650375101</v>
      </c>
      <c r="G165" s="77">
        <f t="shared" si="11"/>
        <v>1.9129760371031381</v>
      </c>
      <c r="H165" s="8" t="str">
        <f t="shared" si="9"/>
        <v>Within Range</v>
      </c>
      <c r="I165" s="9" t="str">
        <f t="shared" si="10"/>
        <v>Within Range</v>
      </c>
    </row>
    <row r="166" spans="1:9" x14ac:dyDescent="0.25">
      <c r="A166" s="2" t="str">
        <f>'1) Raw Data'!A212</f>
        <v>P05198</v>
      </c>
      <c r="B166" s="26" t="str">
        <f>'3) Half-Life (days)'!B212</f>
        <v>EIF2S1</v>
      </c>
      <c r="C166" s="31">
        <f>'3) Half-Life (days)'!O212</f>
        <v>7.4398347981432496</v>
      </c>
      <c r="D166" s="32">
        <f>'3) Half-Life (days)'!Q212</f>
        <v>4.2790592854779996</v>
      </c>
      <c r="E166" s="34">
        <f>_xlfn.T.TEST('3) Half-Life (days)'!I212:K212,'3) Half-Life (days)'!L212:N212,2,2)</f>
        <v>5.4832661457238849E-2</v>
      </c>
      <c r="F166" s="26">
        <f t="shared" si="8"/>
        <v>-0.79797691924242053</v>
      </c>
      <c r="G166" s="77">
        <f t="shared" si="11"/>
        <v>1.2609606739023875</v>
      </c>
      <c r="H166" s="8" t="str">
        <f t="shared" si="9"/>
        <v>Within Range</v>
      </c>
      <c r="I166" s="9" t="str">
        <f t="shared" si="10"/>
        <v>Within Range</v>
      </c>
    </row>
    <row r="167" spans="1:9" x14ac:dyDescent="0.25">
      <c r="A167" s="2" t="str">
        <f>'1) Raw Data'!A213</f>
        <v>P20042</v>
      </c>
      <c r="B167" s="26" t="str">
        <f>'3) Half-Life (days)'!B213</f>
        <v>EIF2S2</v>
      </c>
      <c r="C167" s="31">
        <f>'3) Half-Life (days)'!O213</f>
        <v>13.080150103213052</v>
      </c>
      <c r="D167" s="32">
        <f>'3) Half-Life (days)'!Q213</f>
        <v>3.4392310084980764</v>
      </c>
      <c r="E167" s="34">
        <f>_xlfn.T.TEST('3) Half-Life (days)'!I213:K213,'3) Half-Life (days)'!L213:N213,2,2)</f>
        <v>0.40833177393346021</v>
      </c>
      <c r="F167" s="26">
        <f t="shared" si="8"/>
        <v>-1.9272211686853082</v>
      </c>
      <c r="G167" s="77">
        <f t="shared" si="11"/>
        <v>0.38898682456618011</v>
      </c>
      <c r="H167" s="8" t="str">
        <f t="shared" si="9"/>
        <v>Within Range</v>
      </c>
      <c r="I167" s="9" t="str">
        <f t="shared" si="10"/>
        <v>Within Range</v>
      </c>
    </row>
    <row r="168" spans="1:9" x14ac:dyDescent="0.25">
      <c r="A168" s="2" t="str">
        <f>'1) Raw Data'!A214</f>
        <v>Q14152</v>
      </c>
      <c r="B168" s="26" t="str">
        <f>'3) Half-Life (days)'!B214</f>
        <v>EIF3A</v>
      </c>
      <c r="C168" s="31">
        <f>'3) Half-Life (days)'!O214</f>
        <v>2.9635828272232865</v>
      </c>
      <c r="D168" s="32">
        <f>'3) Half-Life (days)'!Q214</f>
        <v>2.8009341847758886</v>
      </c>
      <c r="E168" s="34">
        <f>_xlfn.T.TEST('3) Half-Life (days)'!I214:K214,'3) Half-Life (days)'!L214:N214,2,2)</f>
        <v>0.3750269794511375</v>
      </c>
      <c r="F168" s="26">
        <f t="shared" si="8"/>
        <v>-8.1434295058572692E-2</v>
      </c>
      <c r="G168" s="77">
        <f t="shared" si="11"/>
        <v>0.42593748799152897</v>
      </c>
      <c r="H168" s="8" t="str">
        <f t="shared" si="9"/>
        <v>Within Range</v>
      </c>
      <c r="I168" s="9" t="str">
        <f t="shared" si="10"/>
        <v>Within Range</v>
      </c>
    </row>
    <row r="169" spans="1:9" x14ac:dyDescent="0.25">
      <c r="A169" s="2" t="str">
        <f>'1) Raw Data'!A215</f>
        <v>P55884</v>
      </c>
      <c r="B169" s="26" t="str">
        <f>'3) Half-Life (days)'!B215</f>
        <v>EIF3B</v>
      </c>
      <c r="C169" s="31">
        <f>'3) Half-Life (days)'!O215</f>
        <v>6.4739227163708479</v>
      </c>
      <c r="D169" s="32">
        <f>'3) Half-Life (days)'!Q215</f>
        <v>10.971497211635205</v>
      </c>
      <c r="E169" s="34">
        <f>_xlfn.T.TEST('3) Half-Life (days)'!I215:K215,'3) Half-Life (days)'!L215:N215,2,2)</f>
        <v>0.39449452704480797</v>
      </c>
      <c r="F169" s="26">
        <f t="shared" si="8"/>
        <v>0.76104836642037388</v>
      </c>
      <c r="G169" s="77">
        <f t="shared" si="11"/>
        <v>0.40395901752611252</v>
      </c>
      <c r="H169" s="8" t="str">
        <f t="shared" si="9"/>
        <v>Within Range</v>
      </c>
      <c r="I169" s="9" t="str">
        <f t="shared" si="10"/>
        <v>Within Range</v>
      </c>
    </row>
    <row r="170" spans="1:9" x14ac:dyDescent="0.25">
      <c r="A170" s="2" t="str">
        <f>'1) Raw Data'!A216</f>
        <v>O15371</v>
      </c>
      <c r="B170" s="26" t="str">
        <f>'3) Half-Life (days)'!B216</f>
        <v>EIF3D</v>
      </c>
      <c r="C170" s="31">
        <f>'3) Half-Life (days)'!O216</f>
        <v>21.142963680626185</v>
      </c>
      <c r="D170" s="32">
        <f>'3) Half-Life (days)'!Q216</f>
        <v>19.075287879922293</v>
      </c>
      <c r="E170" s="34">
        <f>_xlfn.T.TEST('3) Half-Life (days)'!I216:K216,'3) Half-Life (days)'!L216:N216,2,2)</f>
        <v>0.88988846761230733</v>
      </c>
      <c r="F170" s="26">
        <f t="shared" si="8"/>
        <v>-0.14847278828098118</v>
      </c>
      <c r="G170" s="77">
        <f t="shared" si="11"/>
        <v>5.0664421372879583E-2</v>
      </c>
      <c r="H170" s="8" t="str">
        <f t="shared" si="9"/>
        <v>Within Range</v>
      </c>
      <c r="I170" s="9" t="str">
        <f t="shared" si="10"/>
        <v>Within Range</v>
      </c>
    </row>
    <row r="171" spans="1:9" x14ac:dyDescent="0.25">
      <c r="A171" s="2" t="str">
        <f>'1) Raw Data'!A217</f>
        <v>O75822</v>
      </c>
      <c r="B171" s="26" t="str">
        <f>'3) Half-Life (days)'!B217</f>
        <v>EIF3J</v>
      </c>
      <c r="C171" s="31">
        <f>'3) Half-Life (days)'!O217</f>
        <v>8.5766070316502301</v>
      </c>
      <c r="D171" s="32">
        <f>'3) Half-Life (days)'!Q217</f>
        <v>4.5583462720474559</v>
      </c>
      <c r="E171" s="34">
        <f>_xlfn.T.TEST('3) Half-Life (days)'!I217:K217,'3) Half-Life (days)'!L217:N217,2,2)</f>
        <v>0.27213532735778029</v>
      </c>
      <c r="F171" s="26">
        <f t="shared" si="8"/>
        <v>-0.91189649766830749</v>
      </c>
      <c r="G171" s="77">
        <f t="shared" si="11"/>
        <v>0.5652150764464231</v>
      </c>
      <c r="H171" s="8" t="str">
        <f t="shared" si="9"/>
        <v>Within Range</v>
      </c>
      <c r="I171" s="9" t="str">
        <f t="shared" si="10"/>
        <v>Within Range</v>
      </c>
    </row>
    <row r="172" spans="1:9" x14ac:dyDescent="0.25">
      <c r="A172" s="2" t="str">
        <f>'1) Raw Data'!A218</f>
        <v>P60842</v>
      </c>
      <c r="B172" s="26" t="str">
        <f>'3) Half-Life (days)'!B218</f>
        <v>EIF4A1</v>
      </c>
      <c r="C172" s="31">
        <f>'3) Half-Life (days)'!O218</f>
        <v>3.9448437213750647</v>
      </c>
      <c r="D172" s="32">
        <f>'3) Half-Life (days)'!Q218</f>
        <v>5.0397648098105421</v>
      </c>
      <c r="E172" s="34">
        <f>_xlfn.T.TEST('3) Half-Life (days)'!I218:K218,'3) Half-Life (days)'!L218:N218,2,2)</f>
        <v>0.50967904829270494</v>
      </c>
      <c r="F172" s="26">
        <f t="shared" si="8"/>
        <v>0.35338826151880776</v>
      </c>
      <c r="G172" s="77">
        <f t="shared" si="11"/>
        <v>0.29270321886937656</v>
      </c>
      <c r="H172" s="8" t="str">
        <f t="shared" si="9"/>
        <v>Within Range</v>
      </c>
      <c r="I172" s="9" t="str">
        <f t="shared" si="10"/>
        <v>Within Range</v>
      </c>
    </row>
    <row r="173" spans="1:9" x14ac:dyDescent="0.25">
      <c r="A173" s="2" t="str">
        <f>'1) Raw Data'!A219</f>
        <v>P55010</v>
      </c>
      <c r="B173" s="26" t="str">
        <f>'3) Half-Life (days)'!B219</f>
        <v>EIF5</v>
      </c>
      <c r="C173" s="31">
        <f>'3) Half-Life (days)'!O219</f>
        <v>5.3444964493873179</v>
      </c>
      <c r="D173" s="32">
        <f>'3) Half-Life (days)'!Q219</f>
        <v>3.2126104132850783</v>
      </c>
      <c r="E173" s="34">
        <f>_xlfn.T.TEST('3) Half-Life (days)'!I219:K219,'3) Half-Life (days)'!L219:N219,2,2)</f>
        <v>3.2799244206718661E-2</v>
      </c>
      <c r="F173" s="26">
        <f t="shared" si="8"/>
        <v>-0.7343079870088749</v>
      </c>
      <c r="G173" s="77">
        <f t="shared" si="11"/>
        <v>1.4841361636247019</v>
      </c>
      <c r="H173" s="8" t="str">
        <f t="shared" si="9"/>
        <v>Within Range</v>
      </c>
      <c r="I173" s="9" t="str">
        <f t="shared" si="10"/>
        <v>Within Range</v>
      </c>
    </row>
    <row r="174" spans="1:9" x14ac:dyDescent="0.25">
      <c r="A174" s="2" t="str">
        <f>'1) Raw Data'!A220</f>
        <v>P56537</v>
      </c>
      <c r="B174" s="26" t="str">
        <f>'3) Half-Life (days)'!B220</f>
        <v>EIF6</v>
      </c>
      <c r="C174" s="31">
        <f>'3) Half-Life (days)'!O220</f>
        <v>3.1532067999186277</v>
      </c>
      <c r="D174" s="32">
        <f>'3) Half-Life (days)'!Q220</f>
        <v>3.8486344203617739</v>
      </c>
      <c r="E174" s="34">
        <f>_xlfn.T.TEST('3) Half-Life (days)'!I220:K220,'3) Half-Life (days)'!L220:N220,2,2)</f>
        <v>3.8715888722326085E-2</v>
      </c>
      <c r="F174" s="26">
        <f t="shared" si="8"/>
        <v>0.28752684602191292</v>
      </c>
      <c r="G174" s="77">
        <f t="shared" si="11"/>
        <v>1.4121107670662849</v>
      </c>
      <c r="H174" s="8" t="str">
        <f t="shared" si="9"/>
        <v>Within Range</v>
      </c>
      <c r="I174" s="9" t="str">
        <f t="shared" si="10"/>
        <v>Within Range</v>
      </c>
    </row>
    <row r="175" spans="1:9" x14ac:dyDescent="0.25">
      <c r="A175" s="2" t="str">
        <f>'1) Raw Data'!A221</f>
        <v>Q15717</v>
      </c>
      <c r="B175" s="26" t="str">
        <f>'3) Half-Life (days)'!B221</f>
        <v>ELAVL1</v>
      </c>
      <c r="C175" s="31">
        <f>'3) Half-Life (days)'!O221</f>
        <v>3.2888132979845559</v>
      </c>
      <c r="D175" s="32">
        <f>'3) Half-Life (days)'!Q221</f>
        <v>2.2657411201804187</v>
      </c>
      <c r="E175" s="34">
        <f>_xlfn.T.TEST('3) Half-Life (days)'!I221:K221,'3) Half-Life (days)'!L221:N221,2,2)</f>
        <v>7.561260979901843E-4</v>
      </c>
      <c r="F175" s="26">
        <f t="shared" si="8"/>
        <v>-0.53758407978385692</v>
      </c>
      <c r="G175" s="77">
        <f t="shared" si="11"/>
        <v>3.1214057718339308</v>
      </c>
      <c r="H175" s="8" t="str">
        <f t="shared" si="9"/>
        <v>Within Range</v>
      </c>
      <c r="I175" s="9" t="str">
        <f t="shared" si="10"/>
        <v>Within Range</v>
      </c>
    </row>
    <row r="176" spans="1:9" x14ac:dyDescent="0.25">
      <c r="A176" s="2" t="str">
        <f>'1) Raw Data'!A222</f>
        <v>Q8N766</v>
      </c>
      <c r="B176" s="26" t="str">
        <f>'3) Half-Life (days)'!B222</f>
        <v>EMC1</v>
      </c>
      <c r="C176" s="31">
        <f>'3) Half-Life (days)'!O222</f>
        <v>4.1262047693256374</v>
      </c>
      <c r="D176" s="32">
        <f>'3) Half-Life (days)'!Q222</f>
        <v>3.8564643087877162</v>
      </c>
      <c r="E176" s="34">
        <f>_xlfn.T.TEST('3) Half-Life (days)'!I222:K222,'3) Half-Life (days)'!L222:N222,2,2)</f>
        <v>0.69638399591722799</v>
      </c>
      <c r="F176" s="26">
        <f t="shared" si="8"/>
        <v>-9.7536660036568926E-2</v>
      </c>
      <c r="G176" s="77">
        <f t="shared" si="11"/>
        <v>0.15715121826220518</v>
      </c>
      <c r="H176" s="8" t="str">
        <f t="shared" si="9"/>
        <v>Within Range</v>
      </c>
      <c r="I176" s="9" t="str">
        <f t="shared" si="10"/>
        <v>Within Range</v>
      </c>
    </row>
    <row r="177" spans="1:9" x14ac:dyDescent="0.25">
      <c r="A177" s="2" t="str">
        <f>'1) Raw Data'!A223</f>
        <v>P50402</v>
      </c>
      <c r="B177" s="26" t="str">
        <f>'3) Half-Life (days)'!B223</f>
        <v>EMD</v>
      </c>
      <c r="C177" s="31">
        <f>'3) Half-Life (days)'!O223</f>
        <v>8.4629162667506908</v>
      </c>
      <c r="D177" s="32">
        <f>'3) Half-Life (days)'!Q223</f>
        <v>6.8058420495051664</v>
      </c>
      <c r="E177" s="34">
        <f>_xlfn.T.TEST('3) Half-Life (days)'!I223:K223,'3) Half-Life (days)'!L223:N223,2,2)</f>
        <v>5.9578932339835876E-2</v>
      </c>
      <c r="F177" s="26">
        <f t="shared" si="8"/>
        <v>-0.31438122297720944</v>
      </c>
      <c r="G177" s="77">
        <f t="shared" si="11"/>
        <v>1.224907283649884</v>
      </c>
      <c r="H177" s="8" t="str">
        <f t="shared" si="9"/>
        <v>Within Range</v>
      </c>
      <c r="I177" s="9" t="str">
        <f t="shared" si="10"/>
        <v>Within Range</v>
      </c>
    </row>
    <row r="178" spans="1:9" x14ac:dyDescent="0.25">
      <c r="A178" s="2" t="str">
        <f>'1) Raw Data'!A224</f>
        <v>Q9Y6C2</v>
      </c>
      <c r="B178" s="26" t="str">
        <f>'3) Half-Life (days)'!B224</f>
        <v>EMILIN1</v>
      </c>
      <c r="C178" s="31">
        <f>'3) Half-Life (days)'!O224</f>
        <v>3.7429058439486766</v>
      </c>
      <c r="D178" s="32">
        <f>'3) Half-Life (days)'!Q224</f>
        <v>13.684700764582429</v>
      </c>
      <c r="E178" s="34">
        <f>_xlfn.T.TEST('3) Half-Life (days)'!I224:K224,'3) Half-Life (days)'!L224:N224,2,2)</f>
        <v>1.9669744835849334E-2</v>
      </c>
      <c r="F178" s="26">
        <f t="shared" si="8"/>
        <v>1.8703332269130795</v>
      </c>
      <c r="G178" s="77">
        <f t="shared" si="11"/>
        <v>1.706201273893647</v>
      </c>
      <c r="H178" s="8" t="str">
        <f t="shared" si="9"/>
        <v>Within Range</v>
      </c>
      <c r="I178" s="9" t="str">
        <f t="shared" si="10"/>
        <v>Within Range</v>
      </c>
    </row>
    <row r="179" spans="1:9" x14ac:dyDescent="0.25">
      <c r="A179" s="2" t="str">
        <f>'1) Raw Data'!A225</f>
        <v>P09104</v>
      </c>
      <c r="B179" s="26" t="str">
        <f>'3) Half-Life (days)'!B225</f>
        <v>ENO2</v>
      </c>
      <c r="C179" s="31">
        <f>'3) Half-Life (days)'!O225</f>
        <v>5.8461372522326718</v>
      </c>
      <c r="D179" s="32">
        <f>'3) Half-Life (days)'!Q225</f>
        <v>6.4319775352344761</v>
      </c>
      <c r="E179" s="34">
        <f>_xlfn.T.TEST('3) Half-Life (days)'!I225:K225,'3) Half-Life (days)'!L225:N225,2,2)</f>
        <v>0.64439810462615843</v>
      </c>
      <c r="F179" s="26">
        <f t="shared" si="8"/>
        <v>0.13777866736788147</v>
      </c>
      <c r="G179" s="77">
        <f t="shared" si="11"/>
        <v>0.19084574564513973</v>
      </c>
      <c r="H179" s="8" t="str">
        <f t="shared" si="9"/>
        <v>Within Range</v>
      </c>
      <c r="I179" s="9" t="str">
        <f t="shared" si="10"/>
        <v>Within Range</v>
      </c>
    </row>
    <row r="180" spans="1:9" x14ac:dyDescent="0.25">
      <c r="A180" s="2" t="str">
        <f>'1) Raw Data'!A226</f>
        <v>P29317</v>
      </c>
      <c r="B180" s="26" t="str">
        <f>'3) Half-Life (days)'!B226</f>
        <v>EPHA2</v>
      </c>
      <c r="C180" s="31">
        <f>'3) Half-Life (days)'!O226</f>
        <v>3.6163305981069782</v>
      </c>
      <c r="D180" s="32">
        <f>'3) Half-Life (days)'!Q226</f>
        <v>2.3564155903532065</v>
      </c>
      <c r="E180" s="34">
        <f>_xlfn.T.TEST('3) Half-Life (days)'!I226:K226,'3) Half-Life (days)'!L226:N226,2,2)</f>
        <v>0.52303770228210478</v>
      </c>
      <c r="F180" s="26">
        <f t="shared" si="8"/>
        <v>-0.61793256903183214</v>
      </c>
      <c r="G180" s="77">
        <f t="shared" si="11"/>
        <v>0.28146700462619234</v>
      </c>
      <c r="H180" s="8" t="str">
        <f t="shared" si="9"/>
        <v>Within Range</v>
      </c>
      <c r="I180" s="9" t="str">
        <f t="shared" si="10"/>
        <v>Within Range</v>
      </c>
    </row>
    <row r="181" spans="1:9" x14ac:dyDescent="0.25">
      <c r="A181" s="2" t="str">
        <f>'1) Raw Data'!A227</f>
        <v>P07099</v>
      </c>
      <c r="B181" s="26" t="str">
        <f>'3) Half-Life (days)'!B227</f>
        <v>EPHX1</v>
      </c>
      <c r="C181" s="31">
        <f>'3) Half-Life (days)'!O227</f>
        <v>4.9505150521597239</v>
      </c>
      <c r="D181" s="32">
        <f>'3) Half-Life (days)'!Q227</f>
        <v>6.4752186232104236</v>
      </c>
      <c r="E181" s="34">
        <f>_xlfn.T.TEST('3) Half-Life (days)'!I227:K227,'3) Half-Life (days)'!L227:N227,2,2)</f>
        <v>7.4633880457597668E-2</v>
      </c>
      <c r="F181" s="26">
        <f t="shared" si="8"/>
        <v>0.38735027226404789</v>
      </c>
      <c r="G181" s="77">
        <f t="shared" si="11"/>
        <v>1.1270639774133704</v>
      </c>
      <c r="H181" s="8" t="str">
        <f t="shared" si="9"/>
        <v>Within Range</v>
      </c>
      <c r="I181" s="9" t="str">
        <f t="shared" si="10"/>
        <v>Within Range</v>
      </c>
    </row>
    <row r="182" spans="1:9" x14ac:dyDescent="0.25">
      <c r="A182" s="2" t="str">
        <f>'1) Raw Data'!A228</f>
        <v>Q9Y6I3</v>
      </c>
      <c r="B182" s="26" t="str">
        <f>'3) Half-Life (days)'!B228</f>
        <v>EPN1</v>
      </c>
      <c r="C182" s="31">
        <f>'3) Half-Life (days)'!O228</f>
        <v>3.8025710715233161</v>
      </c>
      <c r="D182" s="32">
        <f>'3) Half-Life (days)'!Q228</f>
        <v>2.9303466212568394</v>
      </c>
      <c r="E182" s="34">
        <f>_xlfn.T.TEST('3) Half-Life (days)'!I228:K228,'3) Half-Life (days)'!L228:N228,2,2)</f>
        <v>0.59432697293941361</v>
      </c>
      <c r="F182" s="26">
        <f t="shared" si="8"/>
        <v>-0.37590388624220683</v>
      </c>
      <c r="G182" s="77">
        <f t="shared" si="11"/>
        <v>0.22597455927077353</v>
      </c>
      <c r="H182" s="8" t="str">
        <f t="shared" si="9"/>
        <v>Within Range</v>
      </c>
      <c r="I182" s="9" t="str">
        <f t="shared" si="10"/>
        <v>Within Range</v>
      </c>
    </row>
    <row r="183" spans="1:9" x14ac:dyDescent="0.25">
      <c r="A183" s="2" t="str">
        <f>'1) Raw Data'!A229</f>
        <v>P07814</v>
      </c>
      <c r="B183" s="26" t="str">
        <f>'3) Half-Life (days)'!B229</f>
        <v>EPRS1</v>
      </c>
      <c r="C183" s="31">
        <f>'3) Half-Life (days)'!O229</f>
        <v>3.5792686972335033</v>
      </c>
      <c r="D183" s="32">
        <f>'3) Half-Life (days)'!Q229</f>
        <v>2.9576474777920141</v>
      </c>
      <c r="E183" s="34">
        <f>_xlfn.T.TEST('3) Half-Life (days)'!I229:K229,'3) Half-Life (days)'!L229:N229,2,2)</f>
        <v>5.5840524784865848E-2</v>
      </c>
      <c r="F183" s="26">
        <f t="shared" si="8"/>
        <v>-0.27521474379223504</v>
      </c>
      <c r="G183" s="77">
        <f t="shared" si="11"/>
        <v>1.2530505089002879</v>
      </c>
      <c r="H183" s="8" t="str">
        <f t="shared" si="9"/>
        <v>Within Range</v>
      </c>
      <c r="I183" s="9" t="str">
        <f t="shared" si="10"/>
        <v>Within Range</v>
      </c>
    </row>
    <row r="184" spans="1:9" x14ac:dyDescent="0.25">
      <c r="A184" s="2" t="str">
        <f>'1) Raw Data'!A230</f>
        <v>Q9NZ08</v>
      </c>
      <c r="B184" s="26" t="str">
        <f>'3) Half-Life (days)'!B230</f>
        <v>ERAP1</v>
      </c>
      <c r="C184" s="31">
        <f>'3) Half-Life (days)'!O230</f>
        <v>6.6418172861724676</v>
      </c>
      <c r="D184" s="32">
        <f>'3) Half-Life (days)'!Q230</f>
        <v>5.2786257833905204</v>
      </c>
      <c r="E184" s="34">
        <f>_xlfn.T.TEST('3) Half-Life (days)'!I230:K230,'3) Half-Life (days)'!L230:N230,2,2)</f>
        <v>0.54156801570596991</v>
      </c>
      <c r="F184" s="26">
        <f t="shared" si="8"/>
        <v>-0.3314156424735874</v>
      </c>
      <c r="G184" s="77">
        <f t="shared" si="11"/>
        <v>0.26634699242589788</v>
      </c>
      <c r="H184" s="8" t="str">
        <f t="shared" si="9"/>
        <v>Within Range</v>
      </c>
      <c r="I184" s="9" t="str">
        <f t="shared" si="10"/>
        <v>Within Range</v>
      </c>
    </row>
    <row r="185" spans="1:9" x14ac:dyDescent="0.25">
      <c r="A185" s="2" t="str">
        <f>'1) Raw Data'!A231</f>
        <v>Q969X5</v>
      </c>
      <c r="B185" s="26" t="str">
        <f>'3) Half-Life (days)'!B231</f>
        <v>ERGIC1</v>
      </c>
      <c r="C185" s="31">
        <f>'3) Half-Life (days)'!O231</f>
        <v>16.843294781699523</v>
      </c>
      <c r="D185" s="32">
        <f>'3) Half-Life (days)'!Q231</f>
        <v>7.6105912686227972</v>
      </c>
      <c r="E185" s="34">
        <f>_xlfn.T.TEST('3) Half-Life (days)'!I231:K231,'3) Half-Life (days)'!L231:N231,2,2)</f>
        <v>9.4097531759985455E-3</v>
      </c>
      <c r="F185" s="26">
        <f t="shared" si="8"/>
        <v>-1.1460939306259827</v>
      </c>
      <c r="G185" s="77">
        <f t="shared" si="11"/>
        <v>2.0264217682526273</v>
      </c>
      <c r="H185" s="8" t="str">
        <f t="shared" si="9"/>
        <v>Within Range</v>
      </c>
      <c r="I185" s="9" t="str">
        <f t="shared" si="10"/>
        <v>Within Range</v>
      </c>
    </row>
    <row r="186" spans="1:9" x14ac:dyDescent="0.25">
      <c r="A186" s="2" t="str">
        <f>'1) Raw Data'!A232</f>
        <v>Q96HE7</v>
      </c>
      <c r="B186" s="26" t="str">
        <f>'3) Half-Life (days)'!B232</f>
        <v>ERO1A</v>
      </c>
      <c r="C186" s="31">
        <f>'3) Half-Life (days)'!O232</f>
        <v>4.0895593508739427</v>
      </c>
      <c r="D186" s="32">
        <f>'3) Half-Life (days)'!Q232</f>
        <v>6.9125860679200564</v>
      </c>
      <c r="E186" s="34">
        <f>_xlfn.T.TEST('3) Half-Life (days)'!I232:K232,'3) Half-Life (days)'!L232:N232,2,2)</f>
        <v>6.44721252766393E-2</v>
      </c>
      <c r="F186" s="26">
        <f t="shared" si="8"/>
        <v>0.75728013684530937</v>
      </c>
      <c r="G186" s="77">
        <f t="shared" si="11"/>
        <v>1.190628013351732</v>
      </c>
      <c r="H186" s="8" t="str">
        <f t="shared" si="9"/>
        <v>Within Range</v>
      </c>
      <c r="I186" s="9" t="str">
        <f t="shared" si="10"/>
        <v>Within Range</v>
      </c>
    </row>
    <row r="187" spans="1:9" x14ac:dyDescent="0.25">
      <c r="A187" s="2" t="str">
        <f>'1) Raw Data'!A233</f>
        <v>P30040</v>
      </c>
      <c r="B187" s="26" t="str">
        <f>'3) Half-Life (days)'!B233</f>
        <v>ERP29</v>
      </c>
      <c r="C187" s="31">
        <f>'3) Half-Life (days)'!O233</f>
        <v>17.676789755586078</v>
      </c>
      <c r="D187" s="32">
        <f>'3) Half-Life (days)'!Q233</f>
        <v>109.86500483203712</v>
      </c>
      <c r="E187" s="34">
        <f>_xlfn.T.TEST('3) Half-Life (days)'!I233:K233,'3) Half-Life (days)'!L233:N233,2,2)</f>
        <v>0.20477185455158053</v>
      </c>
      <c r="F187" s="26">
        <f t="shared" si="8"/>
        <v>2.6358037207082385</v>
      </c>
      <c r="G187" s="77">
        <f t="shared" si="11"/>
        <v>0.68872973643127333</v>
      </c>
      <c r="H187" s="8" t="str">
        <f t="shared" si="9"/>
        <v>Within Range</v>
      </c>
      <c r="I187" s="9" t="str">
        <f t="shared" si="10"/>
        <v>Within Range</v>
      </c>
    </row>
    <row r="188" spans="1:9" x14ac:dyDescent="0.25">
      <c r="A188" s="2" t="str">
        <f>'1) Raw Data'!A234</f>
        <v>Q9BS26</v>
      </c>
      <c r="B188" s="26" t="str">
        <f>'3) Half-Life (days)'!B234</f>
        <v>ERP44</v>
      </c>
      <c r="C188" s="31">
        <f>'3) Half-Life (days)'!O234</f>
        <v>4.5491839146685846</v>
      </c>
      <c r="D188" s="32">
        <f>'3) Half-Life (days)'!Q234</f>
        <v>11.401057848069632</v>
      </c>
      <c r="E188" s="34">
        <f>_xlfn.T.TEST('3) Half-Life (days)'!I234:K234,'3) Half-Life (days)'!L234:N234,2,2)</f>
        <v>4.4463103104129285E-2</v>
      </c>
      <c r="F188" s="26">
        <f t="shared" si="8"/>
        <v>1.3254880248967635</v>
      </c>
      <c r="G188" s="77">
        <f t="shared" si="11"/>
        <v>1.3520002309314045</v>
      </c>
      <c r="H188" s="8" t="str">
        <f t="shared" si="9"/>
        <v>Within Range</v>
      </c>
      <c r="I188" s="9" t="str">
        <f t="shared" si="10"/>
        <v>Within Range</v>
      </c>
    </row>
    <row r="189" spans="1:9" x14ac:dyDescent="0.25">
      <c r="A189" s="2" t="str">
        <f>'1) Raw Data'!A235</f>
        <v>Q9BSJ8</v>
      </c>
      <c r="B189" s="26" t="str">
        <f>'3) Half-Life (days)'!B235</f>
        <v>ESYT1</v>
      </c>
      <c r="C189" s="31">
        <f>'3) Half-Life (days)'!O235</f>
        <v>3.830619231206855</v>
      </c>
      <c r="D189" s="32">
        <f>'3) Half-Life (days)'!Q235</f>
        <v>6.758755949321043</v>
      </c>
      <c r="E189" s="34">
        <f>_xlfn.T.TEST('3) Half-Life (days)'!I235:K235,'3) Half-Life (days)'!L235:N235,2,2)</f>
        <v>0.21849263877381978</v>
      </c>
      <c r="F189" s="26">
        <f t="shared" si="8"/>
        <v>0.81918009419683457</v>
      </c>
      <c r="G189" s="77">
        <f t="shared" si="11"/>
        <v>0.66056319024396437</v>
      </c>
      <c r="H189" s="8" t="str">
        <f t="shared" si="9"/>
        <v>Within Range</v>
      </c>
      <c r="I189" s="9" t="str">
        <f t="shared" si="10"/>
        <v>Within Range</v>
      </c>
    </row>
    <row r="190" spans="1:9" x14ac:dyDescent="0.25">
      <c r="A190" s="2" t="str">
        <f>'1) Raw Data'!A236</f>
        <v>P38117</v>
      </c>
      <c r="B190" s="26" t="str">
        <f>'3) Half-Life (days)'!B236</f>
        <v>ETFB</v>
      </c>
      <c r="C190" s="31">
        <f>'3) Half-Life (days)'!O236</f>
        <v>8.9819045448128421</v>
      </c>
      <c r="D190" s="32">
        <f>'3) Half-Life (days)'!Q236</f>
        <v>5.7633339157133463</v>
      </c>
      <c r="E190" s="34">
        <f>_xlfn.T.TEST('3) Half-Life (days)'!I236:K236,'3) Half-Life (days)'!L236:N236,2,2)</f>
        <v>8.6397033237714752E-3</v>
      </c>
      <c r="F190" s="26">
        <f t="shared" si="8"/>
        <v>-0.64011778102843397</v>
      </c>
      <c r="G190" s="77">
        <f t="shared" si="11"/>
        <v>2.0635011703754027</v>
      </c>
      <c r="H190" s="8" t="str">
        <f t="shared" si="9"/>
        <v>Within Range</v>
      </c>
      <c r="I190" s="9" t="str">
        <f t="shared" si="10"/>
        <v>Within Range</v>
      </c>
    </row>
    <row r="191" spans="1:9" x14ac:dyDescent="0.25">
      <c r="A191" s="2" t="str">
        <f>'1) Raw Data'!A237</f>
        <v>Q9NV70</v>
      </c>
      <c r="B191" s="26" t="str">
        <f>'3) Half-Life (days)'!B237</f>
        <v>EXOC1</v>
      </c>
      <c r="C191" s="31">
        <f>'3) Half-Life (days)'!O237</f>
        <v>10.078489849615828</v>
      </c>
      <c r="D191" s="32">
        <f>'3) Half-Life (days)'!Q237</f>
        <v>5.6481258206296445</v>
      </c>
      <c r="E191" s="34">
        <f>_xlfn.T.TEST('3) Half-Life (days)'!I237:K237,'3) Half-Life (days)'!L237:N237,2,2)</f>
        <v>0.29938216230974862</v>
      </c>
      <c r="F191" s="26">
        <f t="shared" si="8"/>
        <v>-0.83543535079948017</v>
      </c>
      <c r="G191" s="77">
        <f t="shared" si="11"/>
        <v>0.5237740792141603</v>
      </c>
      <c r="H191" s="8" t="str">
        <f t="shared" si="9"/>
        <v>Within Range</v>
      </c>
      <c r="I191" s="9" t="str">
        <f t="shared" si="10"/>
        <v>Within Range</v>
      </c>
    </row>
    <row r="192" spans="1:9" x14ac:dyDescent="0.25">
      <c r="A192" s="2" t="str">
        <f>'1) Raw Data'!A238</f>
        <v>Q96KP1</v>
      </c>
      <c r="B192" s="26" t="str">
        <f>'3) Half-Life (days)'!B238</f>
        <v>EXOC2</v>
      </c>
      <c r="C192" s="31">
        <f>'3) Half-Life (days)'!O238</f>
        <v>5.3199288473367501</v>
      </c>
      <c r="D192" s="32">
        <f>'3) Half-Life (days)'!Q238</f>
        <v>3.6308335034903045</v>
      </c>
      <c r="E192" s="34">
        <f>_xlfn.T.TEST('3) Half-Life (days)'!I238:K238,'3) Half-Life (days)'!L238:N238,2,2)</f>
        <v>0.11607014128697411</v>
      </c>
      <c r="F192" s="26">
        <f t="shared" si="8"/>
        <v>-0.55110617515456495</v>
      </c>
      <c r="G192" s="77">
        <f t="shared" si="11"/>
        <v>0.93527948691158791</v>
      </c>
      <c r="H192" s="8" t="str">
        <f t="shared" si="9"/>
        <v>Within Range</v>
      </c>
      <c r="I192" s="9" t="str">
        <f t="shared" si="10"/>
        <v>Within Range</v>
      </c>
    </row>
    <row r="193" spans="1:9" x14ac:dyDescent="0.25">
      <c r="A193" s="2" t="str">
        <f>'1) Raw Data'!A239</f>
        <v>Q96A65</v>
      </c>
      <c r="B193" s="26" t="str">
        <f>'3) Half-Life (days)'!B239</f>
        <v>EXOC4</v>
      </c>
      <c r="C193" s="31">
        <f>'3) Half-Life (days)'!O239</f>
        <v>9.5952400510730129</v>
      </c>
      <c r="D193" s="32">
        <f>'3) Half-Life (days)'!Q239</f>
        <v>6.1834504161442965</v>
      </c>
      <c r="E193" s="34">
        <f>_xlfn.T.TEST('3) Half-Life (days)'!I239:K239,'3) Half-Life (days)'!L239:N239,2,2)</f>
        <v>0.44095982720697569</v>
      </c>
      <c r="F193" s="26">
        <f t="shared" si="8"/>
        <v>-0.63390680130978072</v>
      </c>
      <c r="G193" s="77">
        <f t="shared" si="11"/>
        <v>0.35560097428961834</v>
      </c>
      <c r="H193" s="8" t="str">
        <f t="shared" si="9"/>
        <v>Within Range</v>
      </c>
      <c r="I193" s="9" t="str">
        <f t="shared" si="10"/>
        <v>Within Range</v>
      </c>
    </row>
    <row r="194" spans="1:9" x14ac:dyDescent="0.25">
      <c r="A194" s="2" t="str">
        <f>'1) Raw Data'!A240</f>
        <v>P25116</v>
      </c>
      <c r="B194" s="26" t="str">
        <f>'3) Half-Life (days)'!B240</f>
        <v>F2R</v>
      </c>
      <c r="C194" s="31">
        <f>'3) Half-Life (days)'!O240</f>
        <v>0.51133684139552249</v>
      </c>
      <c r="D194" s="32">
        <f>'3) Half-Life (days)'!Q240</f>
        <v>1.0702030297127312</v>
      </c>
      <c r="E194" s="34">
        <f>_xlfn.T.TEST('3) Half-Life (days)'!I240:K240,'3) Half-Life (days)'!L240:N240,2,2)</f>
        <v>1.4704419621714268E-3</v>
      </c>
      <c r="F194" s="26">
        <f t="shared" si="8"/>
        <v>1.0655386384202099</v>
      </c>
      <c r="G194" s="77">
        <f t="shared" si="11"/>
        <v>2.8325521122695339</v>
      </c>
      <c r="H194" s="8" t="str">
        <f t="shared" si="9"/>
        <v>Within Range</v>
      </c>
      <c r="I194" s="9" t="str">
        <f t="shared" si="10"/>
        <v>Within Range</v>
      </c>
    </row>
    <row r="195" spans="1:9" x14ac:dyDescent="0.25">
      <c r="A195" s="2" t="str">
        <f>'1) Raw Data'!A241</f>
        <v>Q01469</v>
      </c>
      <c r="B195" s="26" t="str">
        <f>'3) Half-Life (days)'!B241</f>
        <v>FABP5</v>
      </c>
      <c r="C195" s="31">
        <f>'3) Half-Life (days)'!O241</f>
        <v>6.1838691998354038</v>
      </c>
      <c r="D195" s="32">
        <f>'3) Half-Life (days)'!Q241</f>
        <v>5.9379767513020996</v>
      </c>
      <c r="E195" s="34">
        <f>_xlfn.T.TEST('3) Half-Life (days)'!I241:K241,'3) Half-Life (days)'!L241:N241,2,2)</f>
        <v>0.93641137778286831</v>
      </c>
      <c r="F195" s="26">
        <f t="shared" ref="F195:F258" si="12">LOG(D195/C195,2)</f>
        <v>-5.8538359126344704E-2</v>
      </c>
      <c r="G195" s="77">
        <f t="shared" si="11"/>
        <v>2.8533318087014696E-2</v>
      </c>
      <c r="H195" s="8" t="str">
        <f t="shared" ref="H195:H258" si="13">IF(C195&gt;0,"Within Range", "Outside of Range")</f>
        <v>Within Range</v>
      </c>
      <c r="I195" s="9" t="str">
        <f t="shared" ref="I195:I258" si="14">IF(D195&gt;0,"Within Range", "Outside of Range")</f>
        <v>Within Range</v>
      </c>
    </row>
    <row r="196" spans="1:9" x14ac:dyDescent="0.25">
      <c r="A196" s="2" t="str">
        <f>'1) Raw Data'!A242</f>
        <v>Q13158</v>
      </c>
      <c r="B196" s="26" t="str">
        <f>'3) Half-Life (days)'!B242</f>
        <v>FADD</v>
      </c>
      <c r="C196" s="31">
        <f>'3) Half-Life (days)'!O242</f>
        <v>3.6254111273698406</v>
      </c>
      <c r="D196" s="32">
        <f>'3) Half-Life (days)'!Q242</f>
        <v>2.4677049986663806</v>
      </c>
      <c r="E196" s="34">
        <f>_xlfn.T.TEST('3) Half-Life (days)'!I242:K242,'3) Half-Life (days)'!L242:N242,2,2)</f>
        <v>9.6897496476905876E-2</v>
      </c>
      <c r="F196" s="26">
        <f t="shared" si="12"/>
        <v>-0.55497467022395019</v>
      </c>
      <c r="G196" s="77">
        <f t="shared" ref="G196:G259" si="15">-LOG(E196)</f>
        <v>1.0136874435922762</v>
      </c>
      <c r="H196" s="8" t="str">
        <f t="shared" si="13"/>
        <v>Within Range</v>
      </c>
      <c r="I196" s="9" t="str">
        <f t="shared" si="14"/>
        <v>Within Range</v>
      </c>
    </row>
    <row r="197" spans="1:9" x14ac:dyDescent="0.25">
      <c r="A197" s="2" t="str">
        <f>'1) Raw Data'!A243</f>
        <v>Q96CS3</v>
      </c>
      <c r="B197" s="26" t="str">
        <f>'3) Half-Life (days)'!B243</f>
        <v>FAF2</v>
      </c>
      <c r="C197" s="31">
        <f>'3) Half-Life (days)'!O243</f>
        <v>3.7757619696699645</v>
      </c>
      <c r="D197" s="32">
        <f>'3) Half-Life (days)'!Q243</f>
        <v>5.0493663383386815</v>
      </c>
      <c r="E197" s="34">
        <f>_xlfn.T.TEST('3) Half-Life (days)'!I243:K243,'3) Half-Life (days)'!L243:N243,2,2)</f>
        <v>1.6458245603724234E-2</v>
      </c>
      <c r="F197" s="26">
        <f t="shared" si="12"/>
        <v>0.41933453299173834</v>
      </c>
      <c r="G197" s="77">
        <f t="shared" si="15"/>
        <v>1.7836164610575009</v>
      </c>
      <c r="H197" s="8" t="str">
        <f t="shared" si="13"/>
        <v>Within Range</v>
      </c>
      <c r="I197" s="9" t="str">
        <f t="shared" si="14"/>
        <v>Within Range</v>
      </c>
    </row>
    <row r="198" spans="1:9" x14ac:dyDescent="0.25">
      <c r="A198" s="2" t="str">
        <f>'1) Raw Data'!A244</f>
        <v>P16930</v>
      </c>
      <c r="B198" s="26" t="str">
        <f>'3) Half-Life (days)'!B244</f>
        <v>FAH</v>
      </c>
      <c r="C198" s="31">
        <f>'3) Half-Life (days)'!O244</f>
        <v>7.141652618750304</v>
      </c>
      <c r="D198" s="32">
        <f>'3) Half-Life (days)'!Q244</f>
        <v>6.2663010368479277</v>
      </c>
      <c r="E198" s="34">
        <f>_xlfn.T.TEST('3) Half-Life (days)'!I244:K244,'3) Half-Life (days)'!L244:N244,2,2)</f>
        <v>0.69442497824480509</v>
      </c>
      <c r="F198" s="26">
        <f t="shared" si="12"/>
        <v>-0.18864388136186719</v>
      </c>
      <c r="G198" s="77">
        <f t="shared" si="15"/>
        <v>0.15837466611672271</v>
      </c>
      <c r="H198" s="8" t="str">
        <f t="shared" si="13"/>
        <v>Within Range</v>
      </c>
      <c r="I198" s="9" t="str">
        <f t="shared" si="14"/>
        <v>Within Range</v>
      </c>
    </row>
    <row r="199" spans="1:9" x14ac:dyDescent="0.25">
      <c r="A199" s="2" t="str">
        <f>'1) Raw Data'!A245</f>
        <v>Q6P587</v>
      </c>
      <c r="B199" s="26" t="str">
        <f>'3) Half-Life (days)'!B245</f>
        <v>FAHD1</v>
      </c>
      <c r="C199" s="31">
        <f>'3) Half-Life (days)'!O245</f>
        <v>9.3869957915646935</v>
      </c>
      <c r="D199" s="32">
        <f>'3) Half-Life (days)'!Q245</f>
        <v>10.978747268395017</v>
      </c>
      <c r="E199" s="34">
        <f>_xlfn.T.TEST('3) Half-Life (days)'!I245:K245,'3) Half-Life (days)'!L245:N245,2,2)</f>
        <v>0.68053437970805031</v>
      </c>
      <c r="F199" s="26">
        <f t="shared" si="12"/>
        <v>0.22597802718522228</v>
      </c>
      <c r="G199" s="77">
        <f t="shared" si="15"/>
        <v>0.16714992991642297</v>
      </c>
      <c r="H199" s="8" t="str">
        <f t="shared" si="13"/>
        <v>Within Range</v>
      </c>
      <c r="I199" s="9" t="str">
        <f t="shared" si="14"/>
        <v>Within Range</v>
      </c>
    </row>
    <row r="200" spans="1:9" x14ac:dyDescent="0.25">
      <c r="A200" s="2" t="str">
        <f>'1) Raw Data'!A246</f>
        <v>Q8IWE2</v>
      </c>
      <c r="B200" s="26" t="str">
        <f>'3) Half-Life (days)'!B246</f>
        <v>FAM114A1</v>
      </c>
      <c r="C200" s="31">
        <f>'3) Half-Life (days)'!O246</f>
        <v>5.933934124605142</v>
      </c>
      <c r="D200" s="32">
        <f>'3) Half-Life (days)'!Q246</f>
        <v>3.4450554801171194</v>
      </c>
      <c r="E200" s="34">
        <f>_xlfn.T.TEST('3) Half-Life (days)'!I246:K246,'3) Half-Life (days)'!L246:N246,2,2)</f>
        <v>1.0805158827784893E-2</v>
      </c>
      <c r="F200" s="26">
        <f t="shared" si="12"/>
        <v>-0.78446169419781941</v>
      </c>
      <c r="G200" s="77">
        <f t="shared" si="15"/>
        <v>1.9663688449284875</v>
      </c>
      <c r="H200" s="8" t="str">
        <f t="shared" si="13"/>
        <v>Within Range</v>
      </c>
      <c r="I200" s="9" t="str">
        <f t="shared" si="14"/>
        <v>Within Range</v>
      </c>
    </row>
    <row r="201" spans="1:9" x14ac:dyDescent="0.25">
      <c r="A201" s="2" t="str">
        <f>'1) Raw Data'!A247</f>
        <v>Q92520</v>
      </c>
      <c r="B201" s="26" t="str">
        <f>'3) Half-Life (days)'!B247</f>
        <v>FAM3C</v>
      </c>
      <c r="C201" s="31">
        <f>'3) Half-Life (days)'!O247</f>
        <v>5.5960042277860147</v>
      </c>
      <c r="D201" s="32">
        <f>'3) Half-Life (days)'!Q247</f>
        <v>5.1369840181322495</v>
      </c>
      <c r="E201" s="34">
        <f>_xlfn.T.TEST('3) Half-Life (days)'!I247:K247,'3) Half-Life (days)'!L247:N247,2,2)</f>
        <v>0.82496021109123596</v>
      </c>
      <c r="F201" s="26">
        <f t="shared" si="12"/>
        <v>-0.12347546719237409</v>
      </c>
      <c r="G201" s="77">
        <f t="shared" si="15"/>
        <v>8.3566997535203955E-2</v>
      </c>
      <c r="H201" s="8" t="str">
        <f t="shared" si="13"/>
        <v>Within Range</v>
      </c>
      <c r="I201" s="9" t="str">
        <f t="shared" si="14"/>
        <v>Within Range</v>
      </c>
    </row>
    <row r="202" spans="1:9" x14ac:dyDescent="0.25">
      <c r="A202" s="2" t="str">
        <f>'1) Raw Data'!A248</f>
        <v>Q52LJ0</v>
      </c>
      <c r="B202" s="26" t="str">
        <f>'3) Half-Life (days)'!B248</f>
        <v>FAM98B</v>
      </c>
      <c r="C202" s="31">
        <f>'3) Half-Life (days)'!O248</f>
        <v>3.0449010027202181</v>
      </c>
      <c r="D202" s="32">
        <f>'3) Half-Life (days)'!Q248</f>
        <v>1.8355860705577836</v>
      </c>
      <c r="E202" s="34">
        <f>_xlfn.T.TEST('3) Half-Life (days)'!I248:K248,'3) Half-Life (days)'!L248:N248,2,2)</f>
        <v>5.028281517114952E-2</v>
      </c>
      <c r="F202" s="26">
        <f t="shared" si="12"/>
        <v>-0.73015455936538409</v>
      </c>
      <c r="G202" s="77">
        <f t="shared" si="15"/>
        <v>1.2985804155710015</v>
      </c>
      <c r="H202" s="8" t="str">
        <f t="shared" si="13"/>
        <v>Within Range</v>
      </c>
      <c r="I202" s="9" t="str">
        <f t="shared" si="14"/>
        <v>Within Range</v>
      </c>
    </row>
    <row r="203" spans="1:9" x14ac:dyDescent="0.25">
      <c r="A203" s="2" t="str">
        <f>'1) Raw Data'!A250</f>
        <v>Q8WUP2</v>
      </c>
      <c r="B203" s="26" t="str">
        <f>'3) Half-Life (days)'!B250</f>
        <v>FBLIM1</v>
      </c>
      <c r="C203" s="31">
        <f>'3) Half-Life (days)'!O250</f>
        <v>2.2467280678756647</v>
      </c>
      <c r="D203" s="32">
        <f>'3) Half-Life (days)'!Q250</f>
        <v>1.2204458402166949</v>
      </c>
      <c r="E203" s="34">
        <f>_xlfn.T.TEST('3) Half-Life (days)'!I250:K250,'3) Half-Life (days)'!L250:N250,2,2)</f>
        <v>6.6423072431741737E-6</v>
      </c>
      <c r="F203" s="26">
        <f t="shared" si="12"/>
        <v>-0.88041724488711237</v>
      </c>
      <c r="G203" s="77">
        <f t="shared" si="15"/>
        <v>5.1776810397690891</v>
      </c>
      <c r="H203" s="8" t="str">
        <f t="shared" si="13"/>
        <v>Within Range</v>
      </c>
      <c r="I203" s="9" t="str">
        <f t="shared" si="14"/>
        <v>Within Range</v>
      </c>
    </row>
    <row r="204" spans="1:9" x14ac:dyDescent="0.25">
      <c r="A204" s="2" t="str">
        <f>'1) Raw Data'!A251</f>
        <v>P35555</v>
      </c>
      <c r="B204" s="26" t="str">
        <f>'3) Half-Life (days)'!B251</f>
        <v>FBN1</v>
      </c>
      <c r="C204" s="31">
        <f>'3) Half-Life (days)'!O251</f>
        <v>12.615244923282487</v>
      </c>
      <c r="D204" s="32">
        <f>'3) Half-Life (days)'!Q251</f>
        <v>7.3059253777093476</v>
      </c>
      <c r="E204" s="34">
        <f>_xlfn.T.TEST('3) Half-Life (days)'!I251:K251,'3) Half-Life (days)'!L251:N251,2,2)</f>
        <v>0.18720648726582373</v>
      </c>
      <c r="F204" s="26">
        <f t="shared" si="12"/>
        <v>-0.7880292930303725</v>
      </c>
      <c r="G204" s="77">
        <f t="shared" si="15"/>
        <v>0.72767910573181349</v>
      </c>
      <c r="H204" s="8" t="str">
        <f t="shared" si="13"/>
        <v>Within Range</v>
      </c>
      <c r="I204" s="9" t="str">
        <f t="shared" si="14"/>
        <v>Within Range</v>
      </c>
    </row>
    <row r="205" spans="1:9" x14ac:dyDescent="0.25">
      <c r="A205" s="2" t="str">
        <f>'1) Raw Data'!A252</f>
        <v>P35556</v>
      </c>
      <c r="B205" s="26" t="str">
        <f>'3) Half-Life (days)'!B252</f>
        <v>FBN2</v>
      </c>
      <c r="C205" s="31">
        <f>'3) Half-Life (days)'!O252</f>
        <v>5.9725865214305252</v>
      </c>
      <c r="D205" s="32">
        <f>'3) Half-Life (days)'!Q252</f>
        <v>21.252537766865164</v>
      </c>
      <c r="E205" s="34">
        <f>_xlfn.T.TEST('3) Half-Life (days)'!I252:K252,'3) Half-Life (days)'!L252:N252,2,2)</f>
        <v>5.6534711699587167E-2</v>
      </c>
      <c r="F205" s="26">
        <f t="shared" si="12"/>
        <v>1.8312073704017697</v>
      </c>
      <c r="G205" s="77">
        <f t="shared" si="15"/>
        <v>1.2476848181864564</v>
      </c>
      <c r="H205" s="8" t="str">
        <f t="shared" si="13"/>
        <v>Within Range</v>
      </c>
      <c r="I205" s="9" t="str">
        <f t="shared" si="14"/>
        <v>Within Range</v>
      </c>
    </row>
    <row r="206" spans="1:9" x14ac:dyDescent="0.25">
      <c r="A206" s="2" t="str">
        <f>'1) Raw Data'!A254</f>
        <v>Q14192</v>
      </c>
      <c r="B206" s="26" t="str">
        <f>'3) Half-Life (days)'!B254</f>
        <v>FHL2</v>
      </c>
      <c r="C206" s="31">
        <f>'3) Half-Life (days)'!O254</f>
        <v>6.2408331611383732</v>
      </c>
      <c r="D206" s="32">
        <f>'3) Half-Life (days)'!Q254</f>
        <v>5.1576226129883631</v>
      </c>
      <c r="E206" s="34">
        <f>_xlfn.T.TEST('3) Half-Life (days)'!I254:K254,'3) Half-Life (days)'!L254:N254,2,2)</f>
        <v>0.46935943025205196</v>
      </c>
      <c r="F206" s="26">
        <f t="shared" si="12"/>
        <v>-0.27503243008448264</v>
      </c>
      <c r="G206" s="77">
        <f t="shared" si="15"/>
        <v>0.32849445197456967</v>
      </c>
      <c r="H206" s="8" t="str">
        <f t="shared" si="13"/>
        <v>Within Range</v>
      </c>
      <c r="I206" s="9" t="str">
        <f t="shared" si="14"/>
        <v>Within Range</v>
      </c>
    </row>
    <row r="207" spans="1:9" x14ac:dyDescent="0.25">
      <c r="A207" s="2" t="str">
        <f>'1) Raw Data'!A255</f>
        <v>Q9Y3D6</v>
      </c>
      <c r="B207" s="26" t="str">
        <f>'3) Half-Life (days)'!B255</f>
        <v>FIS1</v>
      </c>
      <c r="C207" s="31">
        <f>'3) Half-Life (days)'!O255</f>
        <v>4.3345008935729821</v>
      </c>
      <c r="D207" s="32">
        <f>'3) Half-Life (days)'!Q255</f>
        <v>3.3793398121368337</v>
      </c>
      <c r="E207" s="34">
        <f>_xlfn.T.TEST('3) Half-Life (days)'!I255:K255,'3) Half-Life (days)'!L255:N255,2,2)</f>
        <v>0.24393282869905539</v>
      </c>
      <c r="F207" s="26">
        <f t="shared" si="12"/>
        <v>-0.35912445133942739</v>
      </c>
      <c r="G207" s="77">
        <f t="shared" si="15"/>
        <v>0.61272974801171787</v>
      </c>
      <c r="H207" s="8" t="str">
        <f t="shared" si="13"/>
        <v>Within Range</v>
      </c>
      <c r="I207" s="9" t="str">
        <f t="shared" si="14"/>
        <v>Within Range</v>
      </c>
    </row>
    <row r="208" spans="1:9" x14ac:dyDescent="0.25">
      <c r="A208" s="2" t="str">
        <f>'1) Raw Data'!A256</f>
        <v>Q96AY3</v>
      </c>
      <c r="B208" s="26" t="str">
        <f>'3) Half-Life (days)'!B256</f>
        <v>FKBP10</v>
      </c>
      <c r="C208" s="31">
        <f>'3) Half-Life (days)'!O256</f>
        <v>7.8576178018494529</v>
      </c>
      <c r="D208" s="32">
        <f>'3) Half-Life (days)'!Q256</f>
        <v>3.9627591326589573</v>
      </c>
      <c r="E208" s="34">
        <f>_xlfn.T.TEST('3) Half-Life (days)'!I256:K256,'3) Half-Life (days)'!L256:N256,2,2)</f>
        <v>5.9128620740541728E-4</v>
      </c>
      <c r="F208" s="26">
        <f t="shared" si="12"/>
        <v>-0.9875867171321604</v>
      </c>
      <c r="G208" s="77">
        <f t="shared" si="15"/>
        <v>3.2282022514212918</v>
      </c>
      <c r="H208" s="8" t="str">
        <f t="shared" si="13"/>
        <v>Within Range</v>
      </c>
      <c r="I208" s="9" t="str">
        <f t="shared" si="14"/>
        <v>Within Range</v>
      </c>
    </row>
    <row r="209" spans="1:9" x14ac:dyDescent="0.25">
      <c r="A209" s="2" t="str">
        <f>'1) Raw Data'!A257</f>
        <v>Q9NWM8</v>
      </c>
      <c r="B209" s="26" t="str">
        <f>'3) Half-Life (days)'!B257</f>
        <v>FKBP14</v>
      </c>
      <c r="C209" s="31">
        <f>'3) Half-Life (days)'!O257</f>
        <v>1.6453051068252105</v>
      </c>
      <c r="D209" s="32">
        <f>'3) Half-Life (days)'!Q257</f>
        <v>1.6346122862242278</v>
      </c>
      <c r="E209" s="34">
        <f>_xlfn.T.TEST('3) Half-Life (days)'!I257:K257,'3) Half-Life (days)'!L257:N257,2,2)</f>
        <v>0.96730893262437001</v>
      </c>
      <c r="F209" s="26">
        <f t="shared" si="12"/>
        <v>-9.4066600207509104E-3</v>
      </c>
      <c r="G209" s="77">
        <f t="shared" si="15"/>
        <v>1.4434801711240215E-2</v>
      </c>
      <c r="H209" s="8" t="str">
        <f t="shared" si="13"/>
        <v>Within Range</v>
      </c>
      <c r="I209" s="9" t="str">
        <f t="shared" si="14"/>
        <v>Within Range</v>
      </c>
    </row>
    <row r="210" spans="1:9" x14ac:dyDescent="0.25">
      <c r="A210" s="2" t="str">
        <f>'1) Raw Data'!A258</f>
        <v>Q00688</v>
      </c>
      <c r="B210" s="26" t="str">
        <f>'3) Half-Life (days)'!B258</f>
        <v>FKBP3</v>
      </c>
      <c r="C210" s="31">
        <f>'3) Half-Life (days)'!O258</f>
        <v>10.809968143010428</v>
      </c>
      <c r="D210" s="32">
        <f>'3) Half-Life (days)'!Q258</f>
        <v>28.327086934020201</v>
      </c>
      <c r="E210" s="34">
        <f>_xlfn.T.TEST('3) Half-Life (days)'!I258:K258,'3) Half-Life (days)'!L258:N258,2,2)</f>
        <v>0.13718197982924474</v>
      </c>
      <c r="F210" s="26">
        <f t="shared" si="12"/>
        <v>1.3898199757985148</v>
      </c>
      <c r="G210" s="77">
        <f t="shared" si="15"/>
        <v>0.86270293363446815</v>
      </c>
      <c r="H210" s="8" t="str">
        <f t="shared" si="13"/>
        <v>Within Range</v>
      </c>
      <c r="I210" s="9" t="str">
        <f t="shared" si="14"/>
        <v>Within Range</v>
      </c>
    </row>
    <row r="211" spans="1:9" x14ac:dyDescent="0.25">
      <c r="A211" s="2" t="str">
        <f>'1) Raw Data'!A260</f>
        <v>Q9Y680</v>
      </c>
      <c r="B211" s="26" t="str">
        <f>'3) Half-Life (days)'!B260</f>
        <v>FKBP7</v>
      </c>
      <c r="C211" s="31">
        <f>'3) Half-Life (days)'!O260</f>
        <v>33.224804051987071</v>
      </c>
      <c r="D211" s="32">
        <f>'3) Half-Life (days)'!Q260</f>
        <v>0.29571902821193952</v>
      </c>
      <c r="E211" s="34">
        <f>_xlfn.T.TEST('3) Half-Life (days)'!I260:K260,'3) Half-Life (days)'!L260:N260,2,2)</f>
        <v>0.26545436517671184</v>
      </c>
      <c r="F211" s="26">
        <f t="shared" si="12"/>
        <v>-6.8118898033098461</v>
      </c>
      <c r="G211" s="77">
        <f t="shared" si="15"/>
        <v>0.57601012865180823</v>
      </c>
      <c r="H211" s="8" t="str">
        <f t="shared" si="13"/>
        <v>Within Range</v>
      </c>
      <c r="I211" s="9" t="str">
        <f t="shared" si="14"/>
        <v>Within Range</v>
      </c>
    </row>
    <row r="212" spans="1:9" x14ac:dyDescent="0.25">
      <c r="A212" s="2" t="str">
        <f>'1) Raw Data'!A261</f>
        <v>O95302</v>
      </c>
      <c r="B212" s="26" t="str">
        <f>'3) Half-Life (days)'!B261</f>
        <v>FKBP9</v>
      </c>
      <c r="C212" s="31">
        <f>'3) Half-Life (days)'!O261</f>
        <v>507.36497362360188</v>
      </c>
      <c r="D212" s="32">
        <f>'3) Half-Life (days)'!Q261</f>
        <v>6.7148666750247772</v>
      </c>
      <c r="E212" s="34">
        <f>_xlfn.T.TEST('3) Half-Life (days)'!I261:K261,'3) Half-Life (days)'!L261:N261,2,2)</f>
        <v>0.30325651850572649</v>
      </c>
      <c r="F212" s="26">
        <f t="shared" si="12"/>
        <v>-6.2395213599756829</v>
      </c>
      <c r="G212" s="77">
        <f t="shared" si="15"/>
        <v>0.51818985519134364</v>
      </c>
      <c r="H212" s="8" t="str">
        <f t="shared" si="13"/>
        <v>Within Range</v>
      </c>
      <c r="I212" s="9" t="str">
        <f t="shared" si="14"/>
        <v>Within Range</v>
      </c>
    </row>
    <row r="213" spans="1:9" x14ac:dyDescent="0.25">
      <c r="A213" s="2" t="str">
        <f>'1) Raw Data'!A262</f>
        <v>Q13045</v>
      </c>
      <c r="B213" s="26" t="str">
        <f>'3) Half-Life (days)'!B262</f>
        <v>FLII</v>
      </c>
      <c r="C213" s="31">
        <f>'3) Half-Life (days)'!O262</f>
        <v>3.4488153534012813</v>
      </c>
      <c r="D213" s="32">
        <f>'3) Half-Life (days)'!Q262</f>
        <v>4.8147347926940745</v>
      </c>
      <c r="E213" s="34">
        <f>_xlfn.T.TEST('3) Half-Life (days)'!I262:K262,'3) Half-Life (days)'!L262:N262,2,2)</f>
        <v>0.14207022131162947</v>
      </c>
      <c r="F213" s="26">
        <f t="shared" si="12"/>
        <v>0.48135544288603938</v>
      </c>
      <c r="G213" s="77">
        <f t="shared" si="15"/>
        <v>0.84749694301079248</v>
      </c>
      <c r="H213" s="8" t="str">
        <f t="shared" si="13"/>
        <v>Within Range</v>
      </c>
      <c r="I213" s="9" t="str">
        <f t="shared" si="14"/>
        <v>Within Range</v>
      </c>
    </row>
    <row r="214" spans="1:9" x14ac:dyDescent="0.25">
      <c r="A214" s="2" t="str">
        <f>'1) Raw Data'!A263</f>
        <v>O75369</v>
      </c>
      <c r="B214" s="26" t="str">
        <f>'3) Half-Life (days)'!B263</f>
        <v>FLNB</v>
      </c>
      <c r="C214" s="31">
        <f>'3) Half-Life (days)'!O263</f>
        <v>6.3900783309598017</v>
      </c>
      <c r="D214" s="32">
        <f>'3) Half-Life (days)'!Q263</f>
        <v>6.7507758721241728</v>
      </c>
      <c r="E214" s="34">
        <f>_xlfn.T.TEST('3) Half-Life (days)'!I263:K263,'3) Half-Life (days)'!L263:N263,2,2)</f>
        <v>0.96544130928177019</v>
      </c>
      <c r="F214" s="26">
        <f t="shared" si="12"/>
        <v>7.9219705651030342E-2</v>
      </c>
      <c r="G214" s="77">
        <f t="shared" si="15"/>
        <v>1.5274122536901989E-2</v>
      </c>
      <c r="H214" s="8" t="str">
        <f t="shared" si="13"/>
        <v>Within Range</v>
      </c>
      <c r="I214" s="9" t="str">
        <f t="shared" si="14"/>
        <v>Within Range</v>
      </c>
    </row>
    <row r="215" spans="1:9" x14ac:dyDescent="0.25">
      <c r="A215" s="2" t="str">
        <f>'1) Raw Data'!A264</f>
        <v>Q14315</v>
      </c>
      <c r="B215" s="26" t="str">
        <f>'3) Half-Life (days)'!B264</f>
        <v>FLNC</v>
      </c>
      <c r="C215" s="31">
        <f>'3) Half-Life (days)'!O264</f>
        <v>8.7988178930131458</v>
      </c>
      <c r="D215" s="32">
        <f>'3) Half-Life (days)'!Q264</f>
        <v>7.8153208231153499</v>
      </c>
      <c r="E215" s="34">
        <f>_xlfn.T.TEST('3) Half-Life (days)'!I264:K264,'3) Half-Life (days)'!L264:N264,2,2)</f>
        <v>0.41065023510358245</v>
      </c>
      <c r="F215" s="26">
        <f t="shared" si="12"/>
        <v>-0.17100461517132623</v>
      </c>
      <c r="G215" s="77">
        <f t="shared" si="15"/>
        <v>0.38652792419631815</v>
      </c>
      <c r="H215" s="8" t="str">
        <f t="shared" si="13"/>
        <v>Within Range</v>
      </c>
      <c r="I215" s="9" t="str">
        <f t="shared" si="14"/>
        <v>Within Range</v>
      </c>
    </row>
    <row r="216" spans="1:9" x14ac:dyDescent="0.25">
      <c r="A216" s="2" t="str">
        <f>'1) Raw Data'!A265</f>
        <v>P02751</v>
      </c>
      <c r="B216" s="26" t="str">
        <f>'3) Half-Life (days)'!B265</f>
        <v>FN1</v>
      </c>
      <c r="C216" s="31">
        <f>'3) Half-Life (days)'!O265</f>
        <v>3.1534946453903117</v>
      </c>
      <c r="D216" s="32">
        <f>'3) Half-Life (days)'!Q265</f>
        <v>3.8824332654765974</v>
      </c>
      <c r="E216" s="34">
        <f>_xlfn.T.TEST('3) Half-Life (days)'!I265:K265,'3) Half-Life (days)'!L265:N265,2,2)</f>
        <v>0.18242936697919243</v>
      </c>
      <c r="F216" s="26">
        <f t="shared" si="12"/>
        <v>0.30000964304573835</v>
      </c>
      <c r="G216" s="77">
        <f t="shared" si="15"/>
        <v>0.73890524884525033</v>
      </c>
      <c r="H216" s="8" t="str">
        <f t="shared" si="13"/>
        <v>Within Range</v>
      </c>
      <c r="I216" s="9" t="str">
        <f t="shared" si="14"/>
        <v>Within Range</v>
      </c>
    </row>
    <row r="217" spans="1:9" x14ac:dyDescent="0.25">
      <c r="A217" s="2" t="str">
        <f>'1) Raw Data'!A266</f>
        <v>Q53EP0</v>
      </c>
      <c r="B217" s="26" t="str">
        <f>'3) Half-Life (days)'!B266</f>
        <v>FNDC3B</v>
      </c>
      <c r="C217" s="31">
        <f>'3) Half-Life (days)'!O266</f>
        <v>2.2438304509973497</v>
      </c>
      <c r="D217" s="32">
        <f>'3) Half-Life (days)'!Q266</f>
        <v>1.1937661808331035</v>
      </c>
      <c r="E217" s="34">
        <f>_xlfn.T.TEST('3) Half-Life (days)'!I266:K266,'3) Half-Life (days)'!L266:N266,2,2)</f>
        <v>6.3130716936172469E-3</v>
      </c>
      <c r="F217" s="26">
        <f t="shared" si="12"/>
        <v>-0.91044337849579393</v>
      </c>
      <c r="G217" s="77">
        <f t="shared" si="15"/>
        <v>2.199759278633115</v>
      </c>
      <c r="H217" s="8" t="str">
        <f t="shared" si="13"/>
        <v>Within Range</v>
      </c>
      <c r="I217" s="9" t="str">
        <f t="shared" si="14"/>
        <v>Within Range</v>
      </c>
    </row>
    <row r="218" spans="1:9" x14ac:dyDescent="0.25">
      <c r="A218" s="2" t="str">
        <f>'1) Raw Data'!A268</f>
        <v>Q12841</v>
      </c>
      <c r="B218" s="26" t="str">
        <f>'3) Half-Life (days)'!B268</f>
        <v>FSTL1</v>
      </c>
      <c r="C218" s="31">
        <f>'3) Half-Life (days)'!O268</f>
        <v>0.77327037589540992</v>
      </c>
      <c r="D218" s="32">
        <f>'3) Half-Life (days)'!Q268</f>
        <v>1.1917333800685961</v>
      </c>
      <c r="E218" s="34">
        <f>_xlfn.T.TEST('3) Half-Life (days)'!I268:K268,'3) Half-Life (days)'!L268:N268,2,2)</f>
        <v>2.6719917914138389E-2</v>
      </c>
      <c r="F218" s="26">
        <f t="shared" si="12"/>
        <v>0.62401665634672987</v>
      </c>
      <c r="G218" s="77">
        <f t="shared" si="15"/>
        <v>1.5731648803840481</v>
      </c>
      <c r="H218" s="8" t="str">
        <f t="shared" si="13"/>
        <v>Within Range</v>
      </c>
      <c r="I218" s="9" t="str">
        <f t="shared" si="14"/>
        <v>Within Range</v>
      </c>
    </row>
    <row r="219" spans="1:9" x14ac:dyDescent="0.25">
      <c r="A219" s="2" t="str">
        <f>'1) Raw Data'!A269</f>
        <v>P02792</v>
      </c>
      <c r="B219" s="26" t="str">
        <f>'3) Half-Life (days)'!B269</f>
        <v>FTL</v>
      </c>
      <c r="C219" s="31">
        <f>'3) Half-Life (days)'!O269</f>
        <v>3.7984384549959826</v>
      </c>
      <c r="D219" s="32">
        <f>'3) Half-Life (days)'!Q269</f>
        <v>2.980374247451937</v>
      </c>
      <c r="E219" s="34">
        <f>_xlfn.T.TEST('3) Half-Life (days)'!I269:K269,'3) Half-Life (days)'!L269:N269,2,2)</f>
        <v>5.3566814637619944E-3</v>
      </c>
      <c r="F219" s="26">
        <f t="shared" si="12"/>
        <v>-0.34991294368287545</v>
      </c>
      <c r="G219" s="77">
        <f t="shared" si="15"/>
        <v>2.2711041782759245</v>
      </c>
      <c r="H219" s="8" t="str">
        <f t="shared" si="13"/>
        <v>Within Range</v>
      </c>
      <c r="I219" s="9" t="str">
        <f t="shared" si="14"/>
        <v>Within Range</v>
      </c>
    </row>
    <row r="220" spans="1:9" x14ac:dyDescent="0.25">
      <c r="A220" s="2" t="str">
        <f>'1) Raw Data'!A270</f>
        <v>Q8IY81</v>
      </c>
      <c r="B220" s="26" t="str">
        <f>'3) Half-Life (days)'!B270</f>
        <v>FTSJ3</v>
      </c>
      <c r="C220" s="31">
        <f>'3) Half-Life (days)'!O270</f>
        <v>3.0224741215269249</v>
      </c>
      <c r="D220" s="32">
        <f>'3) Half-Life (days)'!Q270</f>
        <v>1.9538820774397634</v>
      </c>
      <c r="E220" s="34">
        <f>_xlfn.T.TEST('3) Half-Life (days)'!I270:K270,'3) Half-Life (days)'!L270:N270,2,2)</f>
        <v>0.1541862046303929</v>
      </c>
      <c r="F220" s="26">
        <f t="shared" si="12"/>
        <v>-0.629386588126157</v>
      </c>
      <c r="G220" s="77">
        <f t="shared" si="15"/>
        <v>0.81195448180330632</v>
      </c>
      <c r="H220" s="8" t="str">
        <f t="shared" si="13"/>
        <v>Within Range</v>
      </c>
      <c r="I220" s="9" t="str">
        <f t="shared" si="14"/>
        <v>Within Range</v>
      </c>
    </row>
    <row r="221" spans="1:9" x14ac:dyDescent="0.25">
      <c r="A221" s="2" t="str">
        <f>'1) Raw Data'!A271</f>
        <v>Q96I24</v>
      </c>
      <c r="B221" s="26" t="str">
        <f>'3) Half-Life (days)'!B271</f>
        <v>FUBP3</v>
      </c>
      <c r="C221" s="31">
        <f>'3) Half-Life (days)'!O271</f>
        <v>5.3695893105795456</v>
      </c>
      <c r="D221" s="32">
        <f>'3) Half-Life (days)'!Q271</f>
        <v>8.4677861956367515</v>
      </c>
      <c r="E221" s="34">
        <f>_xlfn.T.TEST('3) Half-Life (days)'!I271:K271,'3) Half-Life (days)'!L271:N271,2,2)</f>
        <v>0.1270717743338742</v>
      </c>
      <c r="F221" s="26">
        <f t="shared" si="12"/>
        <v>0.65717309411667113</v>
      </c>
      <c r="G221" s="77">
        <f t="shared" si="15"/>
        <v>0.89595090587691528</v>
      </c>
      <c r="H221" s="8" t="str">
        <f t="shared" si="13"/>
        <v>Within Range</v>
      </c>
      <c r="I221" s="9" t="str">
        <f t="shared" si="14"/>
        <v>Within Range</v>
      </c>
    </row>
    <row r="222" spans="1:9" x14ac:dyDescent="0.25">
      <c r="A222" s="2" t="str">
        <f>'1) Raw Data'!A272</f>
        <v>P11413</v>
      </c>
      <c r="B222" s="26" t="str">
        <f>'3) Half-Life (days)'!B272</f>
        <v>G6PD</v>
      </c>
      <c r="C222" s="31">
        <f>'3) Half-Life (days)'!O272</f>
        <v>7.0220115563940597</v>
      </c>
      <c r="D222" s="32">
        <f>'3) Half-Life (days)'!Q272</f>
        <v>7.0408975975052988</v>
      </c>
      <c r="E222" s="34">
        <f>_xlfn.T.TEST('3) Half-Life (days)'!I272:K272,'3) Half-Life (days)'!L272:N272,2,2)</f>
        <v>0.92885356336310143</v>
      </c>
      <c r="F222" s="26">
        <f t="shared" si="12"/>
        <v>3.874989724458074E-3</v>
      </c>
      <c r="G222" s="77">
        <f t="shared" si="15"/>
        <v>3.2052748478039905E-2</v>
      </c>
      <c r="H222" s="8" t="str">
        <f t="shared" si="13"/>
        <v>Within Range</v>
      </c>
      <c r="I222" s="9" t="str">
        <f t="shared" si="14"/>
        <v>Within Range</v>
      </c>
    </row>
    <row r="223" spans="1:9" x14ac:dyDescent="0.25">
      <c r="A223" s="2" t="str">
        <f>'1) Raw Data'!A274</f>
        <v>P51570</v>
      </c>
      <c r="B223" s="26" t="str">
        <f>'3) Half-Life (days)'!B274</f>
        <v>GALK1</v>
      </c>
      <c r="C223" s="31">
        <f>'3) Half-Life (days)'!O274</f>
        <v>12.068210437705318</v>
      </c>
      <c r="D223" s="32">
        <f>'3) Half-Life (days)'!Q274</f>
        <v>1.5780353184644422</v>
      </c>
      <c r="E223" s="34">
        <f>_xlfn.T.TEST('3) Half-Life (days)'!I274:K274,'3) Half-Life (days)'!L274:N274,2,2)</f>
        <v>0.55732650511246595</v>
      </c>
      <c r="F223" s="26">
        <f t="shared" si="12"/>
        <v>-2.9350103584065055</v>
      </c>
      <c r="G223" s="77">
        <f t="shared" si="15"/>
        <v>0.2538903024482615</v>
      </c>
      <c r="H223" s="8" t="str">
        <f t="shared" si="13"/>
        <v>Within Range</v>
      </c>
      <c r="I223" s="9" t="str">
        <f t="shared" si="14"/>
        <v>Within Range</v>
      </c>
    </row>
    <row r="224" spans="1:9" x14ac:dyDescent="0.25">
      <c r="A224" s="2" t="str">
        <f>'1) Raw Data'!A275</f>
        <v>P34059</v>
      </c>
      <c r="B224" s="26" t="str">
        <f>'3) Half-Life (days)'!B275</f>
        <v>GALNS</v>
      </c>
      <c r="C224" s="31">
        <f>'3) Half-Life (days)'!O275</f>
        <v>14.711022784256505</v>
      </c>
      <c r="D224" s="32">
        <f>'3) Half-Life (days)'!Q275</f>
        <v>3.0800805149949042</v>
      </c>
      <c r="E224" s="34">
        <f>_xlfn.T.TEST('3) Half-Life (days)'!I275:K275,'3) Half-Life (days)'!L275:N275,2,2)</f>
        <v>0.27433369997832313</v>
      </c>
      <c r="F224" s="26">
        <f t="shared" si="12"/>
        <v>-2.2558575841255868</v>
      </c>
      <c r="G224" s="77">
        <f t="shared" si="15"/>
        <v>0.56172083907559622</v>
      </c>
      <c r="H224" s="8" t="str">
        <f t="shared" si="13"/>
        <v>Within Range</v>
      </c>
      <c r="I224" s="9" t="str">
        <f t="shared" si="14"/>
        <v>Within Range</v>
      </c>
    </row>
    <row r="225" spans="1:9" x14ac:dyDescent="0.25">
      <c r="A225" s="2" t="str">
        <f>'1) Raw Data'!A276</f>
        <v>Q10471</v>
      </c>
      <c r="B225" s="26" t="str">
        <f>'3) Half-Life (days)'!B276</f>
        <v>GALNT2</v>
      </c>
      <c r="C225" s="31">
        <f>'3) Half-Life (days)'!O276</f>
        <v>3.7447941783526897</v>
      </c>
      <c r="D225" s="32">
        <f>'3) Half-Life (days)'!Q276</f>
        <v>3.5323055111546786</v>
      </c>
      <c r="E225" s="34">
        <f>_xlfn.T.TEST('3) Half-Life (days)'!I276:K276,'3) Half-Life (days)'!L276:N276,2,2)</f>
        <v>0.84940423936801446</v>
      </c>
      <c r="F225" s="26">
        <f t="shared" si="12"/>
        <v>-8.4276299439683192E-2</v>
      </c>
      <c r="G225" s="77">
        <f t="shared" si="15"/>
        <v>7.0885575780539625E-2</v>
      </c>
      <c r="H225" s="8" t="str">
        <f t="shared" si="13"/>
        <v>Within Range</v>
      </c>
      <c r="I225" s="9" t="str">
        <f t="shared" si="14"/>
        <v>Within Range</v>
      </c>
    </row>
    <row r="226" spans="1:9" x14ac:dyDescent="0.25">
      <c r="A226" s="2" t="str">
        <f>'1) Raw Data'!A277</f>
        <v>Q14697</v>
      </c>
      <c r="B226" s="26" t="str">
        <f>'3) Half-Life (days)'!B277</f>
        <v>GANAB</v>
      </c>
      <c r="C226" s="31">
        <f>'3) Half-Life (days)'!O277</f>
        <v>4.876301625024662</v>
      </c>
      <c r="D226" s="32">
        <f>'3) Half-Life (days)'!Q277</f>
        <v>4.0944937268856458</v>
      </c>
      <c r="E226" s="34">
        <f>_xlfn.T.TEST('3) Half-Life (days)'!I277:K277,'3) Half-Life (days)'!L277:N277,2,2)</f>
        <v>1.0364883467832644E-2</v>
      </c>
      <c r="F226" s="26">
        <f t="shared" si="12"/>
        <v>-0.25210228949029329</v>
      </c>
      <c r="G226" s="77">
        <f t="shared" si="15"/>
        <v>1.9844355763064199</v>
      </c>
      <c r="H226" s="8" t="str">
        <f t="shared" si="13"/>
        <v>Within Range</v>
      </c>
      <c r="I226" s="9" t="str">
        <f t="shared" si="14"/>
        <v>Within Range</v>
      </c>
    </row>
    <row r="227" spans="1:9" x14ac:dyDescent="0.25">
      <c r="A227" s="2" t="str">
        <f>'1) Raw Data'!A278</f>
        <v>P04406</v>
      </c>
      <c r="B227" s="26" t="str">
        <f>'3) Half-Life (days)'!B278</f>
        <v>GAPDH</v>
      </c>
      <c r="C227" s="31">
        <f>'3) Half-Life (days)'!O278</f>
        <v>9.2624177189570709</v>
      </c>
      <c r="D227" s="32">
        <f>'3) Half-Life (days)'!Q278</f>
        <v>6.167676627252991</v>
      </c>
      <c r="E227" s="34">
        <f>_xlfn.T.TEST('3) Half-Life (days)'!I278:K278,'3) Half-Life (days)'!L278:N278,2,2)</f>
        <v>1.1110309051330853E-3</v>
      </c>
      <c r="F227" s="26">
        <f t="shared" si="12"/>
        <v>-0.58666169515723365</v>
      </c>
      <c r="G227" s="77">
        <f t="shared" si="15"/>
        <v>2.95427386028318</v>
      </c>
      <c r="H227" s="8" t="str">
        <f t="shared" si="13"/>
        <v>Within Range</v>
      </c>
      <c r="I227" s="9" t="str">
        <f t="shared" si="14"/>
        <v>Within Range</v>
      </c>
    </row>
    <row r="228" spans="1:9" x14ac:dyDescent="0.25">
      <c r="A228" s="2" t="str">
        <f>'1) Raw Data'!A279</f>
        <v>P22102</v>
      </c>
      <c r="B228" s="26" t="str">
        <f>'3) Half-Life (days)'!B279</f>
        <v>GART</v>
      </c>
      <c r="C228" s="31">
        <f>'3) Half-Life (days)'!O279</f>
        <v>5.9482382146506678</v>
      </c>
      <c r="D228" s="32">
        <f>'3) Half-Life (days)'!Q279</f>
        <v>4.5455094891900325</v>
      </c>
      <c r="E228" s="34">
        <f>_xlfn.T.TEST('3) Half-Life (days)'!I279:K279,'3) Half-Life (days)'!L279:N279,2,2)</f>
        <v>0.34279863937666982</v>
      </c>
      <c r="F228" s="26">
        <f t="shared" si="12"/>
        <v>-0.38802041571881057</v>
      </c>
      <c r="G228" s="77">
        <f t="shared" si="15"/>
        <v>0.4649609105305692</v>
      </c>
      <c r="H228" s="8" t="str">
        <f t="shared" si="13"/>
        <v>Within Range</v>
      </c>
      <c r="I228" s="9" t="str">
        <f t="shared" si="14"/>
        <v>Within Range</v>
      </c>
    </row>
    <row r="229" spans="1:9" x14ac:dyDescent="0.25">
      <c r="A229" s="2" t="str">
        <f>'1) Raw Data'!A280</f>
        <v>Q14393</v>
      </c>
      <c r="B229" s="26" t="str">
        <f>'3) Half-Life (days)'!B280</f>
        <v>GAS6</v>
      </c>
      <c r="C229" s="31">
        <f>'3) Half-Life (days)'!O280</f>
        <v>2.9640135845495479</v>
      </c>
      <c r="D229" s="32">
        <f>'3) Half-Life (days)'!Q280</f>
        <v>1.9562349141056803</v>
      </c>
      <c r="E229" s="34">
        <f>_xlfn.T.TEST('3) Half-Life (days)'!I280:K280,'3) Half-Life (days)'!L280:N280,2,2)</f>
        <v>0.36062417855620832</v>
      </c>
      <c r="F229" s="26">
        <f t="shared" si="12"/>
        <v>-0.59947243330298516</v>
      </c>
      <c r="G229" s="77">
        <f t="shared" si="15"/>
        <v>0.44294515875194301</v>
      </c>
      <c r="H229" s="8" t="str">
        <f t="shared" si="13"/>
        <v>Within Range</v>
      </c>
      <c r="I229" s="9" t="str">
        <f t="shared" si="14"/>
        <v>Within Range</v>
      </c>
    </row>
    <row r="230" spans="1:9" x14ac:dyDescent="0.25">
      <c r="A230" s="2" t="str">
        <f>'1) Raw Data'!A281</f>
        <v>P48507</v>
      </c>
      <c r="B230" s="26" t="str">
        <f>'3) Half-Life (days)'!B281</f>
        <v>GCLM</v>
      </c>
      <c r="C230" s="31">
        <f>'3) Half-Life (days)'!O281</f>
        <v>11.285349685527228</v>
      </c>
      <c r="D230" s="32">
        <f>'3) Half-Life (days)'!Q281</f>
        <v>4.3604008491445034</v>
      </c>
      <c r="E230" s="34">
        <f>_xlfn.T.TEST('3) Half-Life (days)'!I281:K281,'3) Half-Life (days)'!L281:N281,2,2)</f>
        <v>0.49974070314861219</v>
      </c>
      <c r="F230" s="26">
        <f t="shared" si="12"/>
        <v>-1.3719184499370884</v>
      </c>
      <c r="G230" s="77">
        <f t="shared" si="15"/>
        <v>0.30125527646709954</v>
      </c>
      <c r="H230" s="8" t="str">
        <f t="shared" si="13"/>
        <v>Within Range</v>
      </c>
      <c r="I230" s="9" t="str">
        <f t="shared" si="14"/>
        <v>Within Range</v>
      </c>
    </row>
    <row r="231" spans="1:9" x14ac:dyDescent="0.25">
      <c r="A231" s="2" t="str">
        <f>'1) Raw Data'!A283</f>
        <v>Q99988</v>
      </c>
      <c r="B231" s="26" t="str">
        <f>'3) Half-Life (days)'!B283</f>
        <v>GDF15</v>
      </c>
      <c r="C231" s="31">
        <f>'3) Half-Life (days)'!O283</f>
        <v>1.6854954642482156</v>
      </c>
      <c r="D231" s="32">
        <f>'3) Half-Life (days)'!Q283</f>
        <v>3.1328024214304548</v>
      </c>
      <c r="E231" s="34">
        <f>_xlfn.T.TEST('3) Half-Life (days)'!I283:K283,'3) Half-Life (days)'!L283:N283,2,2)</f>
        <v>9.126393465030044E-3</v>
      </c>
      <c r="F231" s="26">
        <f t="shared" si="12"/>
        <v>0.89428104019042287</v>
      </c>
      <c r="G231" s="77">
        <f t="shared" si="15"/>
        <v>2.0397008114774757</v>
      </c>
      <c r="H231" s="8" t="str">
        <f t="shared" si="13"/>
        <v>Within Range</v>
      </c>
      <c r="I231" s="9" t="str">
        <f t="shared" si="14"/>
        <v>Within Range</v>
      </c>
    </row>
    <row r="232" spans="1:9" x14ac:dyDescent="0.25">
      <c r="A232" s="2" t="str">
        <f>'1) Raw Data'!A284</f>
        <v>P31150</v>
      </c>
      <c r="B232" s="26" t="str">
        <f>'3) Half-Life (days)'!B284</f>
        <v>GDI1</v>
      </c>
      <c r="C232" s="31">
        <f>'3) Half-Life (days)'!O284</f>
        <v>18.000061872055113</v>
      </c>
      <c r="D232" s="32">
        <f>'3) Half-Life (days)'!Q284</f>
        <v>16.163771651594871</v>
      </c>
      <c r="E232" s="34">
        <f>_xlfn.T.TEST('3) Half-Life (days)'!I284:K284,'3) Half-Life (days)'!L284:N284,2,2)</f>
        <v>0.85380723220978494</v>
      </c>
      <c r="F232" s="26">
        <f t="shared" si="12"/>
        <v>-0.15523798999964994</v>
      </c>
      <c r="G232" s="77">
        <f t="shared" si="15"/>
        <v>6.8640170806962025E-2</v>
      </c>
      <c r="H232" s="8" t="str">
        <f t="shared" si="13"/>
        <v>Within Range</v>
      </c>
      <c r="I232" s="9" t="str">
        <f t="shared" si="14"/>
        <v>Within Range</v>
      </c>
    </row>
    <row r="233" spans="1:9" x14ac:dyDescent="0.25">
      <c r="A233" s="2" t="str">
        <f>'1) Raw Data'!A285</f>
        <v>P50395</v>
      </c>
      <c r="B233" s="26" t="str">
        <f>'3) Half-Life (days)'!B285</f>
        <v>GDI2</v>
      </c>
      <c r="C233" s="31">
        <f>'3) Half-Life (days)'!O285</f>
        <v>9.1934943051985414</v>
      </c>
      <c r="D233" s="32">
        <f>'3) Half-Life (days)'!Q285</f>
        <v>5.4121719380954021</v>
      </c>
      <c r="E233" s="34">
        <f>_xlfn.T.TEST('3) Half-Life (days)'!I285:K285,'3) Half-Life (days)'!L285:N285,2,2)</f>
        <v>5.3726620226196925E-2</v>
      </c>
      <c r="F233" s="26">
        <f t="shared" si="12"/>
        <v>-0.76440563915060156</v>
      </c>
      <c r="G233" s="77">
        <f t="shared" si="15"/>
        <v>1.2698104786808813</v>
      </c>
      <c r="H233" s="8" t="str">
        <f t="shared" si="13"/>
        <v>Within Range</v>
      </c>
      <c r="I233" s="9" t="str">
        <f t="shared" si="14"/>
        <v>Within Range</v>
      </c>
    </row>
    <row r="234" spans="1:9" x14ac:dyDescent="0.25">
      <c r="A234" s="2" t="str">
        <f>'1) Raw Data'!A286</f>
        <v>O43681</v>
      </c>
      <c r="B234" s="26" t="str">
        <f>'3) Half-Life (days)'!B286</f>
        <v>GET3</v>
      </c>
      <c r="C234" s="31">
        <f>'3) Half-Life (days)'!O286</f>
        <v>2.7386644133098366</v>
      </c>
      <c r="D234" s="32">
        <f>'3) Half-Life (days)'!Q286</f>
        <v>3.2517825432576655</v>
      </c>
      <c r="E234" s="34">
        <f>_xlfn.T.TEST('3) Half-Life (days)'!I286:K286,'3) Half-Life (days)'!L286:N286,2,2)</f>
        <v>0.13191317877839892</v>
      </c>
      <c r="F234" s="26">
        <f t="shared" si="12"/>
        <v>0.24775828927076401</v>
      </c>
      <c r="G234" s="77">
        <f t="shared" si="15"/>
        <v>0.87971181412136901</v>
      </c>
      <c r="H234" s="8" t="str">
        <f t="shared" si="13"/>
        <v>Within Range</v>
      </c>
      <c r="I234" s="9" t="str">
        <f t="shared" si="14"/>
        <v>Within Range</v>
      </c>
    </row>
    <row r="235" spans="1:9" x14ac:dyDescent="0.25">
      <c r="A235" s="2" t="str">
        <f>'1) Raw Data'!A287</f>
        <v>P38435</v>
      </c>
      <c r="B235" s="26" t="str">
        <f>'3) Half-Life (days)'!B287</f>
        <v>GGCX</v>
      </c>
      <c r="C235" s="31">
        <f>'3) Half-Life (days)'!O287</f>
        <v>8.8154846246548342</v>
      </c>
      <c r="D235" s="32">
        <f>'3) Half-Life (days)'!Q287</f>
        <v>2.5597621712878644</v>
      </c>
      <c r="E235" s="34">
        <f>_xlfn.T.TEST('3) Half-Life (days)'!I287:K287,'3) Half-Life (days)'!L287:N287,2,2)</f>
        <v>4.8312965753587102E-2</v>
      </c>
      <c r="F235" s="26">
        <f t="shared" si="12"/>
        <v>-1.7840301078290097</v>
      </c>
      <c r="G235" s="77">
        <f t="shared" si="15"/>
        <v>1.3159363019694177</v>
      </c>
      <c r="H235" s="8" t="str">
        <f t="shared" si="13"/>
        <v>Within Range</v>
      </c>
      <c r="I235" s="9" t="str">
        <f t="shared" si="14"/>
        <v>Within Range</v>
      </c>
    </row>
    <row r="236" spans="1:9" x14ac:dyDescent="0.25">
      <c r="A236" s="2" t="str">
        <f>'1) Raw Data'!A288</f>
        <v>P17302</v>
      </c>
      <c r="B236" s="26" t="str">
        <f>'3) Half-Life (days)'!B288</f>
        <v>GJA1</v>
      </c>
      <c r="C236" s="31">
        <f>'3) Half-Life (days)'!O288</f>
        <v>5.263274135615795</v>
      </c>
      <c r="D236" s="32">
        <f>'3) Half-Life (days)'!Q288</f>
        <v>44.079841634957681</v>
      </c>
      <c r="E236" s="34">
        <f>_xlfn.T.TEST('3) Half-Life (days)'!I288:K288,'3) Half-Life (days)'!L288:N288,2,2)</f>
        <v>0.37431825975241889</v>
      </c>
      <c r="F236" s="26">
        <f t="shared" si="12"/>
        <v>3.0660865966492508</v>
      </c>
      <c r="G236" s="77">
        <f t="shared" si="15"/>
        <v>0.42675898689494884</v>
      </c>
      <c r="H236" s="8" t="str">
        <f t="shared" si="13"/>
        <v>Within Range</v>
      </c>
      <c r="I236" s="9" t="str">
        <f t="shared" si="14"/>
        <v>Within Range</v>
      </c>
    </row>
    <row r="237" spans="1:9" x14ac:dyDescent="0.25">
      <c r="A237" s="2" t="str">
        <f>'1) Raw Data'!A289</f>
        <v>Q14410</v>
      </c>
      <c r="B237" s="26" t="str">
        <f>'3) Half-Life (days)'!B289</f>
        <v>GK2</v>
      </c>
      <c r="C237" s="31">
        <f>'3) Half-Life (days)'!O289</f>
        <v>3.4276206724581484</v>
      </c>
      <c r="D237" s="32">
        <f>'3) Half-Life (days)'!Q289</f>
        <v>3.5367203962626061</v>
      </c>
      <c r="E237" s="34">
        <f>_xlfn.T.TEST('3) Half-Life (days)'!I289:K289,'3) Half-Life (days)'!L289:N289,2,2)</f>
        <v>0.68796128757234976</v>
      </c>
      <c r="F237" s="26">
        <f t="shared" si="12"/>
        <v>4.5204709631554763E-2</v>
      </c>
      <c r="G237" s="77">
        <f t="shared" si="15"/>
        <v>0.16243599936148487</v>
      </c>
      <c r="H237" s="8" t="str">
        <f t="shared" si="13"/>
        <v>Within Range</v>
      </c>
      <c r="I237" s="9" t="str">
        <f t="shared" si="14"/>
        <v>Within Range</v>
      </c>
    </row>
    <row r="238" spans="1:9" x14ac:dyDescent="0.25">
      <c r="A238" s="2" t="str">
        <f>'1) Raw Data'!A290</f>
        <v>Q04760</v>
      </c>
      <c r="B238" s="26" t="str">
        <f>'3) Half-Life (days)'!B290</f>
        <v>GLO1</v>
      </c>
      <c r="C238" s="31">
        <f>'3) Half-Life (days)'!O290</f>
        <v>5.5964802123167177</v>
      </c>
      <c r="D238" s="32">
        <f>'3) Half-Life (days)'!Q290</f>
        <v>5.306118751544914</v>
      </c>
      <c r="E238" s="34">
        <f>_xlfn.T.TEST('3) Half-Life (days)'!I290:K290,'3) Half-Life (days)'!L290:N290,2,2)</f>
        <v>0.50946640919195996</v>
      </c>
      <c r="F238" s="26">
        <f t="shared" si="12"/>
        <v>-7.6862796286302659E-2</v>
      </c>
      <c r="G238" s="77">
        <f t="shared" si="15"/>
        <v>0.29288444518746931</v>
      </c>
      <c r="H238" s="8" t="str">
        <f t="shared" si="13"/>
        <v>Within Range</v>
      </c>
      <c r="I238" s="9" t="str">
        <f t="shared" si="14"/>
        <v>Within Range</v>
      </c>
    </row>
    <row r="239" spans="1:9" x14ac:dyDescent="0.25">
      <c r="A239" s="2" t="str">
        <f>'1) Raw Data'!A291</f>
        <v>P35754</v>
      </c>
      <c r="B239" s="26" t="str">
        <f>'3) Half-Life (days)'!B291</f>
        <v>GLRX</v>
      </c>
      <c r="C239" s="31">
        <f>'3) Half-Life (days)'!O291</f>
        <v>4.8698627882682048</v>
      </c>
      <c r="D239" s="32">
        <f>'3) Half-Life (days)'!Q291</f>
        <v>7.2729132380639783</v>
      </c>
      <c r="E239" s="34">
        <f>_xlfn.T.TEST('3) Half-Life (days)'!I291:K291,'3) Half-Life (days)'!L291:N291,2,2)</f>
        <v>0.1153062460295565</v>
      </c>
      <c r="F239" s="26">
        <f t="shared" si="12"/>
        <v>0.57865224187220299</v>
      </c>
      <c r="G239" s="77">
        <f t="shared" si="15"/>
        <v>0.93814716674954257</v>
      </c>
      <c r="H239" s="8" t="str">
        <f t="shared" si="13"/>
        <v>Within Range</v>
      </c>
      <c r="I239" s="9" t="str">
        <f t="shared" si="14"/>
        <v>Within Range</v>
      </c>
    </row>
    <row r="240" spans="1:9" x14ac:dyDescent="0.25">
      <c r="A240" s="2" t="str">
        <f>'1) Raw Data'!A292</f>
        <v>O76003</v>
      </c>
      <c r="B240" s="26" t="str">
        <f>'3) Half-Life (days)'!B292</f>
        <v>GLRX3</v>
      </c>
      <c r="C240" s="31">
        <f>'3) Half-Life (days)'!O292</f>
        <v>33.785674708569033</v>
      </c>
      <c r="D240" s="32">
        <f>'3) Half-Life (days)'!Q292</f>
        <v>9.227199465036124</v>
      </c>
      <c r="E240" s="34">
        <f>_xlfn.T.TEST('3) Half-Life (days)'!I292:K292,'3) Half-Life (days)'!L292:N292,2,2)</f>
        <v>0.60495030482070233</v>
      </c>
      <c r="F240" s="26">
        <f t="shared" si="12"/>
        <v>-1.8724469174191651</v>
      </c>
      <c r="G240" s="77">
        <f t="shared" si="15"/>
        <v>0.21828030010553121</v>
      </c>
      <c r="H240" s="8" t="str">
        <f t="shared" si="13"/>
        <v>Within Range</v>
      </c>
      <c r="I240" s="9" t="str">
        <f t="shared" si="14"/>
        <v>Within Range</v>
      </c>
    </row>
    <row r="241" spans="1:9" x14ac:dyDescent="0.25">
      <c r="A241" s="2" t="str">
        <f>'1) Raw Data'!A293</f>
        <v>Q86SX6</v>
      </c>
      <c r="B241" s="26" t="str">
        <f>'3) Half-Life (days)'!B293</f>
        <v>GLRX5</v>
      </c>
      <c r="C241" s="31">
        <f>'3) Half-Life (days)'!O293</f>
        <v>3.6850831581088799</v>
      </c>
      <c r="D241" s="32">
        <f>'3) Half-Life (days)'!Q293</f>
        <v>3.527600268440366</v>
      </c>
      <c r="E241" s="34">
        <f>_xlfn.T.TEST('3) Half-Life (days)'!I293:K293,'3) Half-Life (days)'!L293:N293,2,2)</f>
        <v>0.94632643244648307</v>
      </c>
      <c r="F241" s="26">
        <f t="shared" si="12"/>
        <v>-6.3010085207772307E-2</v>
      </c>
      <c r="G241" s="77">
        <f t="shared" si="15"/>
        <v>2.3959029183597595E-2</v>
      </c>
      <c r="H241" s="8" t="str">
        <f t="shared" si="13"/>
        <v>Within Range</v>
      </c>
      <c r="I241" s="9" t="str">
        <f t="shared" si="14"/>
        <v>Within Range</v>
      </c>
    </row>
    <row r="242" spans="1:9" x14ac:dyDescent="0.25">
      <c r="A242" s="2" t="str">
        <f>'1) Raw Data'!A294</f>
        <v>O94925</v>
      </c>
      <c r="B242" s="26" t="str">
        <f>'3) Half-Life (days)'!B294</f>
        <v>GLS</v>
      </c>
      <c r="C242" s="31">
        <f>'3) Half-Life (days)'!O294</f>
        <v>3.6251308371167927</v>
      </c>
      <c r="D242" s="32">
        <f>'3) Half-Life (days)'!Q294</f>
        <v>4.0986971501069824</v>
      </c>
      <c r="E242" s="34">
        <f>_xlfn.T.TEST('3) Half-Life (days)'!I294:K294,'3) Half-Life (days)'!L294:N294,2,2)</f>
        <v>0.3450196859136494</v>
      </c>
      <c r="F242" s="26">
        <f t="shared" si="12"/>
        <v>0.1771323287969184</v>
      </c>
      <c r="G242" s="77">
        <f t="shared" si="15"/>
        <v>0.4621561245216273</v>
      </c>
      <c r="H242" s="8" t="str">
        <f t="shared" si="13"/>
        <v>Within Range</v>
      </c>
      <c r="I242" s="9" t="str">
        <f t="shared" si="14"/>
        <v>Within Range</v>
      </c>
    </row>
    <row r="243" spans="1:9" x14ac:dyDescent="0.25">
      <c r="A243" s="2" t="str">
        <f>'1) Raw Data'!A295</f>
        <v>P00367</v>
      </c>
      <c r="B243" s="26" t="str">
        <f>'3) Half-Life (days)'!B295</f>
        <v>GLUD1</v>
      </c>
      <c r="C243" s="31">
        <f>'3) Half-Life (days)'!O295</f>
        <v>7.7992451810991072</v>
      </c>
      <c r="D243" s="32">
        <f>'3) Half-Life (days)'!Q295</f>
        <v>6.3676514419641306</v>
      </c>
      <c r="E243" s="34">
        <f>_xlfn.T.TEST('3) Half-Life (days)'!I295:K295,'3) Half-Life (days)'!L295:N295,2,2)</f>
        <v>0.32006573060749061</v>
      </c>
      <c r="F243" s="26">
        <f t="shared" si="12"/>
        <v>-0.29257313868539353</v>
      </c>
      <c r="G243" s="77">
        <f t="shared" si="15"/>
        <v>0.49476082321543452</v>
      </c>
      <c r="H243" s="8" t="str">
        <f t="shared" si="13"/>
        <v>Within Range</v>
      </c>
      <c r="I243" s="9" t="str">
        <f t="shared" si="14"/>
        <v>Within Range</v>
      </c>
    </row>
    <row r="244" spans="1:9" x14ac:dyDescent="0.25">
      <c r="A244" s="2" t="str">
        <f>'1) Raw Data'!A296</f>
        <v>P49915</v>
      </c>
      <c r="B244" s="26" t="str">
        <f>'3) Half-Life (days)'!B296</f>
        <v>GMPS</v>
      </c>
      <c r="C244" s="31">
        <f>'3) Half-Life (days)'!O296</f>
        <v>2.3836395601853559</v>
      </c>
      <c r="D244" s="32">
        <f>'3) Half-Life (days)'!Q296</f>
        <v>2.3540638585496527</v>
      </c>
      <c r="E244" s="34">
        <f>_xlfn.T.TEST('3) Half-Life (days)'!I296:K296,'3) Half-Life (days)'!L296:N296,2,2)</f>
        <v>0.93215895706321272</v>
      </c>
      <c r="F244" s="26">
        <f t="shared" si="12"/>
        <v>-1.8012639709179573E-2</v>
      </c>
      <c r="G244" s="77">
        <f t="shared" si="15"/>
        <v>3.0510022958220872E-2</v>
      </c>
      <c r="H244" s="8" t="str">
        <f t="shared" si="13"/>
        <v>Within Range</v>
      </c>
      <c r="I244" s="9" t="str">
        <f t="shared" si="14"/>
        <v>Within Range</v>
      </c>
    </row>
    <row r="245" spans="1:9" x14ac:dyDescent="0.25">
      <c r="A245" s="2" t="str">
        <f>'1) Raw Data'!A297</f>
        <v>Q14344</v>
      </c>
      <c r="B245" s="26" t="str">
        <f>'3) Half-Life (days)'!B297</f>
        <v>GNA13</v>
      </c>
      <c r="C245" s="31">
        <f>'3) Half-Life (days)'!O297</f>
        <v>3.2453047697184814</v>
      </c>
      <c r="D245" s="32">
        <f>'3) Half-Life (days)'!Q297</f>
        <v>4.6859038143662355</v>
      </c>
      <c r="E245" s="34">
        <f>_xlfn.T.TEST('3) Half-Life (days)'!I297:K297,'3) Half-Life (days)'!L297:N297,2,2)</f>
        <v>7.1885975010768391E-2</v>
      </c>
      <c r="F245" s="26">
        <f t="shared" si="12"/>
        <v>0.52997337141600143</v>
      </c>
      <c r="G245" s="77">
        <f t="shared" si="15"/>
        <v>1.1433558324205884</v>
      </c>
      <c r="H245" s="8" t="str">
        <f t="shared" si="13"/>
        <v>Within Range</v>
      </c>
      <c r="I245" s="9" t="str">
        <f t="shared" si="14"/>
        <v>Within Range</v>
      </c>
    </row>
    <row r="246" spans="1:9" x14ac:dyDescent="0.25">
      <c r="A246" s="2" t="str">
        <f>'1) Raw Data'!A298</f>
        <v>P04899</v>
      </c>
      <c r="B246" s="26" t="str">
        <f>'3) Half-Life (days)'!B298</f>
        <v>GNAI2</v>
      </c>
      <c r="C246" s="31">
        <f>'3) Half-Life (days)'!O298</f>
        <v>3.8280676912812042</v>
      </c>
      <c r="D246" s="32">
        <f>'3) Half-Life (days)'!Q298</f>
        <v>2.9475082620937259</v>
      </c>
      <c r="E246" s="34">
        <f>_xlfn.T.TEST('3) Half-Life (days)'!I298:K298,'3) Half-Life (days)'!L298:N298,2,2)</f>
        <v>0.32034062854251388</v>
      </c>
      <c r="F246" s="26">
        <f t="shared" si="12"/>
        <v>-0.37712048386362612</v>
      </c>
      <c r="G246" s="77">
        <f t="shared" si="15"/>
        <v>0.49438797662547124</v>
      </c>
      <c r="H246" s="8" t="str">
        <f t="shared" si="13"/>
        <v>Within Range</v>
      </c>
      <c r="I246" s="9" t="str">
        <f t="shared" si="14"/>
        <v>Within Range</v>
      </c>
    </row>
    <row r="247" spans="1:9" x14ac:dyDescent="0.25">
      <c r="A247" s="2" t="str">
        <f>'1) Raw Data'!A299</f>
        <v>Q9UBI6</v>
      </c>
      <c r="B247" s="26" t="str">
        <f>'3) Half-Life (days)'!B299</f>
        <v>GNG12</v>
      </c>
      <c r="C247" s="31">
        <f>'3) Half-Life (days)'!O299</f>
        <v>4.0053309545897964</v>
      </c>
      <c r="D247" s="32">
        <f>'3) Half-Life (days)'!Q299</f>
        <v>3.3104349229951406</v>
      </c>
      <c r="E247" s="34">
        <f>_xlfn.T.TEST('3) Half-Life (days)'!I299:K299,'3) Half-Life (days)'!L299:N299,2,2)</f>
        <v>0.1210893078265851</v>
      </c>
      <c r="F247" s="26">
        <f t="shared" si="12"/>
        <v>-0.27490068541155194</v>
      </c>
      <c r="G247" s="77">
        <f t="shared" si="15"/>
        <v>0.91689420332201954</v>
      </c>
      <c r="H247" s="8" t="str">
        <f t="shared" si="13"/>
        <v>Within Range</v>
      </c>
      <c r="I247" s="9" t="str">
        <f t="shared" si="14"/>
        <v>Within Range</v>
      </c>
    </row>
    <row r="248" spans="1:9" x14ac:dyDescent="0.25">
      <c r="A248" s="2" t="str">
        <f>'1) Raw Data'!A300</f>
        <v>Q08378</v>
      </c>
      <c r="B248" s="26" t="str">
        <f>'3) Half-Life (days)'!B300</f>
        <v>GOLGA3</v>
      </c>
      <c r="C248" s="31">
        <f>'3) Half-Life (days)'!O300</f>
        <v>1.9552926624587788</v>
      </c>
      <c r="D248" s="32">
        <f>'3) Half-Life (days)'!Q300</f>
        <v>3.2821451068901992</v>
      </c>
      <c r="E248" s="34">
        <f>_xlfn.T.TEST('3) Half-Life (days)'!I300:K300,'3) Half-Life (days)'!L300:N300,2,2)</f>
        <v>0.35402605224737232</v>
      </c>
      <c r="F248" s="26">
        <f t="shared" si="12"/>
        <v>0.74725446119200967</v>
      </c>
      <c r="G248" s="77">
        <f t="shared" si="15"/>
        <v>0.45096477771725785</v>
      </c>
      <c r="H248" s="8" t="str">
        <f t="shared" si="13"/>
        <v>Within Range</v>
      </c>
      <c r="I248" s="9" t="str">
        <f t="shared" si="14"/>
        <v>Within Range</v>
      </c>
    </row>
    <row r="249" spans="1:9" x14ac:dyDescent="0.25">
      <c r="A249" s="2" t="str">
        <f>'1) Raw Data'!A302</f>
        <v>Q9H8Y8</v>
      </c>
      <c r="B249" s="26" t="str">
        <f>'3) Half-Life (days)'!B302</f>
        <v>GORASP2</v>
      </c>
      <c r="C249" s="31">
        <f>'3) Half-Life (days)'!O302</f>
        <v>3.4337148342243959</v>
      </c>
      <c r="D249" s="32">
        <f>'3) Half-Life (days)'!Q302</f>
        <v>3.4682763504056626</v>
      </c>
      <c r="E249" s="34">
        <f>_xlfn.T.TEST('3) Half-Life (days)'!I302:K302,'3) Half-Life (days)'!L302:N302,2,2)</f>
        <v>0.92754324204470551</v>
      </c>
      <c r="F249" s="26">
        <f t="shared" si="12"/>
        <v>1.4448626035503096E-2</v>
      </c>
      <c r="G249" s="77">
        <f t="shared" si="15"/>
        <v>3.2665834442147219E-2</v>
      </c>
      <c r="H249" s="8" t="str">
        <f t="shared" si="13"/>
        <v>Within Range</v>
      </c>
      <c r="I249" s="9" t="str">
        <f t="shared" si="14"/>
        <v>Within Range</v>
      </c>
    </row>
    <row r="250" spans="1:9" x14ac:dyDescent="0.25">
      <c r="A250" s="2" t="str">
        <f>'1) Raw Data'!A303</f>
        <v>P17174</v>
      </c>
      <c r="B250" s="26" t="str">
        <f>'3) Half-Life (days)'!B303</f>
        <v>GOT1</v>
      </c>
      <c r="C250" s="31">
        <f>'3) Half-Life (days)'!O303</f>
        <v>3.0942998963610258</v>
      </c>
      <c r="D250" s="32">
        <f>'3) Half-Life (days)'!Q303</f>
        <v>3.6710199222582371</v>
      </c>
      <c r="E250" s="34">
        <f>_xlfn.T.TEST('3) Half-Life (days)'!I303:K303,'3) Half-Life (days)'!L303:N303,2,2)</f>
        <v>0.46612528807836645</v>
      </c>
      <c r="F250" s="26">
        <f t="shared" si="12"/>
        <v>0.24656791573888598</v>
      </c>
      <c r="G250" s="77">
        <f t="shared" si="15"/>
        <v>0.33149733522450875</v>
      </c>
      <c r="H250" s="8" t="str">
        <f t="shared" si="13"/>
        <v>Within Range</v>
      </c>
      <c r="I250" s="9" t="str">
        <f t="shared" si="14"/>
        <v>Within Range</v>
      </c>
    </row>
    <row r="251" spans="1:9" x14ac:dyDescent="0.25">
      <c r="A251" s="2" t="str">
        <f>'1) Raw Data'!A304</f>
        <v>P00505</v>
      </c>
      <c r="B251" s="26" t="str">
        <f>'3) Half-Life (days)'!B304</f>
        <v>GOT2</v>
      </c>
      <c r="C251" s="31">
        <f>'3) Half-Life (days)'!O304</f>
        <v>12.024326213896034</v>
      </c>
      <c r="D251" s="32">
        <f>'3) Half-Life (days)'!Q304</f>
        <v>23.87232388514769</v>
      </c>
      <c r="E251" s="34">
        <f>_xlfn.T.TEST('3) Half-Life (days)'!I304:K304,'3) Half-Life (days)'!L304:N304,2,2)</f>
        <v>0.41945288844922596</v>
      </c>
      <c r="F251" s="26">
        <f t="shared" si="12"/>
        <v>0.9893829599604923</v>
      </c>
      <c r="G251" s="77">
        <f t="shared" si="15"/>
        <v>0.3773168106052634</v>
      </c>
      <c r="H251" s="8" t="str">
        <f t="shared" si="13"/>
        <v>Within Range</v>
      </c>
      <c r="I251" s="9" t="str">
        <f t="shared" si="14"/>
        <v>Within Range</v>
      </c>
    </row>
    <row r="252" spans="1:9" x14ac:dyDescent="0.25">
      <c r="A252" s="2" t="str">
        <f>'1) Raw Data'!A305</f>
        <v>P43304</v>
      </c>
      <c r="B252" s="26" t="str">
        <f>'3) Half-Life (days)'!B305</f>
        <v>GPD2</v>
      </c>
      <c r="C252" s="31">
        <f>'3) Half-Life (days)'!O305</f>
        <v>0.62708440593437942</v>
      </c>
      <c r="D252" s="32">
        <f>'3) Half-Life (days)'!Q305</f>
        <v>14.538461177976458</v>
      </c>
      <c r="E252" s="34">
        <f>_xlfn.T.TEST('3) Half-Life (days)'!I305:K305,'3) Half-Life (days)'!L305:N305,2,2)</f>
        <v>0.37115671345392348</v>
      </c>
      <c r="F252" s="26">
        <f t="shared" si="12"/>
        <v>4.5350711214865322</v>
      </c>
      <c r="G252" s="77">
        <f t="shared" si="15"/>
        <v>0.43044267955525539</v>
      </c>
      <c r="H252" s="8" t="str">
        <f t="shared" si="13"/>
        <v>Within Range</v>
      </c>
      <c r="I252" s="9" t="str">
        <f t="shared" si="14"/>
        <v>Within Range</v>
      </c>
    </row>
    <row r="253" spans="1:9" x14ac:dyDescent="0.25">
      <c r="A253" s="2" t="str">
        <f>'1) Raw Data'!A307</f>
        <v>O60443</v>
      </c>
      <c r="B253" s="26" t="str">
        <f>'3) Half-Life (days)'!B307</f>
        <v>GSDME</v>
      </c>
      <c r="C253" s="31">
        <f>'3) Half-Life (days)'!O307</f>
        <v>3.7916121947442196</v>
      </c>
      <c r="D253" s="32">
        <f>'3) Half-Life (days)'!Q307</f>
        <v>2.8297541179319929</v>
      </c>
      <c r="E253" s="34">
        <f>_xlfn.T.TEST('3) Half-Life (days)'!I307:K307,'3) Half-Life (days)'!L307:N307,2,2)</f>
        <v>3.1803492495434571E-2</v>
      </c>
      <c r="F253" s="26">
        <f t="shared" si="12"/>
        <v>-0.42213471293427274</v>
      </c>
      <c r="G253" s="77">
        <f t="shared" si="15"/>
        <v>1.4975251854177607</v>
      </c>
      <c r="H253" s="8" t="str">
        <f t="shared" si="13"/>
        <v>Within Range</v>
      </c>
      <c r="I253" s="9" t="str">
        <f t="shared" si="14"/>
        <v>Within Range</v>
      </c>
    </row>
    <row r="254" spans="1:9" x14ac:dyDescent="0.25">
      <c r="A254" s="2" t="str">
        <f>'1) Raw Data'!A308</f>
        <v>P00390</v>
      </c>
      <c r="B254" s="26" t="str">
        <f>'3) Half-Life (days)'!B308</f>
        <v>GSR</v>
      </c>
      <c r="C254" s="31">
        <f>'3) Half-Life (days)'!O308</f>
        <v>7.4045658065728501</v>
      </c>
      <c r="D254" s="32">
        <f>'3) Half-Life (days)'!Q308</f>
        <v>7.6748012135316257</v>
      </c>
      <c r="E254" s="34">
        <f>_xlfn.T.TEST('3) Half-Life (days)'!I308:K308,'3) Half-Life (days)'!L308:N308,2,2)</f>
        <v>0.75260000944088523</v>
      </c>
      <c r="F254" s="26">
        <f t="shared" si="12"/>
        <v>5.1714243085096825E-2</v>
      </c>
      <c r="G254" s="77">
        <f t="shared" si="15"/>
        <v>0.12343578056820824</v>
      </c>
      <c r="H254" s="8" t="str">
        <f t="shared" si="13"/>
        <v>Within Range</v>
      </c>
      <c r="I254" s="9" t="str">
        <f t="shared" si="14"/>
        <v>Within Range</v>
      </c>
    </row>
    <row r="255" spans="1:9" x14ac:dyDescent="0.25">
      <c r="A255" s="2" t="str">
        <f>'1) Raw Data'!A310</f>
        <v>P46976</v>
      </c>
      <c r="B255" s="26" t="str">
        <f>'3) Half-Life (days)'!B310</f>
        <v>GYG1</v>
      </c>
      <c r="C255" s="31">
        <f>'3) Half-Life (days)'!O310</f>
        <v>7.3426103725131737</v>
      </c>
      <c r="D255" s="32">
        <f>'3) Half-Life (days)'!Q310</f>
        <v>5.7649684768324354</v>
      </c>
      <c r="E255" s="34">
        <f>_xlfn.T.TEST('3) Half-Life (days)'!I310:K310,'3) Half-Life (days)'!L310:N310,2,2)</f>
        <v>0.45750306025954102</v>
      </c>
      <c r="F255" s="26">
        <f t="shared" si="12"/>
        <v>-0.34898032782736638</v>
      </c>
      <c r="G255" s="77">
        <f t="shared" si="15"/>
        <v>0.33960599657155088</v>
      </c>
      <c r="H255" s="8" t="str">
        <f t="shared" si="13"/>
        <v>Within Range</v>
      </c>
      <c r="I255" s="9" t="str">
        <f t="shared" si="14"/>
        <v>Within Range</v>
      </c>
    </row>
    <row r="256" spans="1:9" x14ac:dyDescent="0.25">
      <c r="A256" s="2" t="str">
        <f>'1) Raw Data'!A311</f>
        <v>P13807</v>
      </c>
      <c r="B256" s="26" t="str">
        <f>'3) Half-Life (days)'!B311</f>
        <v>GYS1</v>
      </c>
      <c r="C256" s="31">
        <f>'3) Half-Life (days)'!O311</f>
        <v>3.5807854695004822</v>
      </c>
      <c r="D256" s="32">
        <f>'3) Half-Life (days)'!Q311</f>
        <v>3.6444058732132874</v>
      </c>
      <c r="E256" s="34">
        <f>_xlfn.T.TEST('3) Half-Life (days)'!I311:K311,'3) Half-Life (days)'!L311:N311,2,2)</f>
        <v>0.92371372760292059</v>
      </c>
      <c r="F256" s="26">
        <f t="shared" si="12"/>
        <v>2.5407552229876222E-2</v>
      </c>
      <c r="G256" s="77">
        <f t="shared" si="15"/>
        <v>3.4462602141026345E-2</v>
      </c>
      <c r="H256" s="8" t="str">
        <f t="shared" si="13"/>
        <v>Within Range</v>
      </c>
      <c r="I256" s="9" t="str">
        <f t="shared" si="14"/>
        <v>Within Range</v>
      </c>
    </row>
    <row r="257" spans="1:9" x14ac:dyDescent="0.25">
      <c r="A257" s="2" t="str">
        <f>'1) Raw Data'!A312</f>
        <v>Q92522</v>
      </c>
      <c r="B257" s="26" t="str">
        <f>'3) Half-Life (days)'!B312</f>
        <v>H1-10</v>
      </c>
      <c r="C257" s="31">
        <f>'3) Half-Life (days)'!O312</f>
        <v>1.5052066699722797</v>
      </c>
      <c r="D257" s="32">
        <f>'3) Half-Life (days)'!Q312</f>
        <v>3.7870370563210574</v>
      </c>
      <c r="E257" s="34">
        <f>_xlfn.T.TEST('3) Half-Life (days)'!I312:K312,'3) Half-Life (days)'!L312:N312,2,2)</f>
        <v>4.9943775389153837E-2</v>
      </c>
      <c r="F257" s="26">
        <f t="shared" si="12"/>
        <v>1.3311079506254742</v>
      </c>
      <c r="G257" s="77">
        <f t="shared" si="15"/>
        <v>1.3015186312136886</v>
      </c>
      <c r="H257" s="8" t="str">
        <f t="shared" si="13"/>
        <v>Within Range</v>
      </c>
      <c r="I257" s="9" t="str">
        <f t="shared" si="14"/>
        <v>Within Range</v>
      </c>
    </row>
    <row r="258" spans="1:9" x14ac:dyDescent="0.25">
      <c r="A258" s="2" t="str">
        <f>'1) Raw Data'!A313</f>
        <v>P16401</v>
      </c>
      <c r="B258" s="26" t="str">
        <f>'3) Half-Life (days)'!B313</f>
        <v>H1-5</v>
      </c>
      <c r="C258" s="31">
        <f>'3) Half-Life (days)'!O313</f>
        <v>24.561622394460414</v>
      </c>
      <c r="D258" s="32">
        <f>'3) Half-Life (days)'!Q313</f>
        <v>15.204956354789095</v>
      </c>
      <c r="E258" s="34">
        <f>_xlfn.T.TEST('3) Half-Life (days)'!I313:K313,'3) Half-Life (days)'!L313:N313,2,2)</f>
        <v>1.2482433902768583E-2</v>
      </c>
      <c r="F258" s="26">
        <f t="shared" si="12"/>
        <v>-0.69186418451873744</v>
      </c>
      <c r="G258" s="77">
        <f t="shared" si="15"/>
        <v>1.9037007249515128</v>
      </c>
      <c r="H258" s="8" t="str">
        <f t="shared" si="13"/>
        <v>Within Range</v>
      </c>
      <c r="I258" s="9" t="str">
        <f t="shared" si="14"/>
        <v>Within Range</v>
      </c>
    </row>
    <row r="259" spans="1:9" x14ac:dyDescent="0.25">
      <c r="A259" s="2" t="str">
        <f>'1) Raw Data'!A314</f>
        <v>P68431</v>
      </c>
      <c r="B259" s="26" t="str">
        <f>'3) Half-Life (days)'!B314</f>
        <v>H3C1</v>
      </c>
      <c r="C259" s="31">
        <f>'3) Half-Life (days)'!O314</f>
        <v>35.123724846379304</v>
      </c>
      <c r="D259" s="32">
        <f>'3) Half-Life (days)'!Q314</f>
        <v>31.928219884592313</v>
      </c>
      <c r="E259" s="34">
        <f>_xlfn.T.TEST('3) Half-Life (days)'!I314:K314,'3) Half-Life (days)'!L314:N314,2,2)</f>
        <v>0.43816832573838466</v>
      </c>
      <c r="F259" s="26">
        <f t="shared" ref="F259:F322" si="16">LOG(D259/C259,2)</f>
        <v>-0.13761373017519479</v>
      </c>
      <c r="G259" s="77">
        <f t="shared" si="15"/>
        <v>0.35835901987029395</v>
      </c>
      <c r="H259" s="8" t="str">
        <f t="shared" ref="H259:H322" si="17">IF(C259&gt;0,"Within Range", "Outside of Range")</f>
        <v>Within Range</v>
      </c>
      <c r="I259" s="9" t="str">
        <f t="shared" ref="I259:I322" si="18">IF(D259&gt;0,"Within Range", "Outside of Range")</f>
        <v>Within Range</v>
      </c>
    </row>
    <row r="260" spans="1:9" x14ac:dyDescent="0.25">
      <c r="A260" s="2" t="str">
        <f>'1) Raw Data'!A315</f>
        <v>Q71DI3</v>
      </c>
      <c r="B260" s="26" t="str">
        <f>'3) Half-Life (days)'!B315</f>
        <v>H3C15</v>
      </c>
      <c r="C260" s="31">
        <f>'3) Half-Life (days)'!O315</f>
        <v>30.87647523907911</v>
      </c>
      <c r="D260" s="32">
        <f>'3) Half-Life (days)'!Q315</f>
        <v>32.431241994855846</v>
      </c>
      <c r="E260" s="34">
        <f>_xlfn.T.TEST('3) Half-Life (days)'!I315:K315,'3) Half-Life (days)'!L315:N315,2,2)</f>
        <v>0.5300673027466638</v>
      </c>
      <c r="F260" s="26">
        <f t="shared" si="16"/>
        <v>7.0876206162230074E-2</v>
      </c>
      <c r="G260" s="77">
        <f t="shared" ref="G260:G323" si="19">-LOG(E260)</f>
        <v>0.27566898444488042</v>
      </c>
      <c r="H260" s="8" t="str">
        <f t="shared" si="17"/>
        <v>Within Range</v>
      </c>
      <c r="I260" s="9" t="str">
        <f t="shared" si="18"/>
        <v>Within Range</v>
      </c>
    </row>
    <row r="261" spans="1:9" x14ac:dyDescent="0.25">
      <c r="A261" s="2" t="str">
        <f>'1) Raw Data'!A316</f>
        <v>P62805</v>
      </c>
      <c r="B261" s="26" t="str">
        <f>'3) Half-Life (days)'!B316</f>
        <v>H4C1</v>
      </c>
      <c r="C261" s="31">
        <f>'3) Half-Life (days)'!O316</f>
        <v>23.888379690383875</v>
      </c>
      <c r="D261" s="32">
        <f>'3) Half-Life (days)'!Q316</f>
        <v>24.958113229606017</v>
      </c>
      <c r="E261" s="34">
        <f>_xlfn.T.TEST('3) Half-Life (days)'!I316:K316,'3) Half-Life (days)'!L316:N316,2,2)</f>
        <v>0.32876696276184386</v>
      </c>
      <c r="F261" s="26">
        <f t="shared" si="16"/>
        <v>6.3199872742820254E-2</v>
      </c>
      <c r="G261" s="77">
        <f t="shared" si="19"/>
        <v>0.48311183046015643</v>
      </c>
      <c r="H261" s="8" t="str">
        <f t="shared" si="17"/>
        <v>Within Range</v>
      </c>
      <c r="I261" s="9" t="str">
        <f t="shared" si="18"/>
        <v>Within Range</v>
      </c>
    </row>
    <row r="262" spans="1:9" x14ac:dyDescent="0.25">
      <c r="A262" s="2" t="str">
        <f>'1) Raw Data'!A317</f>
        <v>O95479</v>
      </c>
      <c r="B262" s="26" t="str">
        <f>'3) Half-Life (days)'!B317</f>
        <v>H6PD</v>
      </c>
      <c r="C262" s="31">
        <f>'3) Half-Life (days)'!O317</f>
        <v>5.3887781811764013</v>
      </c>
      <c r="D262" s="32">
        <f>'3) Half-Life (days)'!Q317</f>
        <v>6.5484108794287179</v>
      </c>
      <c r="E262" s="34">
        <f>_xlfn.T.TEST('3) Half-Life (days)'!I317:K317,'3) Half-Life (days)'!L317:N317,2,2)</f>
        <v>0.2683424789980452</v>
      </c>
      <c r="F262" s="26">
        <f t="shared" si="16"/>
        <v>0.28118664427022561</v>
      </c>
      <c r="G262" s="77">
        <f t="shared" si="19"/>
        <v>0.57131057244857109</v>
      </c>
      <c r="H262" s="8" t="str">
        <f t="shared" si="17"/>
        <v>Within Range</v>
      </c>
      <c r="I262" s="9" t="str">
        <f t="shared" si="18"/>
        <v>Within Range</v>
      </c>
    </row>
    <row r="263" spans="1:9" x14ac:dyDescent="0.25">
      <c r="A263" s="2" t="str">
        <f>'1) Raw Data'!A318</f>
        <v>P51858</v>
      </c>
      <c r="B263" s="26" t="str">
        <f>'3) Half-Life (days)'!B318</f>
        <v>HDGF</v>
      </c>
      <c r="C263" s="31">
        <f>'3) Half-Life (days)'!O318</f>
        <v>9.4116925195203986</v>
      </c>
      <c r="D263" s="32">
        <f>'3) Half-Life (days)'!Q318</f>
        <v>7.7965004076052393</v>
      </c>
      <c r="E263" s="34">
        <f>_xlfn.T.TEST('3) Half-Life (days)'!I318:K318,'3) Half-Life (days)'!L318:N318,2,2)</f>
        <v>0.58615182568919533</v>
      </c>
      <c r="F263" s="26">
        <f t="shared" si="16"/>
        <v>-0.27162749745559184</v>
      </c>
      <c r="G263" s="77">
        <f t="shared" si="19"/>
        <v>0.23198987797722234</v>
      </c>
      <c r="H263" s="8" t="str">
        <f t="shared" si="17"/>
        <v>Within Range</v>
      </c>
      <c r="I263" s="9" t="str">
        <f t="shared" si="18"/>
        <v>Within Range</v>
      </c>
    </row>
    <row r="264" spans="1:9" x14ac:dyDescent="0.25">
      <c r="A264" s="2" t="str">
        <f>'1) Raw Data'!A319</f>
        <v>Q9Y5Z4</v>
      </c>
      <c r="B264" s="26" t="str">
        <f>'3) Half-Life (days)'!B319</f>
        <v>HEBP2</v>
      </c>
      <c r="C264" s="31">
        <f>'3) Half-Life (days)'!O319</f>
        <v>13.876647256776664</v>
      </c>
      <c r="D264" s="32">
        <f>'3) Half-Life (days)'!Q319</f>
        <v>36.499055193476217</v>
      </c>
      <c r="E264" s="34">
        <f>_xlfn.T.TEST('3) Half-Life (days)'!I319:K319,'3) Half-Life (days)'!L319:N319,2,2)</f>
        <v>0.30373864089149671</v>
      </c>
      <c r="F264" s="26">
        <f t="shared" si="16"/>
        <v>1.3952000793931267</v>
      </c>
      <c r="G264" s="77">
        <f t="shared" si="19"/>
        <v>0.51749995467885335</v>
      </c>
      <c r="H264" s="8" t="str">
        <f t="shared" si="17"/>
        <v>Within Range</v>
      </c>
      <c r="I264" s="9" t="str">
        <f t="shared" si="18"/>
        <v>Within Range</v>
      </c>
    </row>
    <row r="265" spans="1:9" x14ac:dyDescent="0.25">
      <c r="A265" s="2" t="str">
        <f>'1) Raw Data'!A321</f>
        <v>P31937</v>
      </c>
      <c r="B265" s="26" t="str">
        <f>'3) Half-Life (days)'!B321</f>
        <v>HIBADH</v>
      </c>
      <c r="C265" s="31">
        <f>'3) Half-Life (days)'!O321</f>
        <v>7.3996430469276335</v>
      </c>
      <c r="D265" s="32">
        <f>'3) Half-Life (days)'!Q321</f>
        <v>5.619623719754034</v>
      </c>
      <c r="E265" s="34">
        <f>_xlfn.T.TEST('3) Half-Life (days)'!I321:K321,'3) Half-Life (days)'!L321:N321,2,2)</f>
        <v>5.1332507279407483E-3</v>
      </c>
      <c r="F265" s="26">
        <f t="shared" si="16"/>
        <v>-0.39698214459886227</v>
      </c>
      <c r="G265" s="77">
        <f t="shared" si="19"/>
        <v>2.2896075225886854</v>
      </c>
      <c r="H265" s="8" t="str">
        <f t="shared" si="17"/>
        <v>Within Range</v>
      </c>
      <c r="I265" s="9" t="str">
        <f t="shared" si="18"/>
        <v>Within Range</v>
      </c>
    </row>
    <row r="266" spans="1:9" x14ac:dyDescent="0.25">
      <c r="A266" s="2" t="str">
        <f>'1) Raw Data'!A322</f>
        <v>P49773</v>
      </c>
      <c r="B266" s="26" t="str">
        <f>'3) Half-Life (days)'!B322</f>
        <v>HINT1</v>
      </c>
      <c r="C266" s="31">
        <f>'3) Half-Life (days)'!O322</f>
        <v>6.0150655233015806</v>
      </c>
      <c r="D266" s="32">
        <f>'3) Half-Life (days)'!Q322</f>
        <v>9.0610336105628981</v>
      </c>
      <c r="E266" s="34">
        <f>_xlfn.T.TEST('3) Half-Life (days)'!I322:K322,'3) Half-Life (days)'!L322:N322,2,2)</f>
        <v>0.22838186875989902</v>
      </c>
      <c r="F266" s="26">
        <f t="shared" si="16"/>
        <v>0.59109517777092235</v>
      </c>
      <c r="G266" s="77">
        <f t="shared" si="19"/>
        <v>0.64133837770328217</v>
      </c>
      <c r="H266" s="8" t="str">
        <f t="shared" si="17"/>
        <v>Within Range</v>
      </c>
      <c r="I266" s="9" t="str">
        <f t="shared" si="18"/>
        <v>Within Range</v>
      </c>
    </row>
    <row r="267" spans="1:9" x14ac:dyDescent="0.25">
      <c r="A267" s="2" t="str">
        <f>'1) Raw Data'!A323</f>
        <v>P19367</v>
      </c>
      <c r="B267" s="26" t="str">
        <f>'3) Half-Life (days)'!B323</f>
        <v>HK1</v>
      </c>
      <c r="C267" s="31">
        <f>'3) Half-Life (days)'!O323</f>
        <v>5.9076233534666445</v>
      </c>
      <c r="D267" s="32">
        <f>'3) Half-Life (days)'!Q323</f>
        <v>8.8464545777889043</v>
      </c>
      <c r="E267" s="34">
        <f>_xlfn.T.TEST('3) Half-Life (days)'!I323:K323,'3) Half-Life (days)'!L323:N323,2,2)</f>
        <v>0.90721993332866591</v>
      </c>
      <c r="F267" s="26">
        <f t="shared" si="16"/>
        <v>0.58252152892407139</v>
      </c>
      <c r="G267" s="77">
        <f t="shared" si="19"/>
        <v>4.2287416079541326E-2</v>
      </c>
      <c r="H267" s="8" t="str">
        <f t="shared" si="17"/>
        <v>Within Range</v>
      </c>
      <c r="I267" s="9" t="str">
        <f t="shared" si="18"/>
        <v>Within Range</v>
      </c>
    </row>
    <row r="268" spans="1:9" x14ac:dyDescent="0.25">
      <c r="A268" s="2" t="str">
        <f>'1) Raw Data'!A324</f>
        <v>P17096</v>
      </c>
      <c r="B268" s="26" t="str">
        <f>'3) Half-Life (days)'!B324</f>
        <v>HMGA1</v>
      </c>
      <c r="C268" s="31">
        <f>'3) Half-Life (days)'!O324</f>
        <v>19.074744858949188</v>
      </c>
      <c r="D268" s="32">
        <f>'3) Half-Life (days)'!Q324</f>
        <v>11.543797691708063</v>
      </c>
      <c r="E268" s="34">
        <f>_xlfn.T.TEST('3) Half-Life (days)'!I324:K324,'3) Half-Life (days)'!L324:N324,2,2)</f>
        <v>1.2494970379696636E-2</v>
      </c>
      <c r="F268" s="26">
        <f t="shared" si="16"/>
        <v>-0.72454583837885167</v>
      </c>
      <c r="G268" s="77">
        <f t="shared" si="19"/>
        <v>1.9032647690653064</v>
      </c>
      <c r="H268" s="8" t="str">
        <f t="shared" si="17"/>
        <v>Within Range</v>
      </c>
      <c r="I268" s="9" t="str">
        <f t="shared" si="18"/>
        <v>Within Range</v>
      </c>
    </row>
    <row r="269" spans="1:9" x14ac:dyDescent="0.25">
      <c r="A269" s="2" t="str">
        <f>'1) Raw Data'!A326</f>
        <v>Q13151</v>
      </c>
      <c r="B269" s="26" t="str">
        <f>'3) Half-Life (days)'!B326</f>
        <v>HNRNPA0</v>
      </c>
      <c r="C269" s="31">
        <f>'3) Half-Life (days)'!O326</f>
        <v>2.9471723507187022</v>
      </c>
      <c r="D269" s="32">
        <f>'3) Half-Life (days)'!Q326</f>
        <v>3.3565770701301605</v>
      </c>
      <c r="E269" s="34">
        <f>_xlfn.T.TEST('3) Half-Life (days)'!I326:K326,'3) Half-Life (days)'!L326:N326,2,2)</f>
        <v>0.52568669379247868</v>
      </c>
      <c r="F269" s="26">
        <f t="shared" si="16"/>
        <v>0.18765933663944442</v>
      </c>
      <c r="G269" s="77">
        <f t="shared" si="19"/>
        <v>0.27927301572579721</v>
      </c>
      <c r="H269" s="8" t="str">
        <f t="shared" si="17"/>
        <v>Within Range</v>
      </c>
      <c r="I269" s="9" t="str">
        <f t="shared" si="18"/>
        <v>Within Range</v>
      </c>
    </row>
    <row r="270" spans="1:9" x14ac:dyDescent="0.25">
      <c r="A270" s="2" t="str">
        <f>'1) Raw Data'!A327</f>
        <v>P52597</v>
      </c>
      <c r="B270" s="26" t="str">
        <f>'3) Half-Life (days)'!B327</f>
        <v>HNRNPF</v>
      </c>
      <c r="C270" s="31">
        <f>'3) Half-Life (days)'!O327</f>
        <v>2.9542926815859958</v>
      </c>
      <c r="D270" s="32">
        <f>'3) Half-Life (days)'!Q327</f>
        <v>2.3071505742247287</v>
      </c>
      <c r="E270" s="34">
        <f>_xlfn.T.TEST('3) Half-Life (days)'!I327:K327,'3) Half-Life (days)'!L327:N327,2,2)</f>
        <v>1.0604413558336873E-2</v>
      </c>
      <c r="F270" s="26">
        <f t="shared" si="16"/>
        <v>-0.35670059752668554</v>
      </c>
      <c r="G270" s="77">
        <f t="shared" si="19"/>
        <v>1.9745133436887177</v>
      </c>
      <c r="H270" s="8" t="str">
        <f t="shared" si="17"/>
        <v>Within Range</v>
      </c>
      <c r="I270" s="9" t="str">
        <f t="shared" si="18"/>
        <v>Within Range</v>
      </c>
    </row>
    <row r="271" spans="1:9" x14ac:dyDescent="0.25">
      <c r="A271" s="2" t="str">
        <f>'1) Raw Data'!A328</f>
        <v>P55795</v>
      </c>
      <c r="B271" s="26" t="str">
        <f>'3) Half-Life (days)'!B328</f>
        <v>HNRNPH2</v>
      </c>
      <c r="C271" s="31">
        <f>'3) Half-Life (days)'!O328</f>
        <v>5.4246797590526663</v>
      </c>
      <c r="D271" s="32">
        <f>'3) Half-Life (days)'!Q328</f>
        <v>4.5949469407040162</v>
      </c>
      <c r="E271" s="34">
        <f>_xlfn.T.TEST('3) Half-Life (days)'!I328:K328,'3) Half-Life (days)'!L328:N328,2,2)</f>
        <v>2.2096651693100808E-2</v>
      </c>
      <c r="F271" s="26">
        <f t="shared" si="16"/>
        <v>-0.2394897695472728</v>
      </c>
      <c r="G271" s="77">
        <f t="shared" si="19"/>
        <v>1.6556735299971646</v>
      </c>
      <c r="H271" s="8" t="str">
        <f t="shared" si="17"/>
        <v>Within Range</v>
      </c>
      <c r="I271" s="9" t="str">
        <f t="shared" si="18"/>
        <v>Within Range</v>
      </c>
    </row>
    <row r="272" spans="1:9" x14ac:dyDescent="0.25">
      <c r="A272" s="2" t="str">
        <f>'1) Raw Data'!A329</f>
        <v>P31942</v>
      </c>
      <c r="B272" s="26" t="str">
        <f>'3) Half-Life (days)'!B329</f>
        <v>HNRNPH3</v>
      </c>
      <c r="C272" s="31">
        <f>'3) Half-Life (days)'!O329</f>
        <v>6.5174949933060278</v>
      </c>
      <c r="D272" s="32">
        <f>'3) Half-Life (days)'!Q329</f>
        <v>7.5512825009964599</v>
      </c>
      <c r="E272" s="34">
        <f>_xlfn.T.TEST('3) Half-Life (days)'!I329:K329,'3) Half-Life (days)'!L329:N329,2,2)</f>
        <v>0.33231272410209101</v>
      </c>
      <c r="F272" s="26">
        <f t="shared" si="16"/>
        <v>0.21240412139445494</v>
      </c>
      <c r="G272" s="77">
        <f t="shared" si="19"/>
        <v>0.47845302946600821</v>
      </c>
      <c r="H272" s="8" t="str">
        <f t="shared" si="17"/>
        <v>Within Range</v>
      </c>
      <c r="I272" s="9" t="str">
        <f t="shared" si="18"/>
        <v>Within Range</v>
      </c>
    </row>
    <row r="273" spans="1:9" x14ac:dyDescent="0.25">
      <c r="A273" s="2" t="str">
        <f>'1) Raw Data'!A330</f>
        <v>P61978</v>
      </c>
      <c r="B273" s="26" t="str">
        <f>'3) Half-Life (days)'!B330</f>
        <v>HNRNPK</v>
      </c>
      <c r="C273" s="31">
        <f>'3) Half-Life (days)'!O330</f>
        <v>2.9233778238357098</v>
      </c>
      <c r="D273" s="32">
        <f>'3) Half-Life (days)'!Q330</f>
        <v>2.415707581373431</v>
      </c>
      <c r="E273" s="34">
        <f>_xlfn.T.TEST('3) Half-Life (days)'!I330:K330,'3) Half-Life (days)'!L330:N330,2,2)</f>
        <v>2.1441393749467145E-3</v>
      </c>
      <c r="F273" s="26">
        <f t="shared" si="16"/>
        <v>-0.27519046964671479</v>
      </c>
      <c r="G273" s="77">
        <f t="shared" si="19"/>
        <v>2.6687469877279009</v>
      </c>
      <c r="H273" s="8" t="str">
        <f t="shared" si="17"/>
        <v>Within Range</v>
      </c>
      <c r="I273" s="9" t="str">
        <f t="shared" si="18"/>
        <v>Within Range</v>
      </c>
    </row>
    <row r="274" spans="1:9" x14ac:dyDescent="0.25">
      <c r="A274" s="2" t="str">
        <f>'1) Raw Data'!A332</f>
        <v>Q99714</v>
      </c>
      <c r="B274" s="26" t="str">
        <f>'3) Half-Life (days)'!B332</f>
        <v>HSD17B10</v>
      </c>
      <c r="C274" s="31">
        <f>'3) Half-Life (days)'!O332</f>
        <v>10.041205130507974</v>
      </c>
      <c r="D274" s="32">
        <f>'3) Half-Life (days)'!Q332</f>
        <v>10.919151536491208</v>
      </c>
      <c r="E274" s="34">
        <f>_xlfn.T.TEST('3) Half-Life (days)'!I332:K332,'3) Half-Life (days)'!L332:N332,2,2)</f>
        <v>0.72278110504577964</v>
      </c>
      <c r="F274" s="26">
        <f t="shared" si="16"/>
        <v>0.120928327411712</v>
      </c>
      <c r="G274" s="77">
        <f t="shared" si="19"/>
        <v>0.14099320929540726</v>
      </c>
      <c r="H274" s="8" t="str">
        <f t="shared" si="17"/>
        <v>Within Range</v>
      </c>
      <c r="I274" s="9" t="str">
        <f t="shared" si="18"/>
        <v>Within Range</v>
      </c>
    </row>
    <row r="275" spans="1:9" x14ac:dyDescent="0.25">
      <c r="A275" s="2" t="str">
        <f>'1) Raw Data'!A333</f>
        <v>Q6YN16</v>
      </c>
      <c r="B275" s="26" t="str">
        <f>'3) Half-Life (days)'!B333</f>
        <v>HSDL2</v>
      </c>
      <c r="C275" s="31">
        <f>'3) Half-Life (days)'!O333</f>
        <v>7.5576617045713519</v>
      </c>
      <c r="D275" s="32">
        <f>'3) Half-Life (days)'!Q333</f>
        <v>4.8182161726785369</v>
      </c>
      <c r="E275" s="34">
        <f>_xlfn.T.TEST('3) Half-Life (days)'!I333:K333,'3) Half-Life (days)'!L333:N333,2,2)</f>
        <v>1.0013852753293591E-2</v>
      </c>
      <c r="F275" s="26">
        <f t="shared" si="16"/>
        <v>-0.64944081968446532</v>
      </c>
      <c r="G275" s="77">
        <f t="shared" si="19"/>
        <v>1.9993987988870026</v>
      </c>
      <c r="H275" s="8" t="str">
        <f t="shared" si="17"/>
        <v>Within Range</v>
      </c>
      <c r="I275" s="9" t="str">
        <f t="shared" si="18"/>
        <v>Within Range</v>
      </c>
    </row>
    <row r="276" spans="1:9" x14ac:dyDescent="0.25">
      <c r="A276" s="2" t="str">
        <f>'1) Raw Data'!A334</f>
        <v>P07900</v>
      </c>
      <c r="B276" s="26" t="str">
        <f>'3) Half-Life (days)'!B334</f>
        <v>HSP90AA1</v>
      </c>
      <c r="C276" s="31">
        <f>'3) Half-Life (days)'!O334</f>
        <v>4.1262827751082485</v>
      </c>
      <c r="D276" s="32">
        <f>'3) Half-Life (days)'!Q334</f>
        <v>3.9708987062282866</v>
      </c>
      <c r="E276" s="34">
        <f>_xlfn.T.TEST('3) Half-Life (days)'!I334:K334,'3) Half-Life (days)'!L334:N334,2,2)</f>
        <v>0.71760241815601866</v>
      </c>
      <c r="F276" s="26">
        <f t="shared" si="16"/>
        <v>-5.5377133253879017E-2</v>
      </c>
      <c r="G276" s="77">
        <f t="shared" si="19"/>
        <v>0.14411610648842665</v>
      </c>
      <c r="H276" s="8" t="str">
        <f t="shared" si="17"/>
        <v>Within Range</v>
      </c>
      <c r="I276" s="9" t="str">
        <f t="shared" si="18"/>
        <v>Within Range</v>
      </c>
    </row>
    <row r="277" spans="1:9" x14ac:dyDescent="0.25">
      <c r="A277" s="2" t="str">
        <f>'1) Raw Data'!A335</f>
        <v>P08238</v>
      </c>
      <c r="B277" s="26" t="str">
        <f>'3) Half-Life (days)'!B335</f>
        <v>HSP90AB1</v>
      </c>
      <c r="C277" s="31">
        <f>'3) Half-Life (days)'!O335</f>
        <v>4.3659325189058231</v>
      </c>
      <c r="D277" s="32">
        <f>'3) Half-Life (days)'!Q335</f>
        <v>3.5538418119578101</v>
      </c>
      <c r="E277" s="34">
        <f>_xlfn.T.TEST('3) Half-Life (days)'!I335:K335,'3) Half-Life (days)'!L335:N335,2,2)</f>
        <v>3.0825723253959349E-2</v>
      </c>
      <c r="F277" s="26">
        <f t="shared" si="16"/>
        <v>-0.2969103660130667</v>
      </c>
      <c r="G277" s="77">
        <f t="shared" si="19"/>
        <v>1.5110867249019417</v>
      </c>
      <c r="H277" s="8" t="str">
        <f t="shared" si="17"/>
        <v>Within Range</v>
      </c>
      <c r="I277" s="9" t="str">
        <f t="shared" si="18"/>
        <v>Within Range</v>
      </c>
    </row>
    <row r="278" spans="1:9" x14ac:dyDescent="0.25">
      <c r="A278" s="2" t="str">
        <f>'1) Raw Data'!A336</f>
        <v>Q58FF8</v>
      </c>
      <c r="B278" s="26" t="str">
        <f>'3) Half-Life (days)'!B336</f>
        <v>HSP90AB2P</v>
      </c>
      <c r="C278" s="31">
        <f>'3) Half-Life (days)'!O336</f>
        <v>4.2635727239468713</v>
      </c>
      <c r="D278" s="32">
        <f>'3) Half-Life (days)'!Q336</f>
        <v>3.4204122516195681</v>
      </c>
      <c r="E278" s="34">
        <f>_xlfn.T.TEST('3) Half-Life (days)'!I336:K336,'3) Half-Life (days)'!L336:N336,2,2)</f>
        <v>1.362470612746404E-2</v>
      </c>
      <c r="F278" s="26">
        <f t="shared" si="16"/>
        <v>-0.31789264581883797</v>
      </c>
      <c r="G278" s="77">
        <f t="shared" si="19"/>
        <v>1.8656728562878075</v>
      </c>
      <c r="H278" s="8" t="str">
        <f t="shared" si="17"/>
        <v>Within Range</v>
      </c>
      <c r="I278" s="9" t="str">
        <f t="shared" si="18"/>
        <v>Within Range</v>
      </c>
    </row>
    <row r="279" spans="1:9" x14ac:dyDescent="0.25">
      <c r="A279" s="2" t="str">
        <f>'1) Raw Data'!A337</f>
        <v>P48723</v>
      </c>
      <c r="B279" s="26" t="str">
        <f>'3) Half-Life (days)'!B337</f>
        <v>HSPA13</v>
      </c>
      <c r="C279" s="31">
        <f>'3) Half-Life (days)'!O337</f>
        <v>4.5554301994588222</v>
      </c>
      <c r="D279" s="32">
        <f>'3) Half-Life (days)'!Q337</f>
        <v>1.8895993372332924</v>
      </c>
      <c r="E279" s="34">
        <f>_xlfn.T.TEST('3) Half-Life (days)'!I337:K337,'3) Half-Life (days)'!L337:N337,2,2)</f>
        <v>2.4921111014287972E-3</v>
      </c>
      <c r="F279" s="26">
        <f t="shared" si="16"/>
        <v>-1.2695069398828274</v>
      </c>
      <c r="G279" s="77">
        <f t="shared" si="19"/>
        <v>2.6034326001902746</v>
      </c>
      <c r="H279" s="8" t="str">
        <f t="shared" si="17"/>
        <v>Within Range</v>
      </c>
      <c r="I279" s="9" t="str">
        <f t="shared" si="18"/>
        <v>Within Range</v>
      </c>
    </row>
    <row r="280" spans="1:9" x14ac:dyDescent="0.25">
      <c r="A280" s="2" t="str">
        <f>'1) Raw Data'!A338</f>
        <v>P54652</v>
      </c>
      <c r="B280" s="26" t="str">
        <f>'3) Half-Life (days)'!B338</f>
        <v>HSPA2</v>
      </c>
      <c r="C280" s="31">
        <f>'3) Half-Life (days)'!O338</f>
        <v>56.014358738251076</v>
      </c>
      <c r="D280" s="32">
        <f>'3) Half-Life (days)'!Q338</f>
        <v>7.7770138540284002</v>
      </c>
      <c r="E280" s="34">
        <f>_xlfn.T.TEST('3) Half-Life (days)'!I338:K338,'3) Half-Life (days)'!L338:N338,2,2)</f>
        <v>0.69244975971153799</v>
      </c>
      <c r="F280" s="26">
        <f t="shared" si="16"/>
        <v>-2.8485084815498261</v>
      </c>
      <c r="G280" s="77">
        <f t="shared" si="19"/>
        <v>0.15961173110331808</v>
      </c>
      <c r="H280" s="8" t="str">
        <f t="shared" si="17"/>
        <v>Within Range</v>
      </c>
      <c r="I280" s="9" t="str">
        <f t="shared" si="18"/>
        <v>Within Range</v>
      </c>
    </row>
    <row r="281" spans="1:9" x14ac:dyDescent="0.25">
      <c r="A281" s="2" t="str">
        <f>'1) Raw Data'!A339</f>
        <v>P34932</v>
      </c>
      <c r="B281" s="26" t="str">
        <f>'3) Half-Life (days)'!B339</f>
        <v>HSPA4</v>
      </c>
      <c r="C281" s="31">
        <f>'3) Half-Life (days)'!O339</f>
        <v>4.5636466862072718</v>
      </c>
      <c r="D281" s="32">
        <f>'3) Half-Life (days)'!Q339</f>
        <v>6.0240349410727427</v>
      </c>
      <c r="E281" s="34">
        <f>_xlfn.T.TEST('3) Half-Life (days)'!I339:K339,'3) Half-Life (days)'!L339:N339,2,2)</f>
        <v>0.50286907723228635</v>
      </c>
      <c r="F281" s="26">
        <f t="shared" si="16"/>
        <v>0.40054303438511568</v>
      </c>
      <c r="G281" s="77">
        <f t="shared" si="19"/>
        <v>0.29854506949000037</v>
      </c>
      <c r="H281" s="8" t="str">
        <f t="shared" si="17"/>
        <v>Within Range</v>
      </c>
      <c r="I281" s="9" t="str">
        <f t="shared" si="18"/>
        <v>Within Range</v>
      </c>
    </row>
    <row r="282" spans="1:9" x14ac:dyDescent="0.25">
      <c r="A282" s="2" t="str">
        <f>'1) Raw Data'!A341</f>
        <v>Q92598</v>
      </c>
      <c r="B282" s="26" t="str">
        <f>'3) Half-Life (days)'!B341</f>
        <v>HSPH1</v>
      </c>
      <c r="C282" s="31">
        <f>'3) Half-Life (days)'!O341</f>
        <v>6.1962441581325693</v>
      </c>
      <c r="D282" s="32">
        <f>'3) Half-Life (days)'!Q341</f>
        <v>6.8393556278035925</v>
      </c>
      <c r="E282" s="34">
        <f>_xlfn.T.TEST('3) Half-Life (days)'!I341:K341,'3) Half-Life (days)'!L341:N341,2,2)</f>
        <v>0.73027764478066715</v>
      </c>
      <c r="F282" s="26">
        <f t="shared" si="16"/>
        <v>0.14246641400206159</v>
      </c>
      <c r="G282" s="77">
        <f t="shared" si="19"/>
        <v>0.13651199375400155</v>
      </c>
      <c r="H282" s="8" t="str">
        <f t="shared" si="17"/>
        <v>Within Range</v>
      </c>
      <c r="I282" s="9" t="str">
        <f t="shared" si="18"/>
        <v>Within Range</v>
      </c>
    </row>
    <row r="283" spans="1:9" x14ac:dyDescent="0.25">
      <c r="A283" s="2" t="str">
        <f>'1) Raw Data'!A342</f>
        <v>Q7Z6Z7</v>
      </c>
      <c r="B283" s="26" t="str">
        <f>'3) Half-Life (days)'!B342</f>
        <v>HUWE1</v>
      </c>
      <c r="C283" s="31">
        <f>'3) Half-Life (days)'!O342</f>
        <v>4.8362410415888748</v>
      </c>
      <c r="D283" s="32">
        <f>'3) Half-Life (days)'!Q342</f>
        <v>4.3188487569774656</v>
      </c>
      <c r="E283" s="34">
        <f>_xlfn.T.TEST('3) Half-Life (days)'!I342:K342,'3) Half-Life (days)'!L342:N342,2,2)</f>
        <v>0.69201626091947332</v>
      </c>
      <c r="F283" s="26">
        <f t="shared" si="16"/>
        <v>-0.16323935602309708</v>
      </c>
      <c r="G283" s="77">
        <f t="shared" si="19"/>
        <v>0.1598837004209504</v>
      </c>
      <c r="H283" s="8" t="str">
        <f t="shared" si="17"/>
        <v>Within Range</v>
      </c>
      <c r="I283" s="9" t="str">
        <f t="shared" si="18"/>
        <v>Within Range</v>
      </c>
    </row>
    <row r="284" spans="1:9" x14ac:dyDescent="0.25">
      <c r="A284" s="2" t="str">
        <f>'1) Raw Data'!A343</f>
        <v>Q9NSE4</v>
      </c>
      <c r="B284" s="26" t="str">
        <f>'3) Half-Life (days)'!B343</f>
        <v>IARS2</v>
      </c>
      <c r="C284" s="31">
        <f>'3) Half-Life (days)'!O343</f>
        <v>22.214868809979833</v>
      </c>
      <c r="D284" s="32">
        <f>'3) Half-Life (days)'!Q343</f>
        <v>19.404191106971549</v>
      </c>
      <c r="E284" s="34">
        <f>_xlfn.T.TEST('3) Half-Life (days)'!I343:K343,'3) Half-Life (days)'!L343:N343,2,2)</f>
        <v>0.77759689476392646</v>
      </c>
      <c r="F284" s="26">
        <f t="shared" si="16"/>
        <v>-0.19515732807622271</v>
      </c>
      <c r="G284" s="77">
        <f t="shared" si="19"/>
        <v>0.10924548237908695</v>
      </c>
      <c r="H284" s="8" t="str">
        <f t="shared" si="17"/>
        <v>Within Range</v>
      </c>
      <c r="I284" s="9" t="str">
        <f t="shared" si="18"/>
        <v>Within Range</v>
      </c>
    </row>
    <row r="285" spans="1:9" x14ac:dyDescent="0.25">
      <c r="A285" s="2" t="str">
        <f>'1) Raw Data'!A345</f>
        <v>P48735</v>
      </c>
      <c r="B285" s="26" t="str">
        <f>'3) Half-Life (days)'!B345</f>
        <v>IDH2</v>
      </c>
      <c r="C285" s="31">
        <f>'3) Half-Life (days)'!O345</f>
        <v>9.6209750059845422</v>
      </c>
      <c r="D285" s="32">
        <f>'3) Half-Life (days)'!Q345</f>
        <v>5.0238030281965864</v>
      </c>
      <c r="E285" s="34">
        <f>_xlfn.T.TEST('3) Half-Life (days)'!I345:K345,'3) Half-Life (days)'!L345:N345,2,2)</f>
        <v>3.4089652295894489E-3</v>
      </c>
      <c r="F285" s="26">
        <f t="shared" si="16"/>
        <v>-0.93740320600330151</v>
      </c>
      <c r="G285" s="77">
        <f t="shared" si="19"/>
        <v>2.4673774284204035</v>
      </c>
      <c r="H285" s="8" t="str">
        <f t="shared" si="17"/>
        <v>Within Range</v>
      </c>
      <c r="I285" s="9" t="str">
        <f t="shared" si="18"/>
        <v>Within Range</v>
      </c>
    </row>
    <row r="286" spans="1:9" x14ac:dyDescent="0.25">
      <c r="A286" s="2" t="str">
        <f>'1) Raw Data'!A346</f>
        <v>P35475</v>
      </c>
      <c r="B286" s="26" t="str">
        <f>'3) Half-Life (days)'!B346</f>
        <v>IDUA</v>
      </c>
      <c r="C286" s="31">
        <f>'3) Half-Life (days)'!O346</f>
        <v>20.094801521633133</v>
      </c>
      <c r="D286" s="32">
        <f>'3) Half-Life (days)'!Q346</f>
        <v>22.999741822427723</v>
      </c>
      <c r="E286" s="34">
        <f>_xlfn.T.TEST('3) Half-Life (days)'!I346:K346,'3) Half-Life (days)'!L346:N346,2,2)</f>
        <v>0.83066165606013775</v>
      </c>
      <c r="F286" s="26">
        <f t="shared" si="16"/>
        <v>0.19479533884193159</v>
      </c>
      <c r="G286" s="77">
        <f t="shared" si="19"/>
        <v>8.0575836417919211E-2</v>
      </c>
      <c r="H286" s="8" t="str">
        <f t="shared" si="17"/>
        <v>Within Range</v>
      </c>
      <c r="I286" s="9" t="str">
        <f t="shared" si="18"/>
        <v>Within Range</v>
      </c>
    </row>
    <row r="287" spans="1:9" x14ac:dyDescent="0.25">
      <c r="A287" s="2" t="str">
        <f>'1) Raw Data'!A347</f>
        <v>Q9NZI8</v>
      </c>
      <c r="B287" s="26" t="str">
        <f>'3) Half-Life (days)'!B347</f>
        <v>IGF2BP1</v>
      </c>
      <c r="C287" s="31">
        <f>'3) Half-Life (days)'!O347</f>
        <v>11.445065804191406</v>
      </c>
      <c r="D287" s="32">
        <f>'3) Half-Life (days)'!Q347</f>
        <v>8.0068921682732803</v>
      </c>
      <c r="E287" s="34">
        <f>_xlfn.T.TEST('3) Half-Life (days)'!I347:K347,'3) Half-Life (days)'!L347:N347,2,2)</f>
        <v>5.5327800422532894E-2</v>
      </c>
      <c r="F287" s="26">
        <f t="shared" si="16"/>
        <v>-0.51541147564552836</v>
      </c>
      <c r="G287" s="77">
        <f t="shared" si="19"/>
        <v>1.2570565949827512</v>
      </c>
      <c r="H287" s="8" t="str">
        <f t="shared" si="17"/>
        <v>Within Range</v>
      </c>
      <c r="I287" s="9" t="str">
        <f t="shared" si="18"/>
        <v>Within Range</v>
      </c>
    </row>
    <row r="288" spans="1:9" x14ac:dyDescent="0.25">
      <c r="A288" s="2" t="str">
        <f>'1) Raw Data'!A348</f>
        <v>O00425</v>
      </c>
      <c r="B288" s="26" t="str">
        <f>'3) Half-Life (days)'!B348</f>
        <v>IGF2BP3</v>
      </c>
      <c r="C288" s="31">
        <f>'3) Half-Life (days)'!O348</f>
        <v>9.9362677143783973</v>
      </c>
      <c r="D288" s="32">
        <f>'3) Half-Life (days)'!Q348</f>
        <v>14.082051451030273</v>
      </c>
      <c r="E288" s="34">
        <f>_xlfn.T.TEST('3) Half-Life (days)'!I348:K348,'3) Half-Life (days)'!L348:N348,2,2)</f>
        <v>0.35617638626509102</v>
      </c>
      <c r="F288" s="26">
        <f t="shared" si="16"/>
        <v>0.50308156887439914</v>
      </c>
      <c r="G288" s="77">
        <f t="shared" si="19"/>
        <v>0.4483348767164399</v>
      </c>
      <c r="H288" s="8" t="str">
        <f t="shared" si="17"/>
        <v>Within Range</v>
      </c>
      <c r="I288" s="9" t="str">
        <f t="shared" si="18"/>
        <v>Within Range</v>
      </c>
    </row>
    <row r="289" spans="1:9" x14ac:dyDescent="0.25">
      <c r="A289" s="2" t="str">
        <f>'1) Raw Data'!A349</f>
        <v>P11717</v>
      </c>
      <c r="B289" s="26" t="str">
        <f>'3) Half-Life (days)'!B349</f>
        <v>IGF2R</v>
      </c>
      <c r="C289" s="31">
        <f>'3) Half-Life (days)'!O349</f>
        <v>4.8066476730366512</v>
      </c>
      <c r="D289" s="32">
        <f>'3) Half-Life (days)'!Q349</f>
        <v>4.6844491181189296</v>
      </c>
      <c r="E289" s="34">
        <f>_xlfn.T.TEST('3) Half-Life (days)'!I349:K349,'3) Half-Life (days)'!L349:N349,2,2)</f>
        <v>0.95623258317281179</v>
      </c>
      <c r="F289" s="26">
        <f t="shared" si="16"/>
        <v>-3.7151658100592129E-2</v>
      </c>
      <c r="G289" s="77">
        <f t="shared" si="19"/>
        <v>1.9436462009123731E-2</v>
      </c>
      <c r="H289" s="8" t="str">
        <f t="shared" si="17"/>
        <v>Within Range</v>
      </c>
      <c r="I289" s="9" t="str">
        <f t="shared" si="18"/>
        <v>Within Range</v>
      </c>
    </row>
    <row r="290" spans="1:9" x14ac:dyDescent="0.25">
      <c r="A290" s="2" t="str">
        <f>'1) Raw Data'!A350</f>
        <v>Q16270</v>
      </c>
      <c r="B290" s="26" t="str">
        <f>'3) Half-Life (days)'!B350</f>
        <v>IGFBP7</v>
      </c>
      <c r="C290" s="31">
        <f>'3) Half-Life (days)'!O350</f>
        <v>0.87211248137043984</v>
      </c>
      <c r="D290" s="32">
        <f>'3) Half-Life (days)'!Q350</f>
        <v>1.0352421015994617</v>
      </c>
      <c r="E290" s="34">
        <f>_xlfn.T.TEST('3) Half-Life (days)'!I350:K350,'3) Half-Life (days)'!L350:N350,2,2)</f>
        <v>7.7082763159921505E-2</v>
      </c>
      <c r="F290" s="26">
        <f t="shared" si="16"/>
        <v>0.2473820708735768</v>
      </c>
      <c r="G290" s="77">
        <f t="shared" si="19"/>
        <v>1.1130427257291193</v>
      </c>
      <c r="H290" s="8" t="str">
        <f t="shared" si="17"/>
        <v>Within Range</v>
      </c>
      <c r="I290" s="9" t="str">
        <f t="shared" si="18"/>
        <v>Within Range</v>
      </c>
    </row>
    <row r="291" spans="1:9" x14ac:dyDescent="0.25">
      <c r="A291" s="2" t="str">
        <f>'1) Raw Data'!A351</f>
        <v>Q70UQ0</v>
      </c>
      <c r="B291" s="26" t="str">
        <f>'3) Half-Life (days)'!B351</f>
        <v>IKBIP</v>
      </c>
      <c r="C291" s="31">
        <f>'3) Half-Life (days)'!O351</f>
        <v>6.1059542829909388</v>
      </c>
      <c r="D291" s="32">
        <f>'3) Half-Life (days)'!Q351</f>
        <v>6.0363527766869227</v>
      </c>
      <c r="E291" s="34">
        <f>_xlfn.T.TEST('3) Half-Life (days)'!I351:K351,'3) Half-Life (days)'!L351:N351,2,2)</f>
        <v>0.92148285380143857</v>
      </c>
      <c r="F291" s="26">
        <f t="shared" si="16"/>
        <v>-1.6539665368993386E-2</v>
      </c>
      <c r="G291" s="77">
        <f t="shared" si="19"/>
        <v>3.551274136590532E-2</v>
      </c>
      <c r="H291" s="8" t="str">
        <f t="shared" si="17"/>
        <v>Within Range</v>
      </c>
      <c r="I291" s="9" t="str">
        <f t="shared" si="18"/>
        <v>Within Range</v>
      </c>
    </row>
    <row r="292" spans="1:9" x14ac:dyDescent="0.25">
      <c r="A292" s="2" t="str">
        <f>'1) Raw Data'!A352</f>
        <v>Q12906</v>
      </c>
      <c r="B292" s="26" t="str">
        <f>'3) Half-Life (days)'!B352</f>
        <v>ILF3</v>
      </c>
      <c r="C292" s="31">
        <f>'3) Half-Life (days)'!O352</f>
        <v>11.764879819158574</v>
      </c>
      <c r="D292" s="32">
        <f>'3) Half-Life (days)'!Q352</f>
        <v>6.3023007535364366</v>
      </c>
      <c r="E292" s="34">
        <f>_xlfn.T.TEST('3) Half-Life (days)'!I352:K352,'3) Half-Life (days)'!L352:N352,2,2)</f>
        <v>3.4744760773110714E-2</v>
      </c>
      <c r="F292" s="26">
        <f t="shared" si="16"/>
        <v>-0.90053607489847487</v>
      </c>
      <c r="G292" s="77">
        <f t="shared" si="19"/>
        <v>1.459110674206882</v>
      </c>
      <c r="H292" s="8" t="str">
        <f t="shared" si="17"/>
        <v>Within Range</v>
      </c>
      <c r="I292" s="9" t="str">
        <f t="shared" si="18"/>
        <v>Within Range</v>
      </c>
    </row>
    <row r="293" spans="1:9" x14ac:dyDescent="0.25">
      <c r="A293" s="2" t="str">
        <f>'1) Raw Data'!A353</f>
        <v>O95373</v>
      </c>
      <c r="B293" s="26" t="str">
        <f>'3) Half-Life (days)'!B353</f>
        <v>IPO7</v>
      </c>
      <c r="C293" s="31">
        <f>'3) Half-Life (days)'!O353</f>
        <v>4.4538497682375633</v>
      </c>
      <c r="D293" s="32">
        <f>'3) Half-Life (days)'!Q353</f>
        <v>3.4837003537596338</v>
      </c>
      <c r="E293" s="34">
        <f>_xlfn.T.TEST('3) Half-Life (days)'!I353:K353,'3) Half-Life (days)'!L353:N353,2,2)</f>
        <v>0.243478895981382</v>
      </c>
      <c r="F293" s="26">
        <f t="shared" si="16"/>
        <v>-0.35443235812065949</v>
      </c>
      <c r="G293" s="77">
        <f t="shared" si="19"/>
        <v>0.61353867615790203</v>
      </c>
      <c r="H293" s="8" t="str">
        <f t="shared" si="17"/>
        <v>Within Range</v>
      </c>
      <c r="I293" s="9" t="str">
        <f t="shared" si="18"/>
        <v>Within Range</v>
      </c>
    </row>
    <row r="294" spans="1:9" x14ac:dyDescent="0.25">
      <c r="A294" s="2" t="str">
        <f>'1) Raw Data'!A356</f>
        <v>Q96AB3</v>
      </c>
      <c r="B294" s="26" t="str">
        <f>'3) Half-Life (days)'!B356</f>
        <v>ISOC2</v>
      </c>
      <c r="C294" s="31">
        <f>'3) Half-Life (days)'!O356</f>
        <v>3.1440237620308955</v>
      </c>
      <c r="D294" s="32">
        <f>'3) Half-Life (days)'!Q356</f>
        <v>4.3886387745301194</v>
      </c>
      <c r="E294" s="34">
        <f>_xlfn.T.TEST('3) Half-Life (days)'!I356:K356,'3) Half-Life (days)'!L356:N356,2,2)</f>
        <v>5.7736244290078932E-2</v>
      </c>
      <c r="F294" s="26">
        <f t="shared" si="16"/>
        <v>0.4811614066720124</v>
      </c>
      <c r="G294" s="77">
        <f t="shared" si="19"/>
        <v>1.2385514701460456</v>
      </c>
      <c r="H294" s="8" t="str">
        <f t="shared" si="17"/>
        <v>Within Range</v>
      </c>
      <c r="I294" s="9" t="str">
        <f t="shared" si="18"/>
        <v>Within Range</v>
      </c>
    </row>
    <row r="295" spans="1:9" x14ac:dyDescent="0.25">
      <c r="A295" s="2" t="str">
        <f>'1) Raw Data'!A357</f>
        <v>P56199</v>
      </c>
      <c r="B295" s="26" t="str">
        <f>'3) Half-Life (days)'!B357</f>
        <v>ITGA1</v>
      </c>
      <c r="C295" s="31">
        <f>'3) Half-Life (days)'!O357</f>
        <v>19.008496639620265</v>
      </c>
      <c r="D295" s="32">
        <f>'3) Half-Life (days)'!Q357</f>
        <v>6.4559032490045469</v>
      </c>
      <c r="E295" s="34">
        <f>_xlfn.T.TEST('3) Half-Life (days)'!I357:K357,'3) Half-Life (days)'!L357:N357,2,2)</f>
        <v>9.0459431990808525E-2</v>
      </c>
      <c r="F295" s="26">
        <f t="shared" si="16"/>
        <v>-1.5579535723581888</v>
      </c>
      <c r="G295" s="77">
        <f t="shared" si="19"/>
        <v>1.0435461435858111</v>
      </c>
      <c r="H295" s="8" t="str">
        <f t="shared" si="17"/>
        <v>Within Range</v>
      </c>
      <c r="I295" s="9" t="str">
        <f t="shared" si="18"/>
        <v>Within Range</v>
      </c>
    </row>
    <row r="296" spans="1:9" x14ac:dyDescent="0.25">
      <c r="A296" s="2" t="str">
        <f>'1) Raw Data'!A360</f>
        <v>P08648</v>
      </c>
      <c r="B296" s="26" t="str">
        <f>'3) Half-Life (days)'!B360</f>
        <v>ITGA5</v>
      </c>
      <c r="C296" s="31">
        <f>'3) Half-Life (days)'!O360</f>
        <v>8.1994391914195468</v>
      </c>
      <c r="D296" s="32">
        <f>'3) Half-Life (days)'!Q360</f>
        <v>2.7903805693098716</v>
      </c>
      <c r="E296" s="34">
        <f>_xlfn.T.TEST('3) Half-Life (days)'!I360:K360,'3) Half-Life (days)'!L360:N360,2,2)</f>
        <v>4.7297727361218352E-2</v>
      </c>
      <c r="F296" s="26">
        <f t="shared" si="16"/>
        <v>-1.5550633394610567</v>
      </c>
      <c r="G296" s="77">
        <f t="shared" si="19"/>
        <v>1.325159726454455</v>
      </c>
      <c r="H296" s="8" t="str">
        <f t="shared" si="17"/>
        <v>Within Range</v>
      </c>
      <c r="I296" s="9" t="str">
        <f t="shared" si="18"/>
        <v>Within Range</v>
      </c>
    </row>
    <row r="297" spans="1:9" x14ac:dyDescent="0.25">
      <c r="A297" s="2" t="str">
        <f>'1) Raw Data'!A361</f>
        <v>P06756</v>
      </c>
      <c r="B297" s="26" t="str">
        <f>'3) Half-Life (days)'!B361</f>
        <v>ITGAV</v>
      </c>
      <c r="C297" s="31">
        <f>'3) Half-Life (days)'!O361</f>
        <v>84.359030266706483</v>
      </c>
      <c r="D297" s="32">
        <f>'3) Half-Life (days)'!Q361</f>
        <v>4.8754429870266627</v>
      </c>
      <c r="E297" s="34">
        <f>_xlfn.T.TEST('3) Half-Life (days)'!I361:K361,'3) Half-Life (days)'!L361:N361,2,2)</f>
        <v>0.4365996814870835</v>
      </c>
      <c r="F297" s="26">
        <f t="shared" si="16"/>
        <v>-4.1129372965312081</v>
      </c>
      <c r="G297" s="77">
        <f t="shared" si="19"/>
        <v>0.35991658545796645</v>
      </c>
      <c r="H297" s="8" t="str">
        <f t="shared" si="17"/>
        <v>Within Range</v>
      </c>
      <c r="I297" s="9" t="str">
        <f t="shared" si="18"/>
        <v>Within Range</v>
      </c>
    </row>
    <row r="298" spans="1:9" x14ac:dyDescent="0.25">
      <c r="A298" s="2" t="str">
        <f>'1) Raw Data'!A362</f>
        <v>Q9P266</v>
      </c>
      <c r="B298" s="26" t="str">
        <f>'3) Half-Life (days)'!B362</f>
        <v>JCAD</v>
      </c>
      <c r="C298" s="31">
        <f>'3) Half-Life (days)'!O362</f>
        <v>24.763999192145345</v>
      </c>
      <c r="D298" s="32">
        <f>'3) Half-Life (days)'!Q362</f>
        <v>1.8307026635248713</v>
      </c>
      <c r="E298" s="34">
        <f>_xlfn.T.TEST('3) Half-Life (days)'!I362:K362,'3) Half-Life (days)'!L362:N362,2,2)</f>
        <v>7.2625533192440042E-2</v>
      </c>
      <c r="F298" s="26">
        <f t="shared" si="16"/>
        <v>-3.7577749196575825</v>
      </c>
      <c r="G298" s="77">
        <f t="shared" si="19"/>
        <v>1.1389106661446837</v>
      </c>
      <c r="H298" s="8" t="str">
        <f t="shared" si="17"/>
        <v>Within Range</v>
      </c>
      <c r="I298" s="9" t="str">
        <f t="shared" si="18"/>
        <v>Within Range</v>
      </c>
    </row>
    <row r="299" spans="1:9" x14ac:dyDescent="0.25">
      <c r="A299" s="2" t="str">
        <f>'1) Raw Data'!A365</f>
        <v>Q96CX2</v>
      </c>
      <c r="B299" s="26" t="str">
        <f>'3) Half-Life (days)'!B365</f>
        <v>KCTD12</v>
      </c>
      <c r="C299" s="31">
        <f>'3) Half-Life (days)'!O365</f>
        <v>69.121760924112778</v>
      </c>
      <c r="D299" s="32">
        <f>'3) Half-Life (days)'!Q365</f>
        <v>5.373959787461275</v>
      </c>
      <c r="E299" s="34">
        <f>_xlfn.T.TEST('3) Half-Life (days)'!I365:K365,'3) Half-Life (days)'!L365:N365,2,2)</f>
        <v>6.220290938709276E-3</v>
      </c>
      <c r="F299" s="26">
        <f t="shared" si="16"/>
        <v>-3.6850825405794589</v>
      </c>
      <c r="G299" s="77">
        <f t="shared" si="19"/>
        <v>2.2061893017848986</v>
      </c>
      <c r="H299" s="8" t="str">
        <f t="shared" si="17"/>
        <v>Within Range</v>
      </c>
      <c r="I299" s="9" t="str">
        <f t="shared" si="18"/>
        <v>Within Range</v>
      </c>
    </row>
    <row r="300" spans="1:9" x14ac:dyDescent="0.25">
      <c r="A300" s="2" t="str">
        <f>'1) Raw Data'!A366</f>
        <v>P24390</v>
      </c>
      <c r="B300" s="26" t="str">
        <f>'3) Half-Life (days)'!B366</f>
        <v>KDELR1</v>
      </c>
      <c r="C300" s="31">
        <f>'3) Half-Life (days)'!O366</f>
        <v>9.5653741386177789</v>
      </c>
      <c r="D300" s="32">
        <f>'3) Half-Life (days)'!Q366</f>
        <v>6.7211092727387722</v>
      </c>
      <c r="E300" s="34">
        <f>_xlfn.T.TEST('3) Half-Life (days)'!I366:K366,'3) Half-Life (days)'!L366:N366,2,2)</f>
        <v>0.18927854388652213</v>
      </c>
      <c r="F300" s="26">
        <f t="shared" si="16"/>
        <v>-0.50912203951044688</v>
      </c>
      <c r="G300" s="77">
        <f t="shared" si="19"/>
        <v>0.72289861371614961</v>
      </c>
      <c r="H300" s="8" t="str">
        <f t="shared" si="17"/>
        <v>Within Range</v>
      </c>
      <c r="I300" s="9" t="str">
        <f t="shared" si="18"/>
        <v>Within Range</v>
      </c>
    </row>
    <row r="301" spans="1:9" x14ac:dyDescent="0.25">
      <c r="A301" s="2" t="str">
        <f>'1) Raw Data'!A367</f>
        <v>P33947</v>
      </c>
      <c r="B301" s="26" t="str">
        <f>'3) Half-Life (days)'!B367</f>
        <v>KDELR2</v>
      </c>
      <c r="C301" s="31">
        <f>'3) Half-Life (days)'!O367</f>
        <v>5.4339637856353091</v>
      </c>
      <c r="D301" s="32">
        <f>'3) Half-Life (days)'!Q367</f>
        <v>4.4378478432806814</v>
      </c>
      <c r="E301" s="34">
        <f>_xlfn.T.TEST('3) Half-Life (days)'!I367:K367,'3) Half-Life (days)'!L367:N367,2,2)</f>
        <v>0.63485378540109894</v>
      </c>
      <c r="F301" s="26">
        <f t="shared" si="16"/>
        <v>-0.29214474690351933</v>
      </c>
      <c r="G301" s="77">
        <f t="shared" si="19"/>
        <v>0.19732628652747486</v>
      </c>
      <c r="H301" s="8" t="str">
        <f t="shared" si="17"/>
        <v>Within Range</v>
      </c>
      <c r="I301" s="9" t="str">
        <f t="shared" si="18"/>
        <v>Within Range</v>
      </c>
    </row>
    <row r="302" spans="1:9" x14ac:dyDescent="0.25">
      <c r="A302" s="2" t="str">
        <f>'1) Raw Data'!A368</f>
        <v>Q07666</v>
      </c>
      <c r="B302" s="26" t="str">
        <f>'3) Half-Life (days)'!B368</f>
        <v>KHDRBS1</v>
      </c>
      <c r="C302" s="31">
        <f>'3) Half-Life (days)'!O368</f>
        <v>3.969997187128488</v>
      </c>
      <c r="D302" s="32">
        <f>'3) Half-Life (days)'!Q368</f>
        <v>4.1838831439439508</v>
      </c>
      <c r="E302" s="34">
        <f>_xlfn.T.TEST('3) Half-Life (days)'!I368:K368,'3) Half-Life (days)'!L368:N368,2,2)</f>
        <v>0.61633674392901061</v>
      </c>
      <c r="F302" s="26">
        <f t="shared" si="16"/>
        <v>7.5704572433697145E-2</v>
      </c>
      <c r="G302" s="77">
        <f t="shared" si="19"/>
        <v>0.2101819403174644</v>
      </c>
      <c r="H302" s="8" t="str">
        <f t="shared" si="17"/>
        <v>Within Range</v>
      </c>
      <c r="I302" s="9" t="str">
        <f t="shared" si="18"/>
        <v>Within Range</v>
      </c>
    </row>
    <row r="303" spans="1:9" x14ac:dyDescent="0.25">
      <c r="A303" s="2" t="str">
        <f>'1) Raw Data'!A369</f>
        <v>P33176</v>
      </c>
      <c r="B303" s="26" t="str">
        <f>'3) Half-Life (days)'!B369</f>
        <v>KIF5B</v>
      </c>
      <c r="C303" s="31">
        <f>'3) Half-Life (days)'!O369</f>
        <v>4.4140716547256096</v>
      </c>
      <c r="D303" s="32">
        <f>'3) Half-Life (days)'!Q369</f>
        <v>2.202915558900671</v>
      </c>
      <c r="E303" s="34">
        <f>_xlfn.T.TEST('3) Half-Life (days)'!I369:K369,'3) Half-Life (days)'!L369:N369,2,2)</f>
        <v>2.1168453269193206E-3</v>
      </c>
      <c r="F303" s="26">
        <f t="shared" si="16"/>
        <v>-1.0026958540294273</v>
      </c>
      <c r="G303" s="77">
        <f t="shared" si="19"/>
        <v>2.6743108737328281</v>
      </c>
      <c r="H303" s="8" t="str">
        <f t="shared" si="17"/>
        <v>Within Range</v>
      </c>
      <c r="I303" s="9" t="str">
        <f t="shared" si="18"/>
        <v>Within Range</v>
      </c>
    </row>
    <row r="304" spans="1:9" x14ac:dyDescent="0.25">
      <c r="A304" s="2" t="str">
        <f>'1) Raw Data'!A370</f>
        <v>O00505</v>
      </c>
      <c r="B304" s="26" t="str">
        <f>'3) Half-Life (days)'!B370</f>
        <v>KPNA3</v>
      </c>
      <c r="C304" s="31">
        <f>'3) Half-Life (days)'!O370</f>
        <v>19.838458214711395</v>
      </c>
      <c r="D304" s="32">
        <f>'3) Half-Life (days)'!Q370</f>
        <v>11.746394384794714</v>
      </c>
      <c r="E304" s="34">
        <f>_xlfn.T.TEST('3) Half-Life (days)'!I370:K370,'3) Half-Life (days)'!L370:N370,2,2)</f>
        <v>0.24704040871117233</v>
      </c>
      <c r="F304" s="26">
        <f t="shared" si="16"/>
        <v>-0.75608192596478629</v>
      </c>
      <c r="G304" s="77">
        <f t="shared" si="19"/>
        <v>0.60723200283375234</v>
      </c>
      <c r="H304" s="8" t="str">
        <f t="shared" si="17"/>
        <v>Within Range</v>
      </c>
      <c r="I304" s="9" t="str">
        <f t="shared" si="18"/>
        <v>Within Range</v>
      </c>
    </row>
    <row r="305" spans="1:9" x14ac:dyDescent="0.25">
      <c r="A305" s="2" t="str">
        <f>'1) Raw Data'!A371</f>
        <v>Q14974</v>
      </c>
      <c r="B305" s="26" t="str">
        <f>'3) Half-Life (days)'!B371</f>
        <v>KPNB1</v>
      </c>
      <c r="C305" s="31">
        <f>'3) Half-Life (days)'!O371</f>
        <v>4.7219674146895523</v>
      </c>
      <c r="D305" s="32">
        <f>'3) Half-Life (days)'!Q371</f>
        <v>3.7216895461699777</v>
      </c>
      <c r="E305" s="34">
        <f>_xlfn.T.TEST('3) Half-Life (days)'!I371:K371,'3) Half-Life (days)'!L371:N371,2,2)</f>
        <v>1.1841235531072251E-2</v>
      </c>
      <c r="F305" s="26">
        <f t="shared" si="16"/>
        <v>-0.34343037138068944</v>
      </c>
      <c r="G305" s="77">
        <f t="shared" si="19"/>
        <v>1.9266029803553333</v>
      </c>
      <c r="H305" s="8" t="str">
        <f t="shared" si="17"/>
        <v>Within Range</v>
      </c>
      <c r="I305" s="9" t="str">
        <f t="shared" si="18"/>
        <v>Within Range</v>
      </c>
    </row>
    <row r="306" spans="1:9" x14ac:dyDescent="0.25">
      <c r="A306" s="2" t="str">
        <f>'1) Raw Data'!A374</f>
        <v>P08779</v>
      </c>
      <c r="B306" s="26" t="str">
        <f>'3) Half-Life (days)'!B374</f>
        <v>KRT16</v>
      </c>
      <c r="C306" s="31">
        <f>'3) Half-Life (days)'!O374</f>
        <v>3.1950079501878128</v>
      </c>
      <c r="D306" s="32">
        <f>'3) Half-Life (days)'!Q374</f>
        <v>24.400719840926346</v>
      </c>
      <c r="E306" s="34">
        <f>_xlfn.T.TEST('3) Half-Life (days)'!I374:K374,'3) Half-Life (days)'!L374:N374,2,2)</f>
        <v>0.62800551067081445</v>
      </c>
      <c r="F306" s="26">
        <f t="shared" si="16"/>
        <v>2.9330322829140925</v>
      </c>
      <c r="G306" s="77">
        <f t="shared" si="19"/>
        <v>0.20203654536562868</v>
      </c>
      <c r="H306" s="8" t="str">
        <f t="shared" si="17"/>
        <v>Within Range</v>
      </c>
      <c r="I306" s="9" t="str">
        <f t="shared" si="18"/>
        <v>Within Range</v>
      </c>
    </row>
    <row r="307" spans="1:9" x14ac:dyDescent="0.25">
      <c r="A307" s="2" t="str">
        <f>'1) Raw Data'!A377</f>
        <v>Q86UP2</v>
      </c>
      <c r="B307" s="26" t="str">
        <f>'3) Half-Life (days)'!B377</f>
        <v>KTN1</v>
      </c>
      <c r="C307" s="31">
        <f>'3) Half-Life (days)'!O377</f>
        <v>11.066908376436681</v>
      </c>
      <c r="D307" s="32">
        <f>'3) Half-Life (days)'!Q377</f>
        <v>10.948864932096917</v>
      </c>
      <c r="E307" s="34">
        <f>_xlfn.T.TEST('3) Half-Life (days)'!I377:K377,'3) Half-Life (days)'!L377:N377,2,2)</f>
        <v>0.97127863803750802</v>
      </c>
      <c r="F307" s="26">
        <f t="shared" si="16"/>
        <v>-1.5470937256264403E-2</v>
      </c>
      <c r="G307" s="77">
        <f t="shared" si="19"/>
        <v>1.2656162880034535E-2</v>
      </c>
      <c r="H307" s="8" t="str">
        <f t="shared" si="17"/>
        <v>Within Range</v>
      </c>
      <c r="I307" s="9" t="str">
        <f t="shared" si="18"/>
        <v>Within Range</v>
      </c>
    </row>
    <row r="308" spans="1:9" x14ac:dyDescent="0.25">
      <c r="A308" s="2" t="str">
        <f>'1) Raw Data'!A378</f>
        <v>P83111</v>
      </c>
      <c r="B308" s="26" t="str">
        <f>'3) Half-Life (days)'!B378</f>
        <v>LACTB</v>
      </c>
      <c r="C308" s="31">
        <f>'3) Half-Life (days)'!O378</f>
        <v>112.08064944919603</v>
      </c>
      <c r="D308" s="32">
        <f>'3) Half-Life (days)'!Q378</f>
        <v>9.624915872900111</v>
      </c>
      <c r="E308" s="34">
        <f>_xlfn.T.TEST('3) Half-Life (days)'!I378:K378,'3) Half-Life (days)'!L378:N378,2,2)</f>
        <v>0.34112048569595033</v>
      </c>
      <c r="F308" s="26">
        <f t="shared" si="16"/>
        <v>-3.5416194795536904</v>
      </c>
      <c r="G308" s="77">
        <f t="shared" si="19"/>
        <v>0.46709219862966445</v>
      </c>
      <c r="H308" s="8" t="str">
        <f t="shared" si="17"/>
        <v>Within Range</v>
      </c>
      <c r="I308" s="9" t="str">
        <f t="shared" si="18"/>
        <v>Within Range</v>
      </c>
    </row>
    <row r="309" spans="1:9" x14ac:dyDescent="0.25">
      <c r="A309" s="2" t="str">
        <f>'1) Raw Data'!A379</f>
        <v>Q53H82</v>
      </c>
      <c r="B309" s="26" t="str">
        <f>'3) Half-Life (days)'!B379</f>
        <v>LACTB2</v>
      </c>
      <c r="C309" s="31">
        <f>'3) Half-Life (days)'!O379</f>
        <v>6.9471524678942531</v>
      </c>
      <c r="D309" s="32">
        <f>'3) Half-Life (days)'!Q379</f>
        <v>3.3185569286379639</v>
      </c>
      <c r="E309" s="34">
        <f>_xlfn.T.TEST('3) Half-Life (days)'!I379:K379,'3) Half-Life (days)'!L379:N379,2,2)</f>
        <v>4.4125813476274464E-2</v>
      </c>
      <c r="F309" s="26">
        <f t="shared" si="16"/>
        <v>-1.0658657368925819</v>
      </c>
      <c r="G309" s="77">
        <f t="shared" si="19"/>
        <v>1.3553072751451831</v>
      </c>
      <c r="H309" s="8" t="str">
        <f t="shared" si="17"/>
        <v>Within Range</v>
      </c>
      <c r="I309" s="9" t="str">
        <f t="shared" si="18"/>
        <v>Within Range</v>
      </c>
    </row>
    <row r="310" spans="1:9" x14ac:dyDescent="0.25">
      <c r="A310" s="2" t="str">
        <f>'1) Raw Data'!A380</f>
        <v>P55268</v>
      </c>
      <c r="B310" s="26" t="str">
        <f>'3) Half-Life (days)'!B380</f>
        <v>LAMB2</v>
      </c>
      <c r="C310" s="31">
        <f>'3) Half-Life (days)'!O380</f>
        <v>1.8560304952461841</v>
      </c>
      <c r="D310" s="32">
        <f>'3) Half-Life (days)'!Q380</f>
        <v>44.180418128983035</v>
      </c>
      <c r="E310" s="34">
        <f>_xlfn.T.TEST('3) Half-Life (days)'!I380:K380,'3) Half-Life (days)'!L380:N380,2,2)</f>
        <v>0.21214764977392706</v>
      </c>
      <c r="F310" s="26">
        <f t="shared" si="16"/>
        <v>4.5731147528340585</v>
      </c>
      <c r="G310" s="77">
        <f t="shared" si="19"/>
        <v>0.67336177509636796</v>
      </c>
      <c r="H310" s="8" t="str">
        <f t="shared" si="17"/>
        <v>Within Range</v>
      </c>
      <c r="I310" s="9" t="str">
        <f t="shared" si="18"/>
        <v>Within Range</v>
      </c>
    </row>
    <row r="311" spans="1:9" x14ac:dyDescent="0.25">
      <c r="A311" s="2" t="str">
        <f>'1) Raw Data'!A381</f>
        <v>P11047</v>
      </c>
      <c r="B311" s="26" t="str">
        <f>'3) Half-Life (days)'!B381</f>
        <v>LAMC1</v>
      </c>
      <c r="C311" s="31">
        <f>'3) Half-Life (days)'!O381</f>
        <v>1.6833501100657877</v>
      </c>
      <c r="D311" s="32">
        <f>'3) Half-Life (days)'!Q381</f>
        <v>6.4479560910756462</v>
      </c>
      <c r="E311" s="34">
        <f>_xlfn.T.TEST('3) Half-Life (days)'!I381:K381,'3) Half-Life (days)'!L381:N381,2,2)</f>
        <v>5.3106262800369885E-4</v>
      </c>
      <c r="F311" s="26">
        <f t="shared" si="16"/>
        <v>1.9375066540043171</v>
      </c>
      <c r="G311" s="77">
        <f t="shared" si="19"/>
        <v>3.2748542597234791</v>
      </c>
      <c r="H311" s="8" t="str">
        <f t="shared" si="17"/>
        <v>Within Range</v>
      </c>
      <c r="I311" s="9" t="str">
        <f t="shared" si="18"/>
        <v>Within Range</v>
      </c>
    </row>
    <row r="312" spans="1:9" x14ac:dyDescent="0.25">
      <c r="A312" s="2" t="str">
        <f>'1) Raw Data'!A382</f>
        <v>P11279</v>
      </c>
      <c r="B312" s="26" t="str">
        <f>'3) Half-Life (days)'!B382</f>
        <v>LAMP1</v>
      </c>
      <c r="C312" s="31">
        <f>'3) Half-Life (days)'!O382</f>
        <v>8.8939564219309606</v>
      </c>
      <c r="D312" s="32">
        <f>'3) Half-Life (days)'!Q382</f>
        <v>8.7939077405113668</v>
      </c>
      <c r="E312" s="34">
        <f>_xlfn.T.TEST('3) Half-Life (days)'!I382:K382,'3) Half-Life (days)'!L382:N382,2,2)</f>
        <v>0.97070363176077556</v>
      </c>
      <c r="F312" s="26">
        <f t="shared" si="16"/>
        <v>-1.6320938987628444E-2</v>
      </c>
      <c r="G312" s="77">
        <f t="shared" si="19"/>
        <v>1.2913345516792957E-2</v>
      </c>
      <c r="H312" s="8" t="str">
        <f t="shared" si="17"/>
        <v>Within Range</v>
      </c>
      <c r="I312" s="9" t="str">
        <f t="shared" si="18"/>
        <v>Within Range</v>
      </c>
    </row>
    <row r="313" spans="1:9" x14ac:dyDescent="0.25">
      <c r="A313" s="2" t="str">
        <f>'1) Raw Data'!A383</f>
        <v>P13473</v>
      </c>
      <c r="B313" s="26" t="str">
        <f>'3) Half-Life (days)'!B383</f>
        <v>LAMP2</v>
      </c>
      <c r="C313" s="31">
        <f>'3) Half-Life (days)'!O383</f>
        <v>5.0493469802442217</v>
      </c>
      <c r="D313" s="32">
        <f>'3) Half-Life (days)'!Q383</f>
        <v>4.1695065330274801</v>
      </c>
      <c r="E313" s="34">
        <f>_xlfn.T.TEST('3) Half-Life (days)'!I383:K383,'3) Half-Life (days)'!L383:N383,2,2)</f>
        <v>2.9278667973685279E-3</v>
      </c>
      <c r="F313" s="26">
        <f t="shared" si="16"/>
        <v>-0.27622017090756823</v>
      </c>
      <c r="G313" s="77">
        <f t="shared" si="19"/>
        <v>2.533448685292512</v>
      </c>
      <c r="H313" s="8" t="str">
        <f t="shared" si="17"/>
        <v>Within Range</v>
      </c>
      <c r="I313" s="9" t="str">
        <f t="shared" si="18"/>
        <v>Within Range</v>
      </c>
    </row>
    <row r="314" spans="1:9" x14ac:dyDescent="0.25">
      <c r="A314" s="2" t="str">
        <f>'1) Raw Data'!A384</f>
        <v>Q6IAA8</v>
      </c>
      <c r="B314" s="26" t="str">
        <f>'3) Half-Life (days)'!B384</f>
        <v>LAMTOR1</v>
      </c>
      <c r="C314" s="31">
        <f>'3) Half-Life (days)'!O384</f>
        <v>2.7884629269424011</v>
      </c>
      <c r="D314" s="32">
        <f>'3) Half-Life (days)'!Q384</f>
        <v>2.7570215807871103</v>
      </c>
      <c r="E314" s="34">
        <f>_xlfn.T.TEST('3) Half-Life (days)'!I384:K384,'3) Half-Life (days)'!L384:N384,2,2)</f>
        <v>0.93357086217547458</v>
      </c>
      <c r="F314" s="26">
        <f t="shared" si="16"/>
        <v>-1.6359530053546074E-2</v>
      </c>
      <c r="G314" s="77">
        <f t="shared" si="19"/>
        <v>2.9852711583383713E-2</v>
      </c>
      <c r="H314" s="8" t="str">
        <f t="shared" si="17"/>
        <v>Within Range</v>
      </c>
      <c r="I314" s="9" t="str">
        <f t="shared" si="18"/>
        <v>Within Range</v>
      </c>
    </row>
    <row r="315" spans="1:9" x14ac:dyDescent="0.25">
      <c r="A315" s="2" t="str">
        <f>'1) Raw Data'!A385</f>
        <v>Q9Y2Q5</v>
      </c>
      <c r="B315" s="26" t="str">
        <f>'3) Half-Life (days)'!B385</f>
        <v>LAMTOR2</v>
      </c>
      <c r="C315" s="31">
        <f>'3) Half-Life (days)'!O385</f>
        <v>6.9896933172707358</v>
      </c>
      <c r="D315" s="32">
        <f>'3) Half-Life (days)'!Q385</f>
        <v>27.107933732623295</v>
      </c>
      <c r="E315" s="34">
        <f>_xlfn.T.TEST('3) Half-Life (days)'!I385:K385,'3) Half-Life (days)'!L385:N385,2,2)</f>
        <v>0.15418111130920839</v>
      </c>
      <c r="F315" s="26">
        <f t="shared" si="16"/>
        <v>1.9554140879864179</v>
      </c>
      <c r="G315" s="77">
        <f t="shared" si="19"/>
        <v>0.81196882833856376</v>
      </c>
      <c r="H315" s="8" t="str">
        <f t="shared" si="17"/>
        <v>Within Range</v>
      </c>
      <c r="I315" s="9" t="str">
        <f t="shared" si="18"/>
        <v>Within Range</v>
      </c>
    </row>
    <row r="316" spans="1:9" x14ac:dyDescent="0.25">
      <c r="A316" s="2" t="str">
        <f>'1) Raw Data'!A386</f>
        <v>Q9UHA4</v>
      </c>
      <c r="B316" s="26" t="str">
        <f>'3) Half-Life (days)'!B386</f>
        <v>LAMTOR3</v>
      </c>
      <c r="C316" s="31">
        <f>'3) Half-Life (days)'!O386</f>
        <v>5.8552538838193753</v>
      </c>
      <c r="D316" s="32">
        <f>'3) Half-Life (days)'!Q386</f>
        <v>6.7982644447530474</v>
      </c>
      <c r="E316" s="34">
        <f>_xlfn.T.TEST('3) Half-Life (days)'!I386:K386,'3) Half-Life (days)'!L386:N386,2,2)</f>
        <v>0.37889773759147771</v>
      </c>
      <c r="F316" s="26">
        <f t="shared" si="16"/>
        <v>0.21543475482454458</v>
      </c>
      <c r="G316" s="77">
        <f t="shared" si="19"/>
        <v>0.42147798790122865</v>
      </c>
      <c r="H316" s="8" t="str">
        <f t="shared" si="17"/>
        <v>Within Range</v>
      </c>
      <c r="I316" s="9" t="str">
        <f t="shared" si="18"/>
        <v>Within Range</v>
      </c>
    </row>
    <row r="317" spans="1:9" x14ac:dyDescent="0.25">
      <c r="A317" s="2" t="str">
        <f>'1) Raw Data'!A387</f>
        <v>P28838</v>
      </c>
      <c r="B317" s="26" t="str">
        <f>'3) Half-Life (days)'!B387</f>
        <v>LAP3</v>
      </c>
      <c r="C317" s="31">
        <f>'3) Half-Life (days)'!O387</f>
        <v>8.8507813437450444</v>
      </c>
      <c r="D317" s="32">
        <f>'3) Half-Life (days)'!Q387</f>
        <v>6.6949910212339745</v>
      </c>
      <c r="E317" s="34">
        <f>_xlfn.T.TEST('3) Half-Life (days)'!I387:K387,'3) Half-Life (days)'!L387:N387,2,2)</f>
        <v>0.17864597548775277</v>
      </c>
      <c r="F317" s="26">
        <f t="shared" si="16"/>
        <v>-0.40272270068093807</v>
      </c>
      <c r="G317" s="77">
        <f t="shared" si="19"/>
        <v>0.74800676307838165</v>
      </c>
      <c r="H317" s="8" t="str">
        <f t="shared" si="17"/>
        <v>Within Range</v>
      </c>
      <c r="I317" s="9" t="str">
        <f t="shared" si="18"/>
        <v>Within Range</v>
      </c>
    </row>
    <row r="318" spans="1:9" x14ac:dyDescent="0.25">
      <c r="A318" s="2" t="str">
        <f>'1) Raw Data'!A389</f>
        <v>Q8NC56</v>
      </c>
      <c r="B318" s="26" t="str">
        <f>'3) Half-Life (days)'!B389</f>
        <v>LEMD2</v>
      </c>
      <c r="C318" s="31">
        <f>'3) Half-Life (days)'!O389</f>
        <v>4.9126125224910888</v>
      </c>
      <c r="D318" s="32">
        <f>'3) Half-Life (days)'!Q389</f>
        <v>6.9432775765162091</v>
      </c>
      <c r="E318" s="34">
        <f>_xlfn.T.TEST('3) Half-Life (days)'!I389:K389,'3) Half-Life (days)'!L389:N389,2,2)</f>
        <v>0.53571405520497739</v>
      </c>
      <c r="F318" s="26">
        <f t="shared" si="16"/>
        <v>0.49912639585691221</v>
      </c>
      <c r="G318" s="77">
        <f t="shared" si="19"/>
        <v>0.27106695915656337</v>
      </c>
      <c r="H318" s="8" t="str">
        <f t="shared" si="17"/>
        <v>Within Range</v>
      </c>
      <c r="I318" s="9" t="str">
        <f t="shared" si="18"/>
        <v>Within Range</v>
      </c>
    </row>
    <row r="319" spans="1:9" x14ac:dyDescent="0.25">
      <c r="A319" s="2" t="str">
        <f>'1) Raw Data'!A390</f>
        <v>O95202</v>
      </c>
      <c r="B319" s="26" t="str">
        <f>'3) Half-Life (days)'!B390</f>
        <v>LETM1</v>
      </c>
      <c r="C319" s="31">
        <f>'3) Half-Life (days)'!O390</f>
        <v>2.3689499482733098</v>
      </c>
      <c r="D319" s="32">
        <f>'3) Half-Life (days)'!Q390</f>
        <v>111.15365864063165</v>
      </c>
      <c r="E319" s="34">
        <f>_xlfn.T.TEST('3) Half-Life (days)'!I390:K390,'3) Half-Life (days)'!L390:N390,2,2)</f>
        <v>0.11287251503657145</v>
      </c>
      <c r="F319" s="26">
        <f t="shared" si="16"/>
        <v>5.5521639081584588</v>
      </c>
      <c r="G319" s="77">
        <f t="shared" si="19"/>
        <v>0.9474117978548221</v>
      </c>
      <c r="H319" s="8" t="str">
        <f t="shared" si="17"/>
        <v>Within Range</v>
      </c>
      <c r="I319" s="9" t="str">
        <f t="shared" si="18"/>
        <v>Within Range</v>
      </c>
    </row>
    <row r="320" spans="1:9" x14ac:dyDescent="0.25">
      <c r="A320" s="2" t="str">
        <f>'1) Raw Data'!A391</f>
        <v>P09382</v>
      </c>
      <c r="B320" s="26" t="str">
        <f>'3) Half-Life (days)'!B391</f>
        <v>LGALS1</v>
      </c>
      <c r="C320" s="31">
        <f>'3) Half-Life (days)'!O391</f>
        <v>6.773338182890984</v>
      </c>
      <c r="D320" s="32">
        <f>'3) Half-Life (days)'!Q391</f>
        <v>5.156498998240818</v>
      </c>
      <c r="E320" s="34">
        <f>_xlfn.T.TEST('3) Half-Life (days)'!I391:K391,'3) Half-Life (days)'!L391:N391,2,2)</f>
        <v>9.4566172592020752E-3</v>
      </c>
      <c r="F320" s="26">
        <f t="shared" si="16"/>
        <v>-0.39347514808726752</v>
      </c>
      <c r="G320" s="77">
        <f t="shared" si="19"/>
        <v>2.0242641879522161</v>
      </c>
      <c r="H320" s="8" t="str">
        <f t="shared" si="17"/>
        <v>Within Range</v>
      </c>
      <c r="I320" s="9" t="str">
        <f t="shared" si="18"/>
        <v>Within Range</v>
      </c>
    </row>
    <row r="321" spans="1:9" x14ac:dyDescent="0.25">
      <c r="A321" s="2" t="str">
        <f>'1) Raw Data'!A392</f>
        <v>P17931</v>
      </c>
      <c r="B321" s="26" t="str">
        <f>'3) Half-Life (days)'!B392</f>
        <v>LGALS3</v>
      </c>
      <c r="C321" s="31">
        <f>'3) Half-Life (days)'!O392</f>
        <v>3.4144738103230181</v>
      </c>
      <c r="D321" s="32">
        <f>'3) Half-Life (days)'!Q392</f>
        <v>3.5176841632354225</v>
      </c>
      <c r="E321" s="34">
        <f>_xlfn.T.TEST('3) Half-Life (days)'!I392:K392,'3) Half-Life (days)'!L392:N392,2,2)</f>
        <v>0.72054515270136166</v>
      </c>
      <c r="F321" s="26">
        <f t="shared" si="16"/>
        <v>4.2962687438692283E-2</v>
      </c>
      <c r="G321" s="77">
        <f t="shared" si="19"/>
        <v>0.14233879909063271</v>
      </c>
      <c r="H321" s="8" t="str">
        <f t="shared" si="17"/>
        <v>Within Range</v>
      </c>
      <c r="I321" s="9" t="str">
        <f t="shared" si="18"/>
        <v>Within Range</v>
      </c>
    </row>
    <row r="322" spans="1:9" x14ac:dyDescent="0.25">
      <c r="A322" s="2" t="str">
        <f>'1) Raw Data'!A396</f>
        <v>Q9BU23</v>
      </c>
      <c r="B322" s="26" t="str">
        <f>'3) Half-Life (days)'!B396</f>
        <v>LMF2</v>
      </c>
      <c r="C322" s="31">
        <f>'3) Half-Life (days)'!O396</f>
        <v>10.914742646283791</v>
      </c>
      <c r="D322" s="32">
        <f>'3) Half-Life (days)'!Q396</f>
        <v>12.719186015461423</v>
      </c>
      <c r="E322" s="34">
        <f>_xlfn.T.TEST('3) Half-Life (days)'!I396:K396,'3) Half-Life (days)'!L396:N396,2,2)</f>
        <v>0.86212691803210673</v>
      </c>
      <c r="F322" s="26">
        <f t="shared" si="16"/>
        <v>0.2207282319284197</v>
      </c>
      <c r="G322" s="77">
        <f t="shared" si="19"/>
        <v>6.4428794797598651E-2</v>
      </c>
      <c r="H322" s="8" t="str">
        <f t="shared" si="17"/>
        <v>Within Range</v>
      </c>
      <c r="I322" s="9" t="str">
        <f t="shared" si="18"/>
        <v>Within Range</v>
      </c>
    </row>
    <row r="323" spans="1:9" x14ac:dyDescent="0.25">
      <c r="A323" s="2" t="str">
        <f>'1) Raw Data'!A397</f>
        <v>P20700</v>
      </c>
      <c r="B323" s="26" t="str">
        <f>'3) Half-Life (days)'!B397</f>
        <v>LMNB1</v>
      </c>
      <c r="C323" s="31">
        <f>'3) Half-Life (days)'!O397</f>
        <v>57.840277723823533</v>
      </c>
      <c r="D323" s="32">
        <f>'3) Half-Life (days)'!Q397</f>
        <v>16.656803481925635</v>
      </c>
      <c r="E323" s="34">
        <f>_xlfn.T.TEST('3) Half-Life (days)'!I397:K397,'3) Half-Life (days)'!L397:N397,2,2)</f>
        <v>9.7441585156322646E-2</v>
      </c>
      <c r="F323" s="26">
        <f t="shared" ref="F323:F386" si="20">LOG(D323/C323,2)</f>
        <v>-1.7959629121231793</v>
      </c>
      <c r="G323" s="77">
        <f t="shared" si="19"/>
        <v>1.0112556596553266</v>
      </c>
      <c r="H323" s="8" t="str">
        <f t="shared" ref="H323:H386" si="21">IF(C323&gt;0,"Within Range", "Outside of Range")</f>
        <v>Within Range</v>
      </c>
      <c r="I323" s="9" t="str">
        <f t="shared" ref="I323:I386" si="22">IF(D323&gt;0,"Within Range", "Outside of Range")</f>
        <v>Within Range</v>
      </c>
    </row>
    <row r="324" spans="1:9" x14ac:dyDescent="0.25">
      <c r="A324" s="2" t="str">
        <f>'1) Raw Data'!A399</f>
        <v>P29536</v>
      </c>
      <c r="B324" s="26" t="str">
        <f>'3) Half-Life (days)'!B399</f>
        <v>LMOD1</v>
      </c>
      <c r="C324" s="31">
        <f>'3) Half-Life (days)'!O399</f>
        <v>18.954085352182599</v>
      </c>
      <c r="D324" s="32">
        <f>'3) Half-Life (days)'!Q399</f>
        <v>22.474093046479499</v>
      </c>
      <c r="E324" s="34">
        <f>_xlfn.T.TEST('3) Half-Life (days)'!I399:K399,'3) Half-Life (days)'!L399:N399,2,2)</f>
        <v>0.68886470609924055</v>
      </c>
      <c r="F324" s="26">
        <f t="shared" si="20"/>
        <v>0.24575405668177816</v>
      </c>
      <c r="G324" s="77">
        <f t="shared" ref="G324:G387" si="23">-LOG(E324)</f>
        <v>0.16186606570365233</v>
      </c>
      <c r="H324" s="8" t="str">
        <f t="shared" si="21"/>
        <v>Within Range</v>
      </c>
      <c r="I324" s="9" t="str">
        <f t="shared" si="22"/>
        <v>Within Range</v>
      </c>
    </row>
    <row r="325" spans="1:9" x14ac:dyDescent="0.25">
      <c r="A325" s="2" t="str">
        <f>'1) Raw Data'!A401</f>
        <v>Q9Y4K0</v>
      </c>
      <c r="B325" s="26" t="str">
        <f>'3) Half-Life (days)'!B401</f>
        <v>LOXL2</v>
      </c>
      <c r="C325" s="31">
        <f>'3) Half-Life (days)'!O401</f>
        <v>9.6217655065474705</v>
      </c>
      <c r="D325" s="32">
        <f>'3) Half-Life (days)'!Q401</f>
        <v>3.4828996353868682</v>
      </c>
      <c r="E325" s="34">
        <f>_xlfn.T.TEST('3) Half-Life (days)'!I401:K401,'3) Half-Life (days)'!L401:N401,2,2)</f>
        <v>0.18980122566067179</v>
      </c>
      <c r="F325" s="26">
        <f t="shared" si="20"/>
        <v>-1.4660127394641718</v>
      </c>
      <c r="G325" s="77">
        <f t="shared" si="23"/>
        <v>0.72170098739899091</v>
      </c>
      <c r="H325" s="8" t="str">
        <f t="shared" si="21"/>
        <v>Within Range</v>
      </c>
      <c r="I325" s="9" t="str">
        <f t="shared" si="22"/>
        <v>Within Range</v>
      </c>
    </row>
    <row r="326" spans="1:9" x14ac:dyDescent="0.25">
      <c r="A326" s="2" t="str">
        <f>'1) Raw Data'!A402</f>
        <v>Q07954</v>
      </c>
      <c r="B326" s="26" t="str">
        <f>'3) Half-Life (days)'!B402</f>
        <v>LRP1</v>
      </c>
      <c r="C326" s="31">
        <f>'3) Half-Life (days)'!O402</f>
        <v>3.2445831754840042</v>
      </c>
      <c r="D326" s="32">
        <f>'3) Half-Life (days)'!Q402</f>
        <v>2.981771154973464</v>
      </c>
      <c r="E326" s="34">
        <f>_xlfn.T.TEST('3) Half-Life (days)'!I402:K402,'3) Half-Life (days)'!L402:N402,2,2)</f>
        <v>0.64985351119887502</v>
      </c>
      <c r="F326" s="26">
        <f t="shared" si="20"/>
        <v>-0.12186361236175833</v>
      </c>
      <c r="G326" s="77">
        <f t="shared" si="23"/>
        <v>0.18718453020010084</v>
      </c>
      <c r="H326" s="8" t="str">
        <f t="shared" si="21"/>
        <v>Within Range</v>
      </c>
      <c r="I326" s="9" t="str">
        <f t="shared" si="22"/>
        <v>Within Range</v>
      </c>
    </row>
    <row r="327" spans="1:9" x14ac:dyDescent="0.25">
      <c r="A327" s="2" t="str">
        <f>'1) Raw Data'!A403</f>
        <v>P30533</v>
      </c>
      <c r="B327" s="26" t="str">
        <f>'3) Half-Life (days)'!B403</f>
        <v>LRPAP1</v>
      </c>
      <c r="C327" s="31">
        <f>'3) Half-Life (days)'!O403</f>
        <v>3.9067507012541376</v>
      </c>
      <c r="D327" s="32">
        <f>'3) Half-Life (days)'!Q403</f>
        <v>3.9441032562476805</v>
      </c>
      <c r="E327" s="34">
        <f>_xlfn.T.TEST('3) Half-Life (days)'!I403:K403,'3) Half-Life (days)'!L403:N403,2,2)</f>
        <v>0.98628549700053469</v>
      </c>
      <c r="F327" s="26">
        <f t="shared" si="20"/>
        <v>1.372812505828562E-2</v>
      </c>
      <c r="G327" s="77">
        <f t="shared" si="23"/>
        <v>5.9973529850228637E-3</v>
      </c>
      <c r="H327" s="8" t="str">
        <f t="shared" si="21"/>
        <v>Within Range</v>
      </c>
      <c r="I327" s="9" t="str">
        <f t="shared" si="22"/>
        <v>Within Range</v>
      </c>
    </row>
    <row r="328" spans="1:9" x14ac:dyDescent="0.25">
      <c r="A328" s="2" t="str">
        <f>'1) Raw Data'!A404</f>
        <v>P42704</v>
      </c>
      <c r="B328" s="26" t="str">
        <f>'3) Half-Life (days)'!B404</f>
        <v>LRPPRC</v>
      </c>
      <c r="C328" s="31">
        <f>'3) Half-Life (days)'!O404</f>
        <v>5.167647515356764</v>
      </c>
      <c r="D328" s="32">
        <f>'3) Half-Life (days)'!Q404</f>
        <v>6.094718234511241</v>
      </c>
      <c r="E328" s="34">
        <f>_xlfn.T.TEST('3) Half-Life (days)'!I404:K404,'3) Half-Life (days)'!L404:N404,2,2)</f>
        <v>0.42843463417010585</v>
      </c>
      <c r="F328" s="26">
        <f t="shared" si="20"/>
        <v>0.23805185769295895</v>
      </c>
      <c r="G328" s="77">
        <f t="shared" si="23"/>
        <v>0.36811542854751189</v>
      </c>
      <c r="H328" s="8" t="str">
        <f t="shared" si="21"/>
        <v>Within Range</v>
      </c>
      <c r="I328" s="9" t="str">
        <f t="shared" si="22"/>
        <v>Within Range</v>
      </c>
    </row>
    <row r="329" spans="1:9" x14ac:dyDescent="0.25">
      <c r="A329" s="2" t="str">
        <f>'1) Raw Data'!A405</f>
        <v>Q8N6Y2</v>
      </c>
      <c r="B329" s="26" t="str">
        <f>'3) Half-Life (days)'!B405</f>
        <v>LRRC17</v>
      </c>
      <c r="C329" s="31">
        <f>'3) Half-Life (days)'!O405</f>
        <v>1.8717329904955993</v>
      </c>
      <c r="D329" s="32">
        <f>'3) Half-Life (days)'!Q405</f>
        <v>2.7986227590244996</v>
      </c>
      <c r="E329" s="34">
        <f>_xlfn.T.TEST('3) Half-Life (days)'!I405:K405,'3) Half-Life (days)'!L405:N405,2,2)</f>
        <v>2.6906110320440203E-2</v>
      </c>
      <c r="F329" s="26">
        <f t="shared" si="20"/>
        <v>0.58034238770269297</v>
      </c>
      <c r="G329" s="77">
        <f t="shared" si="23"/>
        <v>1.5701490814435153</v>
      </c>
      <c r="H329" s="8" t="str">
        <f t="shared" si="21"/>
        <v>Within Range</v>
      </c>
      <c r="I329" s="9" t="str">
        <f t="shared" si="22"/>
        <v>Within Range</v>
      </c>
    </row>
    <row r="330" spans="1:9" x14ac:dyDescent="0.25">
      <c r="A330" s="2" t="str">
        <f>'1) Raw Data'!A406</f>
        <v>Q9H9A6</v>
      </c>
      <c r="B330" s="26" t="str">
        <f>'3) Half-Life (days)'!B406</f>
        <v>LRRC40</v>
      </c>
      <c r="C330" s="31">
        <f>'3) Half-Life (days)'!O406</f>
        <v>2.9653295197259855</v>
      </c>
      <c r="D330" s="32">
        <f>'3) Half-Life (days)'!Q406</f>
        <v>2.8546264069926308</v>
      </c>
      <c r="E330" s="34">
        <f>_xlfn.T.TEST('3) Half-Life (days)'!I406:K406,'3) Half-Life (days)'!L406:N406,2,2)</f>
        <v>0.22105957687370117</v>
      </c>
      <c r="F330" s="26">
        <f t="shared" si="20"/>
        <v>-5.4890483567508627E-2</v>
      </c>
      <c r="G330" s="77">
        <f t="shared" si="23"/>
        <v>0.65549066558820124</v>
      </c>
      <c r="H330" s="8" t="str">
        <f t="shared" si="21"/>
        <v>Within Range</v>
      </c>
      <c r="I330" s="9" t="str">
        <f t="shared" si="22"/>
        <v>Within Range</v>
      </c>
    </row>
    <row r="331" spans="1:9" x14ac:dyDescent="0.25">
      <c r="A331" s="2" t="str">
        <f>'1) Raw Data'!A407</f>
        <v>Q8N1G4</v>
      </c>
      <c r="B331" s="26" t="str">
        <f>'3) Half-Life (days)'!B407</f>
        <v>LRRC47</v>
      </c>
      <c r="C331" s="31">
        <f>'3) Half-Life (days)'!O407</f>
        <v>3.2561414215453381</v>
      </c>
      <c r="D331" s="32">
        <f>'3) Half-Life (days)'!Q407</f>
        <v>10.990463324210594</v>
      </c>
      <c r="E331" s="34">
        <f>_xlfn.T.TEST('3) Half-Life (days)'!I407:K407,'3) Half-Life (days)'!L407:N407,2,2)</f>
        <v>0.66425966690509575</v>
      </c>
      <c r="F331" s="26">
        <f t="shared" si="20"/>
        <v>1.7550169415973649</v>
      </c>
      <c r="G331" s="77">
        <f t="shared" si="23"/>
        <v>0.17766211662714454</v>
      </c>
      <c r="H331" s="8" t="str">
        <f t="shared" si="21"/>
        <v>Within Range</v>
      </c>
      <c r="I331" s="9" t="str">
        <f t="shared" si="22"/>
        <v>Within Range</v>
      </c>
    </row>
    <row r="332" spans="1:9" x14ac:dyDescent="0.25">
      <c r="A332" s="2" t="str">
        <f>'1) Raw Data'!A408</f>
        <v>Q96AG4</v>
      </c>
      <c r="B332" s="26" t="str">
        <f>'3) Half-Life (days)'!B408</f>
        <v>LRRC59</v>
      </c>
      <c r="C332" s="31">
        <f>'3) Half-Life (days)'!O408</f>
        <v>6.4046116666006547</v>
      </c>
      <c r="D332" s="32">
        <f>'3) Half-Life (days)'!Q408</f>
        <v>4.9213594525342224</v>
      </c>
      <c r="E332" s="34">
        <f>_xlfn.T.TEST('3) Half-Life (days)'!I408:K408,'3) Half-Life (days)'!L408:N408,2,2)</f>
        <v>2.3299263838616413E-2</v>
      </c>
      <c r="F332" s="26">
        <f t="shared" si="20"/>
        <v>-0.38005420399060885</v>
      </c>
      <c r="G332" s="77">
        <f t="shared" si="23"/>
        <v>1.6326578006854577</v>
      </c>
      <c r="H332" s="8" t="str">
        <f t="shared" si="21"/>
        <v>Within Range</v>
      </c>
      <c r="I332" s="9" t="str">
        <f t="shared" si="22"/>
        <v>Within Range</v>
      </c>
    </row>
    <row r="333" spans="1:9" x14ac:dyDescent="0.25">
      <c r="A333" s="2" t="str">
        <f>'1) Raw Data'!A409</f>
        <v>Q9Y333</v>
      </c>
      <c r="B333" s="26" t="str">
        <f>'3) Half-Life (days)'!B409</f>
        <v>LSM2</v>
      </c>
      <c r="C333" s="31">
        <f>'3) Half-Life (days)'!O409</f>
        <v>11.032311217873124</v>
      </c>
      <c r="D333" s="32">
        <f>'3) Half-Life (days)'!Q409</f>
        <v>8.5915262147888125</v>
      </c>
      <c r="E333" s="34">
        <f>_xlfn.T.TEST('3) Half-Life (days)'!I409:K409,'3) Half-Life (days)'!L409:N409,2,2)</f>
        <v>0.12465127429953166</v>
      </c>
      <c r="F333" s="26">
        <f t="shared" si="20"/>
        <v>-0.36074871820320753</v>
      </c>
      <c r="G333" s="77">
        <f t="shared" si="23"/>
        <v>0.90430327738141847</v>
      </c>
      <c r="H333" s="8" t="str">
        <f t="shared" si="21"/>
        <v>Within Range</v>
      </c>
      <c r="I333" s="9" t="str">
        <f t="shared" si="22"/>
        <v>Within Range</v>
      </c>
    </row>
    <row r="334" spans="1:9" x14ac:dyDescent="0.25">
      <c r="A334" s="2" t="str">
        <f>'1) Raw Data'!A410</f>
        <v>P09960</v>
      </c>
      <c r="B334" s="26" t="str">
        <f>'3) Half-Life (days)'!B410</f>
        <v>LTA4H</v>
      </c>
      <c r="C334" s="31">
        <f>'3) Half-Life (days)'!O410</f>
        <v>11.327747671822365</v>
      </c>
      <c r="D334" s="32">
        <f>'3) Half-Life (days)'!Q410</f>
        <v>12.74219598249733</v>
      </c>
      <c r="E334" s="34">
        <f>_xlfn.T.TEST('3) Half-Life (days)'!I410:K410,'3) Half-Life (days)'!L410:N410,2,2)</f>
        <v>0.41421855885576125</v>
      </c>
      <c r="F334" s="26">
        <f t="shared" si="20"/>
        <v>0.16975289770038929</v>
      </c>
      <c r="G334" s="77">
        <f t="shared" si="23"/>
        <v>0.38277044665917043</v>
      </c>
      <c r="H334" s="8" t="str">
        <f t="shared" si="21"/>
        <v>Within Range</v>
      </c>
      <c r="I334" s="9" t="str">
        <f t="shared" si="22"/>
        <v>Within Range</v>
      </c>
    </row>
    <row r="335" spans="1:9" x14ac:dyDescent="0.25">
      <c r="A335" s="2" t="str">
        <f>'1) Raw Data'!A411</f>
        <v>P51884</v>
      </c>
      <c r="B335" s="26" t="str">
        <f>'3) Half-Life (days)'!B411</f>
        <v>LUM</v>
      </c>
      <c r="C335" s="31">
        <f>'3) Half-Life (days)'!O411</f>
        <v>1.8478404331188589</v>
      </c>
      <c r="D335" s="32">
        <f>'3) Half-Life (days)'!Q411</f>
        <v>8.5607837526648236</v>
      </c>
      <c r="E335" s="34">
        <f>_xlfn.T.TEST('3) Half-Life (days)'!I411:K411,'3) Half-Life (days)'!L411:N411,2,2)</f>
        <v>0.27851496439380763</v>
      </c>
      <c r="F335" s="26">
        <f t="shared" si="20"/>
        <v>2.211902702739009</v>
      </c>
      <c r="G335" s="77">
        <f t="shared" si="23"/>
        <v>0.55515146555646178</v>
      </c>
      <c r="H335" s="8" t="str">
        <f t="shared" si="21"/>
        <v>Within Range</v>
      </c>
      <c r="I335" s="9" t="str">
        <f t="shared" si="22"/>
        <v>Within Range</v>
      </c>
    </row>
    <row r="336" spans="1:9" x14ac:dyDescent="0.25">
      <c r="A336" s="2" t="str">
        <f>'1) Raw Data'!A412</f>
        <v>Q9BS40</v>
      </c>
      <c r="B336" s="26" t="str">
        <f>'3) Half-Life (days)'!B412</f>
        <v>LXN</v>
      </c>
      <c r="C336" s="31">
        <f>'3) Half-Life (days)'!O412</f>
        <v>13.32498131980887</v>
      </c>
      <c r="D336" s="32">
        <f>'3) Half-Life (days)'!Q412</f>
        <v>5.0049005114279295</v>
      </c>
      <c r="E336" s="34">
        <f>_xlfn.T.TEST('3) Half-Life (days)'!I412:K412,'3) Half-Life (days)'!L412:N412,2,2)</f>
        <v>1.5098497742319626E-3</v>
      </c>
      <c r="F336" s="26">
        <f t="shared" si="20"/>
        <v>-1.412720214249914</v>
      </c>
      <c r="G336" s="77">
        <f t="shared" si="23"/>
        <v>2.8210662616258362</v>
      </c>
      <c r="H336" s="8" t="str">
        <f t="shared" si="21"/>
        <v>Within Range</v>
      </c>
      <c r="I336" s="9" t="str">
        <f t="shared" si="22"/>
        <v>Within Range</v>
      </c>
    </row>
    <row r="337" spans="1:9" x14ac:dyDescent="0.25">
      <c r="A337" s="2" t="str">
        <f>'1) Raw Data'!A413</f>
        <v>O00754</v>
      </c>
      <c r="B337" s="26" t="str">
        <f>'3) Half-Life (days)'!B413</f>
        <v>MAN2B1</v>
      </c>
      <c r="C337" s="31">
        <f>'3) Half-Life (days)'!O413</f>
        <v>40.861254028900909</v>
      </c>
      <c r="D337" s="32">
        <f>'3) Half-Life (days)'!Q413</f>
        <v>5.2716758602649909</v>
      </c>
      <c r="E337" s="34">
        <f>_xlfn.T.TEST('3) Half-Life (days)'!I413:K413,'3) Half-Life (days)'!L413:N413,2,2)</f>
        <v>0.17038415466108692</v>
      </c>
      <c r="F337" s="26">
        <f t="shared" si="20"/>
        <v>-2.9543999098154115</v>
      </c>
      <c r="G337" s="77">
        <f t="shared" si="23"/>
        <v>0.76857079609060897</v>
      </c>
      <c r="H337" s="8" t="str">
        <f t="shared" si="21"/>
        <v>Within Range</v>
      </c>
      <c r="I337" s="9" t="str">
        <f t="shared" si="22"/>
        <v>Within Range</v>
      </c>
    </row>
    <row r="338" spans="1:9" x14ac:dyDescent="0.25">
      <c r="A338" s="2" t="str">
        <f>'1) Raw Data'!A414</f>
        <v>P55145</v>
      </c>
      <c r="B338" s="26" t="str">
        <f>'3) Half-Life (days)'!B414</f>
        <v>MANF</v>
      </c>
      <c r="C338" s="31">
        <f>'3) Half-Life (days)'!O414</f>
        <v>3.1683938645944454</v>
      </c>
      <c r="D338" s="32">
        <f>'3) Half-Life (days)'!Q414</f>
        <v>3.348022052422658</v>
      </c>
      <c r="E338" s="34">
        <f>_xlfn.T.TEST('3) Half-Life (days)'!I414:K414,'3) Half-Life (days)'!L414:N414,2,2)</f>
        <v>0.91347956669410335</v>
      </c>
      <c r="F338" s="26">
        <f t="shared" si="20"/>
        <v>7.9557341828241382E-2</v>
      </c>
      <c r="G338" s="77">
        <f t="shared" si="23"/>
        <v>3.9301162784620994E-2</v>
      </c>
      <c r="H338" s="8" t="str">
        <f t="shared" si="21"/>
        <v>Within Range</v>
      </c>
      <c r="I338" s="9" t="str">
        <f t="shared" si="22"/>
        <v>Within Range</v>
      </c>
    </row>
    <row r="339" spans="1:9" x14ac:dyDescent="0.25">
      <c r="A339" s="2" t="str">
        <f>'1) Raw Data'!A415</f>
        <v>P46821</v>
      </c>
      <c r="B339" s="26" t="str">
        <f>'3) Half-Life (days)'!B415</f>
        <v>MAP1B</v>
      </c>
      <c r="C339" s="31">
        <f>'3) Half-Life (days)'!O415</f>
        <v>2.9814045302002641</v>
      </c>
      <c r="D339" s="32">
        <f>'3) Half-Life (days)'!Q415</f>
        <v>3.9855752672427052</v>
      </c>
      <c r="E339" s="34">
        <f>_xlfn.T.TEST('3) Half-Life (days)'!I415:K415,'3) Half-Life (days)'!L415:N415,2,2)</f>
        <v>1.0507989113520695E-3</v>
      </c>
      <c r="F339" s="26">
        <f t="shared" si="20"/>
        <v>0.41879583410002014</v>
      </c>
      <c r="G339" s="77">
        <f t="shared" si="23"/>
        <v>2.9784803858231901</v>
      </c>
      <c r="H339" s="8" t="str">
        <f t="shared" si="21"/>
        <v>Within Range</v>
      </c>
      <c r="I339" s="9" t="str">
        <f t="shared" si="22"/>
        <v>Within Range</v>
      </c>
    </row>
    <row r="340" spans="1:9" x14ac:dyDescent="0.25">
      <c r="A340" s="2" t="str">
        <f>'1) Raw Data'!A417</f>
        <v>P28482</v>
      </c>
      <c r="B340" s="26" t="str">
        <f>'3) Half-Life (days)'!B417</f>
        <v>MAPK1</v>
      </c>
      <c r="C340" s="31">
        <f>'3) Half-Life (days)'!O417</f>
        <v>5.6823145261258077</v>
      </c>
      <c r="D340" s="32">
        <f>'3) Half-Life (days)'!Q417</f>
        <v>6.5452772000428761</v>
      </c>
      <c r="E340" s="34">
        <f>_xlfn.T.TEST('3) Half-Life (days)'!I417:K417,'3) Half-Life (days)'!L417:N417,2,2)</f>
        <v>6.4313218374481229E-2</v>
      </c>
      <c r="F340" s="26">
        <f t="shared" si="20"/>
        <v>0.2039756038129632</v>
      </c>
      <c r="G340" s="77">
        <f t="shared" si="23"/>
        <v>1.1916997568251817</v>
      </c>
      <c r="H340" s="8" t="str">
        <f t="shared" si="21"/>
        <v>Within Range</v>
      </c>
      <c r="I340" s="9" t="str">
        <f t="shared" si="22"/>
        <v>Within Range</v>
      </c>
    </row>
    <row r="341" spans="1:9" x14ac:dyDescent="0.25">
      <c r="A341" s="2" t="str">
        <f>'1) Raw Data'!A418</f>
        <v>Q8NDC0</v>
      </c>
      <c r="B341" s="26" t="str">
        <f>'3) Half-Life (days)'!B418</f>
        <v>MAPK1IP1L</v>
      </c>
      <c r="C341" s="31">
        <f>'3) Half-Life (days)'!O418</f>
        <v>3.9381027907533634</v>
      </c>
      <c r="D341" s="32">
        <f>'3) Half-Life (days)'!Q418</f>
        <v>3.1155866437510107</v>
      </c>
      <c r="E341" s="34">
        <f>_xlfn.T.TEST('3) Half-Life (days)'!I418:K418,'3) Half-Life (days)'!L418:N418,2,2)</f>
        <v>2.3512475136241242E-2</v>
      </c>
      <c r="F341" s="26">
        <f t="shared" si="20"/>
        <v>-0.33799692988837526</v>
      </c>
      <c r="G341" s="77">
        <f t="shared" si="23"/>
        <v>1.628701650695108</v>
      </c>
      <c r="H341" s="8" t="str">
        <f t="shared" si="21"/>
        <v>Within Range</v>
      </c>
      <c r="I341" s="9" t="str">
        <f t="shared" si="22"/>
        <v>Within Range</v>
      </c>
    </row>
    <row r="342" spans="1:9" x14ac:dyDescent="0.25">
      <c r="A342" s="2" t="str">
        <f>'1) Raw Data'!A419</f>
        <v>Q15691</v>
      </c>
      <c r="B342" s="26" t="str">
        <f>'3) Half-Life (days)'!B419</f>
        <v>MAPRE1</v>
      </c>
      <c r="C342" s="31">
        <f>'3) Half-Life (days)'!O419</f>
        <v>3.6402007360090791</v>
      </c>
      <c r="D342" s="32">
        <f>'3) Half-Life (days)'!Q419</f>
        <v>3.7795881898941519</v>
      </c>
      <c r="E342" s="34">
        <f>_xlfn.T.TEST('3) Half-Life (days)'!I419:K419,'3) Half-Life (days)'!L419:N419,2,2)</f>
        <v>0.69765576771534032</v>
      </c>
      <c r="F342" s="26">
        <f t="shared" si="20"/>
        <v>5.4211043332063572E-2</v>
      </c>
      <c r="G342" s="77">
        <f t="shared" si="23"/>
        <v>0.15635881098402257</v>
      </c>
      <c r="H342" s="8" t="str">
        <f t="shared" si="21"/>
        <v>Within Range</v>
      </c>
      <c r="I342" s="9" t="str">
        <f t="shared" si="22"/>
        <v>Within Range</v>
      </c>
    </row>
    <row r="343" spans="1:9" x14ac:dyDescent="0.25">
      <c r="A343" s="2" t="str">
        <f>'1) Raw Data'!A420</f>
        <v>P29966</v>
      </c>
      <c r="B343" s="26" t="str">
        <f>'3) Half-Life (days)'!B420</f>
        <v>MARCKS</v>
      </c>
      <c r="C343" s="31">
        <f>'3) Half-Life (days)'!O420</f>
        <v>1.8088838634653861</v>
      </c>
      <c r="D343" s="32">
        <f>'3) Half-Life (days)'!Q420</f>
        <v>1.5544093829732051</v>
      </c>
      <c r="E343" s="34">
        <f>_xlfn.T.TEST('3) Half-Life (days)'!I420:K420,'3) Half-Life (days)'!L420:N420,2,2)</f>
        <v>2.7560514999818538E-2</v>
      </c>
      <c r="F343" s="26">
        <f t="shared" si="20"/>
        <v>-0.2187332702859888</v>
      </c>
      <c r="G343" s="77">
        <f t="shared" si="23"/>
        <v>1.5597126713983134</v>
      </c>
      <c r="H343" s="8" t="str">
        <f t="shared" si="21"/>
        <v>Within Range</v>
      </c>
      <c r="I343" s="9" t="str">
        <f t="shared" si="22"/>
        <v>Within Range</v>
      </c>
    </row>
    <row r="344" spans="1:9" x14ac:dyDescent="0.25">
      <c r="A344" s="2" t="str">
        <f>'1) Raw Data'!A421</f>
        <v>P49006</v>
      </c>
      <c r="B344" s="26" t="str">
        <f>'3) Half-Life (days)'!B421</f>
        <v>MARCKSL1</v>
      </c>
      <c r="C344" s="31">
        <f>'3) Half-Life (days)'!O421</f>
        <v>4.4697255636744435</v>
      </c>
      <c r="D344" s="32">
        <f>'3) Half-Life (days)'!Q421</f>
        <v>2.5738280323774059</v>
      </c>
      <c r="E344" s="34">
        <f>_xlfn.T.TEST('3) Half-Life (days)'!I421:K421,'3) Half-Life (days)'!L421:N421,2,2)</f>
        <v>1.6353513954189308E-2</v>
      </c>
      <c r="F344" s="26">
        <f t="shared" si="20"/>
        <v>-0.79627058958794938</v>
      </c>
      <c r="G344" s="77">
        <f t="shared" si="23"/>
        <v>1.7863889141386633</v>
      </c>
      <c r="H344" s="8" t="str">
        <f t="shared" si="21"/>
        <v>Within Range</v>
      </c>
      <c r="I344" s="9" t="str">
        <f t="shared" si="22"/>
        <v>Within Range</v>
      </c>
    </row>
    <row r="345" spans="1:9" x14ac:dyDescent="0.25">
      <c r="A345" s="2" t="str">
        <f>'1) Raw Data'!A422</f>
        <v>P56192</v>
      </c>
      <c r="B345" s="26" t="str">
        <f>'3) Half-Life (days)'!B422</f>
        <v>MARS1</v>
      </c>
      <c r="C345" s="31">
        <f>'3) Half-Life (days)'!O422</f>
        <v>4.5882727431641648</v>
      </c>
      <c r="D345" s="32">
        <f>'3) Half-Life (days)'!Q422</f>
        <v>19.393098291537971</v>
      </c>
      <c r="E345" s="34">
        <f>_xlfn.T.TEST('3) Half-Life (days)'!I422:K422,'3) Half-Life (days)'!L422:N422,2,2)</f>
        <v>0.35377721932629158</v>
      </c>
      <c r="F345" s="26">
        <f t="shared" si="20"/>
        <v>2.0795202526367134</v>
      </c>
      <c r="G345" s="77">
        <f t="shared" si="23"/>
        <v>0.45127013592435694</v>
      </c>
      <c r="H345" s="8" t="str">
        <f t="shared" si="21"/>
        <v>Within Range</v>
      </c>
      <c r="I345" s="9" t="str">
        <f t="shared" si="22"/>
        <v>Within Range</v>
      </c>
    </row>
    <row r="346" spans="1:9" x14ac:dyDescent="0.25">
      <c r="A346" s="2" t="str">
        <f>'1) Raw Data'!A423</f>
        <v>P31153</v>
      </c>
      <c r="B346" s="26" t="str">
        <f>'3) Half-Life (days)'!B423</f>
        <v>MAT2A</v>
      </c>
      <c r="C346" s="31">
        <f>'3) Half-Life (days)'!O423</f>
        <v>20.16787044493698</v>
      </c>
      <c r="D346" s="32">
        <f>'3) Half-Life (days)'!Q423</f>
        <v>3.2371243100294849</v>
      </c>
      <c r="E346" s="34">
        <f>_xlfn.T.TEST('3) Half-Life (days)'!I423:K423,'3) Half-Life (days)'!L423:N423,2,2)</f>
        <v>7.4713839969410981E-3</v>
      </c>
      <c r="F346" s="26">
        <f t="shared" si="20"/>
        <v>-2.6392740825056324</v>
      </c>
      <c r="G346" s="77">
        <f t="shared" si="23"/>
        <v>2.1265989421523712</v>
      </c>
      <c r="H346" s="8" t="str">
        <f t="shared" si="21"/>
        <v>Within Range</v>
      </c>
      <c r="I346" s="9" t="str">
        <f t="shared" si="22"/>
        <v>Within Range</v>
      </c>
    </row>
    <row r="347" spans="1:9" x14ac:dyDescent="0.25">
      <c r="A347" s="2" t="str">
        <f>'1) Raw Data'!A424</f>
        <v>Q7Z434</v>
      </c>
      <c r="B347" s="26" t="str">
        <f>'3) Half-Life (days)'!B424</f>
        <v>MAVS</v>
      </c>
      <c r="C347" s="31">
        <f>'3) Half-Life (days)'!O424</f>
        <v>5.0296244737330902</v>
      </c>
      <c r="D347" s="32">
        <f>'3) Half-Life (days)'!Q424</f>
        <v>5.5299503755940469</v>
      </c>
      <c r="E347" s="34">
        <f>_xlfn.T.TEST('3) Half-Life (days)'!I424:K424,'3) Half-Life (days)'!L424:N424,2,2)</f>
        <v>0.72480213067474009</v>
      </c>
      <c r="F347" s="26">
        <f t="shared" si="20"/>
        <v>0.13681584585005513</v>
      </c>
      <c r="G347" s="77">
        <f t="shared" si="23"/>
        <v>0.13978053864950735</v>
      </c>
      <c r="H347" s="8" t="str">
        <f t="shared" si="21"/>
        <v>Within Range</v>
      </c>
      <c r="I347" s="9" t="str">
        <f t="shared" si="22"/>
        <v>Within Range</v>
      </c>
    </row>
    <row r="348" spans="1:9" x14ac:dyDescent="0.25">
      <c r="A348" s="2" t="str">
        <f>'1) Raw Data'!A425</f>
        <v>Q96N66</v>
      </c>
      <c r="B348" s="26" t="str">
        <f>'3) Half-Life (days)'!B425</f>
        <v>MBOAT7</v>
      </c>
      <c r="C348" s="31">
        <f>'3) Half-Life (days)'!O425</f>
        <v>5.6693164331172357</v>
      </c>
      <c r="D348" s="32">
        <f>'3) Half-Life (days)'!Q425</f>
        <v>5.6698288802055572</v>
      </c>
      <c r="E348" s="34">
        <f>_xlfn.T.TEST('3) Half-Life (days)'!I425:K425,'3) Half-Life (days)'!L425:N425,2,2)</f>
        <v>0.99964025990020788</v>
      </c>
      <c r="F348" s="26">
        <f t="shared" si="20"/>
        <v>1.303986946309007E-4</v>
      </c>
      <c r="G348" s="77">
        <f t="shared" si="23"/>
        <v>1.5626124866312393E-4</v>
      </c>
      <c r="H348" s="8" t="str">
        <f t="shared" si="21"/>
        <v>Within Range</v>
      </c>
      <c r="I348" s="9" t="str">
        <f t="shared" si="22"/>
        <v>Within Range</v>
      </c>
    </row>
    <row r="349" spans="1:9" x14ac:dyDescent="0.25">
      <c r="A349" s="2" t="str">
        <f>'1) Raw Data'!A426</f>
        <v>Q9ULC4</v>
      </c>
      <c r="B349" s="26" t="str">
        <f>'3) Half-Life (days)'!B426</f>
        <v>MCTS1</v>
      </c>
      <c r="C349" s="31">
        <f>'3) Half-Life (days)'!O426</f>
        <v>2.8514405017405973</v>
      </c>
      <c r="D349" s="32">
        <f>'3) Half-Life (days)'!Q426</f>
        <v>92.153408789135412</v>
      </c>
      <c r="E349" s="34">
        <f>_xlfn.T.TEST('3) Half-Life (days)'!I426:K426,'3) Half-Life (days)'!L426:N426,2,2)</f>
        <v>0.29014442939543833</v>
      </c>
      <c r="F349" s="26">
        <f t="shared" si="20"/>
        <v>5.0142746978653436</v>
      </c>
      <c r="G349" s="77">
        <f t="shared" si="23"/>
        <v>0.53738576322127152</v>
      </c>
      <c r="H349" s="8" t="str">
        <f t="shared" si="21"/>
        <v>Within Range</v>
      </c>
      <c r="I349" s="9" t="str">
        <f t="shared" si="22"/>
        <v>Within Range</v>
      </c>
    </row>
    <row r="350" spans="1:9" x14ac:dyDescent="0.25">
      <c r="A350" s="2" t="str">
        <f>'1) Raw Data'!A427</f>
        <v>P40926</v>
      </c>
      <c r="B350" s="26" t="str">
        <f>'3) Half-Life (days)'!B427</f>
        <v>MDH2</v>
      </c>
      <c r="C350" s="31">
        <f>'3) Half-Life (days)'!O427</f>
        <v>6.0369408844841752</v>
      </c>
      <c r="D350" s="32">
        <f>'3) Half-Life (days)'!Q427</f>
        <v>4.8579816716204931</v>
      </c>
      <c r="E350" s="34">
        <f>_xlfn.T.TEST('3) Half-Life (days)'!I427:K427,'3) Half-Life (days)'!L427:N427,2,2)</f>
        <v>2.8584659513267684E-3</v>
      </c>
      <c r="F350" s="26">
        <f t="shared" si="20"/>
        <v>-0.31346062699314992</v>
      </c>
      <c r="G350" s="77">
        <f t="shared" si="23"/>
        <v>2.5438669765261364</v>
      </c>
      <c r="H350" s="8" t="str">
        <f t="shared" si="21"/>
        <v>Within Range</v>
      </c>
      <c r="I350" s="9" t="str">
        <f t="shared" si="22"/>
        <v>Within Range</v>
      </c>
    </row>
    <row r="351" spans="1:9" x14ac:dyDescent="0.25">
      <c r="A351" s="2" t="str">
        <f>'1) Raw Data'!A428</f>
        <v>P48163</v>
      </c>
      <c r="B351" s="26" t="str">
        <f>'3) Half-Life (days)'!B428</f>
        <v>ME1</v>
      </c>
      <c r="C351" s="31">
        <f>'3) Half-Life (days)'!O428</f>
        <v>67.434817914521673</v>
      </c>
      <c r="D351" s="32">
        <f>'3) Half-Life (days)'!Q428</f>
        <v>15.657434593179259</v>
      </c>
      <c r="E351" s="34">
        <f>_xlfn.T.TEST('3) Half-Life (days)'!I428:K428,'3) Half-Life (days)'!L428:N428,2,2)</f>
        <v>0.49140395788017543</v>
      </c>
      <c r="F351" s="26">
        <f t="shared" si="20"/>
        <v>-2.1066458231305347</v>
      </c>
      <c r="G351" s="77">
        <f t="shared" si="23"/>
        <v>0.30856134993449291</v>
      </c>
      <c r="H351" s="8" t="str">
        <f t="shared" si="21"/>
        <v>Within Range</v>
      </c>
      <c r="I351" s="9" t="str">
        <f t="shared" si="22"/>
        <v>Within Range</v>
      </c>
    </row>
    <row r="352" spans="1:9" x14ac:dyDescent="0.25">
      <c r="A352" s="2" t="str">
        <f>'1) Raw Data'!A429</f>
        <v>Q14696</v>
      </c>
      <c r="B352" s="26" t="str">
        <f>'3) Half-Life (days)'!B429</f>
        <v>MESD</v>
      </c>
      <c r="C352" s="31">
        <f>'3) Half-Life (days)'!O429</f>
        <v>2.5022025712714058</v>
      </c>
      <c r="D352" s="32">
        <f>'3) Half-Life (days)'!Q429</f>
        <v>2.7297947902027917</v>
      </c>
      <c r="E352" s="34">
        <f>_xlfn.T.TEST('3) Half-Life (days)'!I429:K429,'3) Half-Life (days)'!L429:N429,2,2)</f>
        <v>0.55802122015467215</v>
      </c>
      <c r="F352" s="26">
        <f t="shared" si="20"/>
        <v>0.12559391119857716</v>
      </c>
      <c r="G352" s="77">
        <f t="shared" si="23"/>
        <v>0.25334928561286901</v>
      </c>
      <c r="H352" s="8" t="str">
        <f t="shared" si="21"/>
        <v>Within Range</v>
      </c>
      <c r="I352" s="9" t="str">
        <f t="shared" si="22"/>
        <v>Within Range</v>
      </c>
    </row>
    <row r="353" spans="1:9" x14ac:dyDescent="0.25">
      <c r="A353" s="2" t="str">
        <f>'1) Raw Data'!A430</f>
        <v>Q08431</v>
      </c>
      <c r="B353" s="26" t="str">
        <f>'3) Half-Life (days)'!B430</f>
        <v>MFGE8</v>
      </c>
      <c r="C353" s="31">
        <f>'3) Half-Life (days)'!O430</f>
        <v>2.7452029397148521</v>
      </c>
      <c r="D353" s="32">
        <f>'3) Half-Life (days)'!Q430</f>
        <v>2.5355078978069634</v>
      </c>
      <c r="E353" s="34">
        <f>_xlfn.T.TEST('3) Half-Life (days)'!I430:K430,'3) Half-Life (days)'!L430:N430,2,2)</f>
        <v>0.57675233943880377</v>
      </c>
      <c r="F353" s="26">
        <f t="shared" si="20"/>
        <v>-0.11463803647663143</v>
      </c>
      <c r="G353" s="77">
        <f t="shared" si="23"/>
        <v>0.23901063520599738</v>
      </c>
      <c r="H353" s="8" t="str">
        <f t="shared" si="21"/>
        <v>Within Range</v>
      </c>
      <c r="I353" s="9" t="str">
        <f t="shared" si="22"/>
        <v>Within Range</v>
      </c>
    </row>
    <row r="354" spans="1:9" x14ac:dyDescent="0.25">
      <c r="A354" s="2" t="str">
        <f>'1) Raw Data'!A432</f>
        <v>Q5JRA6</v>
      </c>
      <c r="B354" s="26" t="str">
        <f>'3) Half-Life (days)'!B432</f>
        <v>MIA3</v>
      </c>
      <c r="C354" s="31">
        <f>'3) Half-Life (days)'!O432</f>
        <v>1.5639304774211296</v>
      </c>
      <c r="D354" s="32">
        <f>'3) Half-Life (days)'!Q432</f>
        <v>2.3352706577880351</v>
      </c>
      <c r="E354" s="34">
        <f>_xlfn.T.TEST('3) Half-Life (days)'!I432:K432,'3) Half-Life (days)'!L432:N432,2,2)</f>
        <v>0.13196966323732795</v>
      </c>
      <c r="F354" s="26">
        <f t="shared" si="20"/>
        <v>0.57841338706851564</v>
      </c>
      <c r="G354" s="77">
        <f t="shared" si="23"/>
        <v>0.87952589154289862</v>
      </c>
      <c r="H354" s="8" t="str">
        <f t="shared" si="21"/>
        <v>Within Range</v>
      </c>
      <c r="I354" s="9" t="str">
        <f t="shared" si="22"/>
        <v>Within Range</v>
      </c>
    </row>
    <row r="355" spans="1:9" x14ac:dyDescent="0.25">
      <c r="A355" s="2" t="str">
        <f>'1) Raw Data'!A434</f>
        <v>P14174</v>
      </c>
      <c r="B355" s="26" t="str">
        <f>'3) Half-Life (days)'!B434</f>
        <v>MIF</v>
      </c>
      <c r="C355" s="31">
        <f>'3) Half-Life (days)'!O434</f>
        <v>3.7922900683904319</v>
      </c>
      <c r="D355" s="32">
        <f>'3) Half-Life (days)'!Q434</f>
        <v>3.1982001164359386</v>
      </c>
      <c r="E355" s="34">
        <f>_xlfn.T.TEST('3) Half-Life (days)'!I434:K434,'3) Half-Life (days)'!L434:N434,2,2)</f>
        <v>2.0734761082828617E-3</v>
      </c>
      <c r="F355" s="26">
        <f t="shared" si="20"/>
        <v>-0.24580910537404527</v>
      </c>
      <c r="G355" s="77">
        <f t="shared" si="23"/>
        <v>2.6833009644478754</v>
      </c>
      <c r="H355" s="8" t="str">
        <f t="shared" si="21"/>
        <v>Within Range</v>
      </c>
      <c r="I355" s="9" t="str">
        <f t="shared" si="22"/>
        <v>Within Range</v>
      </c>
    </row>
    <row r="356" spans="1:9" x14ac:dyDescent="0.25">
      <c r="A356" s="2" t="str">
        <f>'1) Raw Data'!A435</f>
        <v>Q9UNW1</v>
      </c>
      <c r="B356" s="26" t="str">
        <f>'3) Half-Life (days)'!B435</f>
        <v>MINPP1</v>
      </c>
      <c r="C356" s="31">
        <f>'3) Half-Life (days)'!O435</f>
        <v>3.6795093285033755</v>
      </c>
      <c r="D356" s="32">
        <f>'3) Half-Life (days)'!Q435</f>
        <v>2.6859919199715772</v>
      </c>
      <c r="E356" s="34">
        <f>_xlfn.T.TEST('3) Half-Life (days)'!I435:K435,'3) Half-Life (days)'!L435:N435,2,2)</f>
        <v>2.5155779959570822E-3</v>
      </c>
      <c r="F356" s="26">
        <f t="shared" si="20"/>
        <v>-0.45405842738275942</v>
      </c>
      <c r="G356" s="77">
        <f t="shared" si="23"/>
        <v>2.5993622127494262</v>
      </c>
      <c r="H356" s="8" t="str">
        <f t="shared" si="21"/>
        <v>Within Range</v>
      </c>
      <c r="I356" s="9" t="str">
        <f t="shared" si="22"/>
        <v>Within Range</v>
      </c>
    </row>
    <row r="357" spans="1:9" x14ac:dyDescent="0.25">
      <c r="A357" s="2" t="str">
        <f>'1) Raw Data'!A436</f>
        <v>P22033</v>
      </c>
      <c r="B357" s="26" t="str">
        <f>'3) Half-Life (days)'!B436</f>
        <v>MMUT</v>
      </c>
      <c r="C357" s="31">
        <f>'3) Half-Life (days)'!O436</f>
        <v>10.310901426229842</v>
      </c>
      <c r="D357" s="32">
        <f>'3) Half-Life (days)'!Q436</f>
        <v>6.9081165144583396</v>
      </c>
      <c r="E357" s="34">
        <f>_xlfn.T.TEST('3) Half-Life (days)'!I436:K436,'3) Half-Life (days)'!L436:N436,2,2)</f>
        <v>0.37500415087934158</v>
      </c>
      <c r="F357" s="26">
        <f t="shared" si="20"/>
        <v>-0.57780614409668984</v>
      </c>
      <c r="G357" s="77">
        <f t="shared" si="23"/>
        <v>0.42596392508823822</v>
      </c>
      <c r="H357" s="8" t="str">
        <f t="shared" si="21"/>
        <v>Within Range</v>
      </c>
      <c r="I357" s="9" t="str">
        <f t="shared" si="22"/>
        <v>Within Range</v>
      </c>
    </row>
    <row r="358" spans="1:9" x14ac:dyDescent="0.25">
      <c r="A358" s="2" t="str">
        <f>'1) Raw Data'!A437</f>
        <v>Q9UBG0</v>
      </c>
      <c r="B358" s="26" t="str">
        <f>'3) Half-Life (days)'!B437</f>
        <v>MRC2</v>
      </c>
      <c r="C358" s="31">
        <f>'3) Half-Life (days)'!O437</f>
        <v>33.988676539165631</v>
      </c>
      <c r="D358" s="32">
        <f>'3) Half-Life (days)'!Q437</f>
        <v>3.2738137533017877</v>
      </c>
      <c r="E358" s="34">
        <f>_xlfn.T.TEST('3) Half-Life (days)'!I437:K437,'3) Half-Life (days)'!L437:N437,2,2)</f>
        <v>4.7135953715225061E-2</v>
      </c>
      <c r="F358" s="26">
        <f t="shared" si="20"/>
        <v>-3.3760100323121542</v>
      </c>
      <c r="G358" s="77">
        <f t="shared" si="23"/>
        <v>1.3266477012892668</v>
      </c>
      <c r="H358" s="8" t="str">
        <f t="shared" si="21"/>
        <v>Within Range</v>
      </c>
      <c r="I358" s="9" t="str">
        <f t="shared" si="22"/>
        <v>Within Range</v>
      </c>
    </row>
    <row r="359" spans="1:9" x14ac:dyDescent="0.25">
      <c r="A359" s="2" t="str">
        <f>'1) Raw Data'!A438</f>
        <v>P26038</v>
      </c>
      <c r="B359" s="26" t="str">
        <f>'3) Half-Life (days)'!B438</f>
        <v>MSN</v>
      </c>
      <c r="C359" s="31">
        <f>'3) Half-Life (days)'!O438</f>
        <v>5.0802843340063077</v>
      </c>
      <c r="D359" s="32">
        <f>'3) Half-Life (days)'!Q438</f>
        <v>5.0889710102748831</v>
      </c>
      <c r="E359" s="34">
        <f>_xlfn.T.TEST('3) Half-Life (days)'!I438:K438,'3) Half-Life (days)'!L438:N438,2,2)</f>
        <v>0.98180131699891704</v>
      </c>
      <c r="F359" s="26">
        <f t="shared" si="20"/>
        <v>2.464728713824142E-3</v>
      </c>
      <c r="G359" s="77">
        <f t="shared" si="23"/>
        <v>7.9763896684383138E-3</v>
      </c>
      <c r="H359" s="8" t="str">
        <f t="shared" si="21"/>
        <v>Within Range</v>
      </c>
      <c r="I359" s="9" t="str">
        <f t="shared" si="22"/>
        <v>Within Range</v>
      </c>
    </row>
    <row r="360" spans="1:9" x14ac:dyDescent="0.25">
      <c r="A360" s="2" t="str">
        <f>'1) Raw Data'!A439</f>
        <v>Q9Y6C9</v>
      </c>
      <c r="B360" s="26" t="str">
        <f>'3) Half-Life (days)'!B439</f>
        <v>MTCH2</v>
      </c>
      <c r="C360" s="31">
        <f>'3) Half-Life (days)'!O439</f>
        <v>19.012220975654547</v>
      </c>
      <c r="D360" s="32">
        <f>'3) Half-Life (days)'!Q439</f>
        <v>7.2669977345037964</v>
      </c>
      <c r="E360" s="34">
        <f>_xlfn.T.TEST('3) Half-Life (days)'!I439:K439,'3) Half-Life (days)'!L439:N439,2,2)</f>
        <v>0.18831542746027913</v>
      </c>
      <c r="F360" s="26">
        <f t="shared" si="20"/>
        <v>-1.3874957133647576</v>
      </c>
      <c r="G360" s="77">
        <f t="shared" si="23"/>
        <v>0.72511409959876127</v>
      </c>
      <c r="H360" s="8" t="str">
        <f t="shared" si="21"/>
        <v>Within Range</v>
      </c>
      <c r="I360" s="9" t="str">
        <f t="shared" si="22"/>
        <v>Within Range</v>
      </c>
    </row>
    <row r="361" spans="1:9" x14ac:dyDescent="0.25">
      <c r="A361" s="2" t="str">
        <f>'1) Raw Data'!A440</f>
        <v>P00403</v>
      </c>
      <c r="B361" s="26" t="str">
        <f>'3) Half-Life (days)'!B440</f>
        <v>MT-CO2</v>
      </c>
      <c r="C361" s="31">
        <f>'3) Half-Life (days)'!O440</f>
        <v>5.2394937711650371</v>
      </c>
      <c r="D361" s="32">
        <f>'3) Half-Life (days)'!Q440</f>
        <v>4.727699723805018</v>
      </c>
      <c r="E361" s="34">
        <f>_xlfn.T.TEST('3) Half-Life (days)'!I440:K440,'3) Half-Life (days)'!L440:N440,2,2)</f>
        <v>0.4166974377170915</v>
      </c>
      <c r="F361" s="26">
        <f t="shared" si="20"/>
        <v>-0.14828902158024218</v>
      </c>
      <c r="G361" s="77">
        <f t="shared" si="23"/>
        <v>0.38017917002208246</v>
      </c>
      <c r="H361" s="8" t="str">
        <f t="shared" si="21"/>
        <v>Within Range</v>
      </c>
      <c r="I361" s="9" t="str">
        <f t="shared" si="22"/>
        <v>Within Range</v>
      </c>
    </row>
    <row r="362" spans="1:9" x14ac:dyDescent="0.25">
      <c r="A362" s="2" t="str">
        <f>'1) Raw Data'!A441</f>
        <v>P58546</v>
      </c>
      <c r="B362" s="26" t="str">
        <f>'3) Half-Life (days)'!B441</f>
        <v>MTPN</v>
      </c>
      <c r="C362" s="31">
        <f>'3) Half-Life (days)'!O441</f>
        <v>6.1011998095878752</v>
      </c>
      <c r="D362" s="32">
        <f>'3) Half-Life (days)'!Q441</f>
        <v>6.1970422216037013</v>
      </c>
      <c r="E362" s="34">
        <f>_xlfn.T.TEST('3) Half-Life (days)'!I441:K441,'3) Half-Life (days)'!L441:N441,2,2)</f>
        <v>0.93824015328686428</v>
      </c>
      <c r="F362" s="26">
        <f t="shared" si="20"/>
        <v>2.2486819094175367E-2</v>
      </c>
      <c r="G362" s="77">
        <f t="shared" si="23"/>
        <v>2.7685984757267051E-2</v>
      </c>
      <c r="H362" s="8" t="str">
        <f t="shared" si="21"/>
        <v>Within Range</v>
      </c>
      <c r="I362" s="9" t="str">
        <f t="shared" si="22"/>
        <v>Within Range</v>
      </c>
    </row>
    <row r="363" spans="1:9" x14ac:dyDescent="0.25">
      <c r="A363" s="2" t="str">
        <f>'1) Raw Data'!A442</f>
        <v>Q13505</v>
      </c>
      <c r="B363" s="26" t="str">
        <f>'3) Half-Life (days)'!B442</f>
        <v>MTX1</v>
      </c>
      <c r="C363" s="31">
        <f>'3) Half-Life (days)'!O442</f>
        <v>2.3292354045395638</v>
      </c>
      <c r="D363" s="32">
        <f>'3) Half-Life (days)'!Q442</f>
        <v>3.8970052070926298</v>
      </c>
      <c r="E363" s="34">
        <f>_xlfn.T.TEST('3) Half-Life (days)'!I442:K442,'3) Half-Life (days)'!L442:N442,2,2)</f>
        <v>1.2151130439394545E-2</v>
      </c>
      <c r="F363" s="26">
        <f t="shared" si="20"/>
        <v>0.74250940608898131</v>
      </c>
      <c r="G363" s="77">
        <f t="shared" si="23"/>
        <v>1.9153833170653538</v>
      </c>
      <c r="H363" s="8" t="str">
        <f t="shared" si="21"/>
        <v>Within Range</v>
      </c>
      <c r="I363" s="9" t="str">
        <f t="shared" si="22"/>
        <v>Within Range</v>
      </c>
    </row>
    <row r="364" spans="1:9" x14ac:dyDescent="0.25">
      <c r="A364" s="2" t="str">
        <f>'1) Raw Data'!A443</f>
        <v>Q14764</v>
      </c>
      <c r="B364" s="26" t="str">
        <f>'3) Half-Life (days)'!B443</f>
        <v>MVP</v>
      </c>
      <c r="C364" s="31">
        <f>'3) Half-Life (days)'!O443</f>
        <v>9.3359429957330544</v>
      </c>
      <c r="D364" s="32">
        <f>'3) Half-Life (days)'!Q443</f>
        <v>4.8785517103601448</v>
      </c>
      <c r="E364" s="34">
        <f>_xlfn.T.TEST('3) Half-Life (days)'!I443:K443,'3) Half-Life (days)'!L443:N443,2,2)</f>
        <v>4.4426044238931393E-2</v>
      </c>
      <c r="F364" s="26">
        <f t="shared" si="20"/>
        <v>-0.93634283188277434</v>
      </c>
      <c r="G364" s="77">
        <f t="shared" si="23"/>
        <v>1.3523623552643427</v>
      </c>
      <c r="H364" s="8" t="str">
        <f t="shared" si="21"/>
        <v>Within Range</v>
      </c>
      <c r="I364" s="9" t="str">
        <f t="shared" si="22"/>
        <v>Within Range</v>
      </c>
    </row>
    <row r="365" spans="1:9" x14ac:dyDescent="0.25">
      <c r="A365" s="2" t="str">
        <f>'1) Raw Data'!A444</f>
        <v>P35580</v>
      </c>
      <c r="B365" s="26" t="str">
        <f>'3) Half-Life (days)'!B444</f>
        <v>MYH10</v>
      </c>
      <c r="C365" s="31">
        <f>'3) Half-Life (days)'!O444</f>
        <v>8.4200527878036855</v>
      </c>
      <c r="D365" s="32">
        <f>'3) Half-Life (days)'!Q444</f>
        <v>6.0093324169077258</v>
      </c>
      <c r="E365" s="34">
        <f>_xlfn.T.TEST('3) Half-Life (days)'!I444:K444,'3) Half-Life (days)'!L444:N444,2,2)</f>
        <v>9.7349104702663045E-3</v>
      </c>
      <c r="F365" s="26">
        <f t="shared" si="20"/>
        <v>-0.4866245486817859</v>
      </c>
      <c r="G365" s="77">
        <f t="shared" si="23"/>
        <v>2.0116680382320959</v>
      </c>
      <c r="H365" s="8" t="str">
        <f t="shared" si="21"/>
        <v>Within Range</v>
      </c>
      <c r="I365" s="9" t="str">
        <f t="shared" si="22"/>
        <v>Within Range</v>
      </c>
    </row>
    <row r="366" spans="1:9" x14ac:dyDescent="0.25">
      <c r="A366" s="2" t="str">
        <f>'1) Raw Data'!A445</f>
        <v>P35749</v>
      </c>
      <c r="B366" s="26" t="str">
        <f>'3) Half-Life (days)'!B445</f>
        <v>MYH11</v>
      </c>
      <c r="C366" s="31">
        <f>'3) Half-Life (days)'!O445</f>
        <v>5.9383850620237553</v>
      </c>
      <c r="D366" s="32">
        <f>'3) Half-Life (days)'!Q445</f>
        <v>3.3824557944646272</v>
      </c>
      <c r="E366" s="34">
        <f>_xlfn.T.TEST('3) Half-Life (days)'!I445:K445,'3) Half-Life (days)'!L445:N445,2,2)</f>
        <v>7.5668048534487525E-3</v>
      </c>
      <c r="F366" s="26">
        <f t="shared" si="20"/>
        <v>-0.81199956521785821</v>
      </c>
      <c r="G366" s="77">
        <f t="shared" si="23"/>
        <v>2.1210874662654469</v>
      </c>
      <c r="H366" s="8" t="str">
        <f t="shared" si="21"/>
        <v>Within Range</v>
      </c>
      <c r="I366" s="9" t="str">
        <f t="shared" si="22"/>
        <v>Within Range</v>
      </c>
    </row>
    <row r="367" spans="1:9" x14ac:dyDescent="0.25">
      <c r="A367" s="2" t="str">
        <f>'1) Raw Data'!A446</f>
        <v>P35579</v>
      </c>
      <c r="B367" s="26" t="str">
        <f>'3) Half-Life (days)'!B446</f>
        <v>MYH9</v>
      </c>
      <c r="C367" s="31">
        <f>'3) Half-Life (days)'!O446</f>
        <v>6.9779316328338608</v>
      </c>
      <c r="D367" s="32">
        <f>'3) Half-Life (days)'!Q446</f>
        <v>5.64145796653884</v>
      </c>
      <c r="E367" s="34">
        <f>_xlfn.T.TEST('3) Half-Life (days)'!I446:K446,'3) Half-Life (days)'!L446:N446,2,2)</f>
        <v>1.8412596019911354E-2</v>
      </c>
      <c r="F367" s="26">
        <f t="shared" si="20"/>
        <v>-0.30673140472954719</v>
      </c>
      <c r="G367" s="77">
        <f t="shared" si="23"/>
        <v>1.7348849753395954</v>
      </c>
      <c r="H367" s="8" t="str">
        <f t="shared" si="21"/>
        <v>Within Range</v>
      </c>
      <c r="I367" s="9" t="str">
        <f t="shared" si="22"/>
        <v>Within Range</v>
      </c>
    </row>
    <row r="368" spans="1:9" x14ac:dyDescent="0.25">
      <c r="A368" s="2" t="str">
        <f>'1) Raw Data'!A447</f>
        <v>P24844</v>
      </c>
      <c r="B368" s="26" t="str">
        <f>'3) Half-Life (days)'!B447</f>
        <v>MYL9</v>
      </c>
      <c r="C368" s="31">
        <f>'3) Half-Life (days)'!O447</f>
        <v>1.4143407074194965</v>
      </c>
      <c r="D368" s="32">
        <f>'3) Half-Life (days)'!Q447</f>
        <v>1.1435685094422283</v>
      </c>
      <c r="E368" s="34">
        <f>_xlfn.T.TEST('3) Half-Life (days)'!I447:K447,'3) Half-Life (days)'!L447:N447,2,2)</f>
        <v>5.8993394985334619E-3</v>
      </c>
      <c r="F368" s="26">
        <f t="shared" si="20"/>
        <v>-0.30658690185268284</v>
      </c>
      <c r="G368" s="77">
        <f t="shared" si="23"/>
        <v>2.2291966100866469</v>
      </c>
      <c r="H368" s="8" t="str">
        <f t="shared" si="21"/>
        <v>Within Range</v>
      </c>
      <c r="I368" s="9" t="str">
        <f t="shared" si="22"/>
        <v>Within Range</v>
      </c>
    </row>
    <row r="369" spans="1:9" x14ac:dyDescent="0.25">
      <c r="A369" s="2" t="str">
        <f>'1) Raw Data'!A448</f>
        <v>Q15746</v>
      </c>
      <c r="B369" s="26" t="str">
        <f>'3) Half-Life (days)'!B448</f>
        <v>MYLK</v>
      </c>
      <c r="C369" s="31">
        <f>'3) Half-Life (days)'!O448</f>
        <v>3.9768496793963273</v>
      </c>
      <c r="D369" s="32">
        <f>'3) Half-Life (days)'!Q448</f>
        <v>3.7463792133688365</v>
      </c>
      <c r="E369" s="34">
        <f>_xlfn.T.TEST('3) Half-Life (days)'!I448:K448,'3) Half-Life (days)'!L448:N448,2,2)</f>
        <v>0.50217948998670536</v>
      </c>
      <c r="F369" s="26">
        <f t="shared" si="20"/>
        <v>-8.6129092428609264E-2</v>
      </c>
      <c r="G369" s="77">
        <f t="shared" si="23"/>
        <v>0.29914102871487824</v>
      </c>
      <c r="H369" s="8" t="str">
        <f t="shared" si="21"/>
        <v>Within Range</v>
      </c>
      <c r="I369" s="9" t="str">
        <f t="shared" si="22"/>
        <v>Within Range</v>
      </c>
    </row>
    <row r="370" spans="1:9" x14ac:dyDescent="0.25">
      <c r="A370" s="2" t="str">
        <f>'1) Raw Data'!A449</f>
        <v>Q9NZM1</v>
      </c>
      <c r="B370" s="26" t="str">
        <f>'3) Half-Life (days)'!B449</f>
        <v>MYOF</v>
      </c>
      <c r="C370" s="31">
        <f>'3) Half-Life (days)'!O449</f>
        <v>9.7265349534655314</v>
      </c>
      <c r="D370" s="32">
        <f>'3) Half-Life (days)'!Q449</f>
        <v>3.2028491846588998</v>
      </c>
      <c r="E370" s="34">
        <f>_xlfn.T.TEST('3) Half-Life (days)'!I449:K449,'3) Half-Life (days)'!L449:N449,2,2)</f>
        <v>0.76757903453142806</v>
      </c>
      <c r="F370" s="26">
        <f t="shared" si="20"/>
        <v>-1.6025700748247493</v>
      </c>
      <c r="G370" s="77">
        <f t="shared" si="23"/>
        <v>0.11487689598927402</v>
      </c>
      <c r="H370" s="8" t="str">
        <f t="shared" si="21"/>
        <v>Within Range</v>
      </c>
      <c r="I370" s="9" t="str">
        <f t="shared" si="22"/>
        <v>Within Range</v>
      </c>
    </row>
    <row r="371" spans="1:9" x14ac:dyDescent="0.25">
      <c r="A371" s="2" t="str">
        <f>'1) Raw Data'!A452</f>
        <v>Q9NR45</v>
      </c>
      <c r="B371" s="26" t="str">
        <f>'3) Half-Life (days)'!B452</f>
        <v>NANS</v>
      </c>
      <c r="C371" s="31">
        <f>'3) Half-Life (days)'!O452</f>
        <v>3.522526445892975</v>
      </c>
      <c r="D371" s="32">
        <f>'3) Half-Life (days)'!Q452</f>
        <v>5.1623596979307687</v>
      </c>
      <c r="E371" s="34">
        <f>_xlfn.T.TEST('3) Half-Life (days)'!I452:K452,'3) Half-Life (days)'!L452:N452,2,2)</f>
        <v>4.688565089719697E-2</v>
      </c>
      <c r="F371" s="26">
        <f t="shared" si="20"/>
        <v>0.55142012982682498</v>
      </c>
      <c r="G371" s="77">
        <f t="shared" si="23"/>
        <v>1.3289600504547487</v>
      </c>
      <c r="H371" s="8" t="str">
        <f t="shared" si="21"/>
        <v>Within Range</v>
      </c>
      <c r="I371" s="9" t="str">
        <f t="shared" si="22"/>
        <v>Within Range</v>
      </c>
    </row>
    <row r="372" spans="1:9" x14ac:dyDescent="0.25">
      <c r="A372" s="2" t="str">
        <f>'1) Raw Data'!A453</f>
        <v>O43776</v>
      </c>
      <c r="B372" s="26" t="str">
        <f>'3) Half-Life (days)'!B453</f>
        <v>NARS1</v>
      </c>
      <c r="C372" s="31">
        <f>'3) Half-Life (days)'!O453</f>
        <v>5.9555868377988217</v>
      </c>
      <c r="D372" s="32">
        <f>'3) Half-Life (days)'!Q453</f>
        <v>9.9608333834540357</v>
      </c>
      <c r="E372" s="34">
        <f>_xlfn.T.TEST('3) Half-Life (days)'!I453:K453,'3) Half-Life (days)'!L453:N453,2,2)</f>
        <v>0.17560263187396824</v>
      </c>
      <c r="F372" s="26">
        <f t="shared" si="20"/>
        <v>0.74202277988919974</v>
      </c>
      <c r="G372" s="77">
        <f t="shared" si="23"/>
        <v>0.75546897931957502</v>
      </c>
      <c r="H372" s="8" t="str">
        <f t="shared" si="21"/>
        <v>Within Range</v>
      </c>
      <c r="I372" s="9" t="str">
        <f t="shared" si="22"/>
        <v>Within Range</v>
      </c>
    </row>
    <row r="373" spans="1:9" x14ac:dyDescent="0.25">
      <c r="A373" s="2" t="str">
        <f>'1) Raw Data'!A455</f>
        <v>O00483</v>
      </c>
      <c r="B373" s="26" t="str">
        <f>'3) Half-Life (days)'!B455</f>
        <v>NDUFA4</v>
      </c>
      <c r="C373" s="31">
        <f>'3) Half-Life (days)'!O455</f>
        <v>0.36036174388668679</v>
      </c>
      <c r="D373" s="32">
        <f>'3) Half-Life (days)'!Q455</f>
        <v>50.486816538990979</v>
      </c>
      <c r="E373" s="34">
        <f>_xlfn.T.TEST('3) Half-Life (days)'!I455:K455,'3) Half-Life (days)'!L455:N455,2,2)</f>
        <v>0.15995788553190396</v>
      </c>
      <c r="F373" s="26">
        <f t="shared" si="20"/>
        <v>7.1303170381409613</v>
      </c>
      <c r="G373" s="77">
        <f t="shared" si="23"/>
        <v>0.79599434539807912</v>
      </c>
      <c r="H373" s="8" t="str">
        <f t="shared" si="21"/>
        <v>Within Range</v>
      </c>
      <c r="I373" s="9" t="str">
        <f t="shared" si="22"/>
        <v>Within Range</v>
      </c>
    </row>
    <row r="374" spans="1:9" x14ac:dyDescent="0.25">
      <c r="A374" s="2" t="str">
        <f>'1) Raw Data'!A456</f>
        <v>P51970</v>
      </c>
      <c r="B374" s="26" t="str">
        <f>'3) Half-Life (days)'!B456</f>
        <v>NDUFA8</v>
      </c>
      <c r="C374" s="31">
        <f>'3) Half-Life (days)'!O456</f>
        <v>266.57929199118331</v>
      </c>
      <c r="D374" s="32">
        <f>'3) Half-Life (days)'!Q456</f>
        <v>9.6208721088825584</v>
      </c>
      <c r="E374" s="34">
        <f>_xlfn.T.TEST('3) Half-Life (days)'!I456:K456,'3) Half-Life (days)'!L456:N456,2,2)</f>
        <v>0.33413722957585446</v>
      </c>
      <c r="F374" s="26">
        <f t="shared" si="20"/>
        <v>-4.7922532285496615</v>
      </c>
      <c r="G374" s="77">
        <f t="shared" si="23"/>
        <v>0.47607513256728345</v>
      </c>
      <c r="H374" s="8" t="str">
        <f t="shared" si="21"/>
        <v>Within Range</v>
      </c>
      <c r="I374" s="9" t="str">
        <f t="shared" si="22"/>
        <v>Within Range</v>
      </c>
    </row>
    <row r="375" spans="1:9" x14ac:dyDescent="0.25">
      <c r="A375" s="2" t="str">
        <f>'1) Raw Data'!A457</f>
        <v>O75489</v>
      </c>
      <c r="B375" s="26" t="str">
        <f>'3) Half-Life (days)'!B457</f>
        <v>NDUFS3</v>
      </c>
      <c r="C375" s="31">
        <f>'3) Half-Life (days)'!O457</f>
        <v>2.9519589444269152</v>
      </c>
      <c r="D375" s="32">
        <f>'3) Half-Life (days)'!Q457</f>
        <v>2.5139648494763547</v>
      </c>
      <c r="E375" s="34">
        <f>_xlfn.T.TEST('3) Half-Life (days)'!I457:K457,'3) Half-Life (days)'!L457:N457,2,2)</f>
        <v>0.7660870566989223</v>
      </c>
      <c r="F375" s="26">
        <f t="shared" si="20"/>
        <v>-0.23170817868401253</v>
      </c>
      <c r="G375" s="77">
        <f t="shared" si="23"/>
        <v>0.1157218751511503</v>
      </c>
      <c r="H375" s="8" t="str">
        <f t="shared" si="21"/>
        <v>Within Range</v>
      </c>
      <c r="I375" s="9" t="str">
        <f t="shared" si="22"/>
        <v>Within Range</v>
      </c>
    </row>
    <row r="376" spans="1:9" x14ac:dyDescent="0.25">
      <c r="A376" s="2" t="str">
        <f>'1) Raw Data'!A459</f>
        <v>Q9UMX5</v>
      </c>
      <c r="B376" s="26" t="str">
        <f>'3) Half-Life (days)'!B459</f>
        <v>NENF</v>
      </c>
      <c r="C376" s="31">
        <f>'3) Half-Life (days)'!O459</f>
        <v>15.303300712313074</v>
      </c>
      <c r="D376" s="32">
        <f>'3) Half-Life (days)'!Q459</f>
        <v>12.523918923704016</v>
      </c>
      <c r="E376" s="34">
        <f>_xlfn.T.TEST('3) Half-Life (days)'!I459:K459,'3) Half-Life (days)'!L459:N459,2,2)</f>
        <v>0.86002505235474991</v>
      </c>
      <c r="F376" s="26">
        <f t="shared" si="20"/>
        <v>-0.28915678201480394</v>
      </c>
      <c r="G376" s="77">
        <f t="shared" si="23"/>
        <v>6.5488897662295667E-2</v>
      </c>
      <c r="H376" s="8" t="str">
        <f t="shared" si="21"/>
        <v>Within Range</v>
      </c>
      <c r="I376" s="9" t="str">
        <f t="shared" si="22"/>
        <v>Within Range</v>
      </c>
    </row>
    <row r="377" spans="1:9" x14ac:dyDescent="0.25">
      <c r="A377" s="2" t="str">
        <f>'1) Raw Data'!A461</f>
        <v>Q0ZGT2</v>
      </c>
      <c r="B377" s="26" t="str">
        <f>'3) Half-Life (days)'!B461</f>
        <v>NEXN</v>
      </c>
      <c r="C377" s="31">
        <f>'3) Half-Life (days)'!O461</f>
        <v>5.2282874163399038</v>
      </c>
      <c r="D377" s="32">
        <f>'3) Half-Life (days)'!Q461</f>
        <v>12.040436536655603</v>
      </c>
      <c r="E377" s="34">
        <f>_xlfn.T.TEST('3) Half-Life (days)'!I461:K461,'3) Half-Life (days)'!L461:N461,2,2)</f>
        <v>9.7282533657045256E-2</v>
      </c>
      <c r="F377" s="26">
        <f t="shared" si="20"/>
        <v>1.203477341059684</v>
      </c>
      <c r="G377" s="77">
        <f t="shared" si="23"/>
        <v>1.0119651270213332</v>
      </c>
      <c r="H377" s="8" t="str">
        <f t="shared" si="21"/>
        <v>Within Range</v>
      </c>
      <c r="I377" s="9" t="str">
        <f t="shared" si="22"/>
        <v>Within Range</v>
      </c>
    </row>
    <row r="378" spans="1:9" x14ac:dyDescent="0.25">
      <c r="A378" s="2" t="str">
        <f>'1) Raw Data'!A462</f>
        <v>Q9BZQ8</v>
      </c>
      <c r="B378" s="26" t="str">
        <f>'3) Half-Life (days)'!B462</f>
        <v>NIBAN1</v>
      </c>
      <c r="C378" s="31">
        <f>'3) Half-Life (days)'!O462</f>
        <v>1.6941583706359371</v>
      </c>
      <c r="D378" s="32">
        <f>'3) Half-Life (days)'!Q462</f>
        <v>3.9932390609354775</v>
      </c>
      <c r="E378" s="34">
        <f>_xlfn.T.TEST('3) Half-Life (days)'!I462:K462,'3) Half-Life (days)'!L462:N462,2,2)</f>
        <v>9.8263096998531529E-2</v>
      </c>
      <c r="F378" s="26">
        <f t="shared" si="20"/>
        <v>1.2369906988344204</v>
      </c>
      <c r="G378" s="77">
        <f t="shared" si="23"/>
        <v>1.0076095521472903</v>
      </c>
      <c r="H378" s="8" t="str">
        <f t="shared" si="21"/>
        <v>Within Range</v>
      </c>
      <c r="I378" s="9" t="str">
        <f t="shared" si="22"/>
        <v>Within Range</v>
      </c>
    </row>
    <row r="379" spans="1:9" x14ac:dyDescent="0.25">
      <c r="A379" s="2" t="str">
        <f>'1) Raw Data'!A463</f>
        <v>Q96TA1</v>
      </c>
      <c r="B379" s="26" t="str">
        <f>'3) Half-Life (days)'!B463</f>
        <v>NIBAN2</v>
      </c>
      <c r="C379" s="31">
        <f>'3) Half-Life (days)'!O463</f>
        <v>3.1434364334511824</v>
      </c>
      <c r="D379" s="32">
        <f>'3) Half-Life (days)'!Q463</f>
        <v>2.9249553236870454</v>
      </c>
      <c r="E379" s="34">
        <f>_xlfn.T.TEST('3) Half-Life (days)'!I463:K463,'3) Half-Life (days)'!L463:N463,2,2)</f>
        <v>9.0067568974529652E-2</v>
      </c>
      <c r="F379" s="26">
        <f t="shared" si="20"/>
        <v>-0.10392800037137223</v>
      </c>
      <c r="G379" s="77">
        <f t="shared" si="23"/>
        <v>1.0454315591969041</v>
      </c>
      <c r="H379" s="8" t="str">
        <f t="shared" si="21"/>
        <v>Within Range</v>
      </c>
      <c r="I379" s="9" t="str">
        <f t="shared" si="22"/>
        <v>Within Range</v>
      </c>
    </row>
    <row r="380" spans="1:9" x14ac:dyDescent="0.25">
      <c r="A380" s="2" t="str">
        <f>'1) Raw Data'!A465</f>
        <v>Q9NQR4</v>
      </c>
      <c r="B380" s="26" t="str">
        <f>'3) Half-Life (days)'!B465</f>
        <v>NIT2</v>
      </c>
      <c r="C380" s="31">
        <f>'3) Half-Life (days)'!O465</f>
        <v>9.0357654001301793</v>
      </c>
      <c r="D380" s="32">
        <f>'3) Half-Life (days)'!Q465</f>
        <v>7.2198208677071491</v>
      </c>
      <c r="E380" s="34">
        <f>_xlfn.T.TEST('3) Half-Life (days)'!I465:K465,'3) Half-Life (days)'!L465:N465,2,2)</f>
        <v>0.44202131349867163</v>
      </c>
      <c r="F380" s="26">
        <f t="shared" si="20"/>
        <v>-0.32368377125389625</v>
      </c>
      <c r="G380" s="77">
        <f t="shared" si="23"/>
        <v>0.35455678922172851</v>
      </c>
      <c r="H380" s="8" t="str">
        <f t="shared" si="21"/>
        <v>Within Range</v>
      </c>
      <c r="I380" s="9" t="str">
        <f t="shared" si="22"/>
        <v>Within Range</v>
      </c>
    </row>
    <row r="381" spans="1:9" x14ac:dyDescent="0.25">
      <c r="A381" s="2" t="str">
        <f>'1) Raw Data'!A466</f>
        <v>P40261</v>
      </c>
      <c r="B381" s="26" t="str">
        <f>'3) Half-Life (days)'!B466</f>
        <v>NNMT</v>
      </c>
      <c r="C381" s="31">
        <f>'3) Half-Life (days)'!O466</f>
        <v>7.1801754902325596</v>
      </c>
      <c r="D381" s="32">
        <f>'3) Half-Life (days)'!Q466</f>
        <v>4.2806150014238513</v>
      </c>
      <c r="E381" s="34">
        <f>_xlfn.T.TEST('3) Half-Life (days)'!I466:K466,'3) Half-Life (days)'!L466:N466,2,2)</f>
        <v>2.2522736504763854E-2</v>
      </c>
      <c r="F381" s="26">
        <f t="shared" si="20"/>
        <v>-0.74620101994457955</v>
      </c>
      <c r="G381" s="77">
        <f t="shared" si="23"/>
        <v>1.6473788439842059</v>
      </c>
      <c r="H381" s="8" t="str">
        <f t="shared" si="21"/>
        <v>Within Range</v>
      </c>
      <c r="I381" s="9" t="str">
        <f t="shared" si="22"/>
        <v>Within Range</v>
      </c>
    </row>
    <row r="382" spans="1:9" x14ac:dyDescent="0.25">
      <c r="A382" s="2" t="str">
        <f>'1) Raw Data'!A467</f>
        <v>Q9Y3T9</v>
      </c>
      <c r="B382" s="26" t="str">
        <f>'3) Half-Life (days)'!B467</f>
        <v>NOC2L</v>
      </c>
      <c r="C382" s="31">
        <f>'3) Half-Life (days)'!O467</f>
        <v>6.3194821153700955</v>
      </c>
      <c r="D382" s="32">
        <f>'3) Half-Life (days)'!Q467</f>
        <v>5.3423501915598663</v>
      </c>
      <c r="E382" s="34">
        <f>_xlfn.T.TEST('3) Half-Life (days)'!I467:K467,'3) Half-Life (days)'!L467:N467,2,2)</f>
        <v>0.50843410893299179</v>
      </c>
      <c r="F382" s="26">
        <f t="shared" si="20"/>
        <v>-0.24233178581810325</v>
      </c>
      <c r="G382" s="77">
        <f t="shared" si="23"/>
        <v>0.29376532195657035</v>
      </c>
      <c r="H382" s="8" t="str">
        <f t="shared" si="21"/>
        <v>Within Range</v>
      </c>
      <c r="I382" s="9" t="str">
        <f t="shared" si="22"/>
        <v>Within Range</v>
      </c>
    </row>
    <row r="383" spans="1:9" x14ac:dyDescent="0.25">
      <c r="A383" s="2" t="str">
        <f>'1) Raw Data'!A468</f>
        <v>Q9Y2X3</v>
      </c>
      <c r="B383" s="26" t="str">
        <f>'3) Half-Life (days)'!B468</f>
        <v>NOP58</v>
      </c>
      <c r="C383" s="31">
        <f>'3) Half-Life (days)'!O468</f>
        <v>30.087060411468013</v>
      </c>
      <c r="D383" s="32">
        <f>'3) Half-Life (days)'!Q468</f>
        <v>11.654444748384535</v>
      </c>
      <c r="E383" s="34">
        <f>_xlfn.T.TEST('3) Half-Life (days)'!I468:K468,'3) Half-Life (days)'!L468:N468,2,2)</f>
        <v>7.7558920292988137E-2</v>
      </c>
      <c r="F383" s="26">
        <f t="shared" si="20"/>
        <v>-1.3682628863643398</v>
      </c>
      <c r="G383" s="77">
        <f t="shared" si="23"/>
        <v>1.1103682454167101</v>
      </c>
      <c r="H383" s="8" t="str">
        <f t="shared" si="21"/>
        <v>Within Range</v>
      </c>
      <c r="I383" s="9" t="str">
        <f t="shared" si="22"/>
        <v>Within Range</v>
      </c>
    </row>
    <row r="384" spans="1:9" x14ac:dyDescent="0.25">
      <c r="A384" s="2" t="str">
        <f>'1) Raw Data'!A469</f>
        <v>Q8TAT6</v>
      </c>
      <c r="B384" s="26" t="str">
        <f>'3) Half-Life (days)'!B469</f>
        <v>NPLOC4</v>
      </c>
      <c r="C384" s="31">
        <f>'3) Half-Life (days)'!O469</f>
        <v>3.2825180955809956</v>
      </c>
      <c r="D384" s="32">
        <f>'3) Half-Life (days)'!Q469</f>
        <v>4.5672062602153494</v>
      </c>
      <c r="E384" s="34">
        <f>_xlfn.T.TEST('3) Half-Life (days)'!I469:K469,'3) Half-Life (days)'!L469:N469,2,2)</f>
        <v>0.14390426089311639</v>
      </c>
      <c r="F384" s="26">
        <f t="shared" si="20"/>
        <v>0.47650898062788288</v>
      </c>
      <c r="G384" s="77">
        <f t="shared" si="23"/>
        <v>0.84192634675156375</v>
      </c>
      <c r="H384" s="8" t="str">
        <f t="shared" si="21"/>
        <v>Within Range</v>
      </c>
      <c r="I384" s="9" t="str">
        <f t="shared" si="22"/>
        <v>Within Range</v>
      </c>
    </row>
    <row r="385" spans="1:9" x14ac:dyDescent="0.25">
      <c r="A385" s="2" t="str">
        <f>'1) Raw Data'!A470</f>
        <v>Q15738</v>
      </c>
      <c r="B385" s="26" t="str">
        <f>'3) Half-Life (days)'!B470</f>
        <v>NSDHL</v>
      </c>
      <c r="C385" s="31">
        <f>'3) Half-Life (days)'!O470</f>
        <v>2.9609245234369865</v>
      </c>
      <c r="D385" s="32">
        <f>'3) Half-Life (days)'!Q470</f>
        <v>3.8007756109987239</v>
      </c>
      <c r="E385" s="34">
        <f>_xlfn.T.TEST('3) Half-Life (days)'!I470:K470,'3) Half-Life (days)'!L470:N470,2,2)</f>
        <v>7.433501099856607E-2</v>
      </c>
      <c r="F385" s="26">
        <f t="shared" si="20"/>
        <v>0.3602461389133324</v>
      </c>
      <c r="G385" s="77">
        <f t="shared" si="23"/>
        <v>1.1288065899782582</v>
      </c>
      <c r="H385" s="8" t="str">
        <f t="shared" si="21"/>
        <v>Within Range</v>
      </c>
      <c r="I385" s="9" t="str">
        <f t="shared" si="22"/>
        <v>Within Range</v>
      </c>
    </row>
    <row r="386" spans="1:9" x14ac:dyDescent="0.25">
      <c r="A386" s="2" t="str">
        <f>'1) Raw Data'!A471</f>
        <v>Q9UNZ2</v>
      </c>
      <c r="B386" s="26" t="str">
        <f>'3) Half-Life (days)'!B471</f>
        <v>NSFL1C</v>
      </c>
      <c r="C386" s="31">
        <f>'3) Half-Life (days)'!O471</f>
        <v>4.2614521578966924</v>
      </c>
      <c r="D386" s="32">
        <f>'3) Half-Life (days)'!Q471</f>
        <v>3.8285200763144425</v>
      </c>
      <c r="E386" s="34">
        <f>_xlfn.T.TEST('3) Half-Life (days)'!I471:K471,'3) Half-Life (days)'!L471:N471,2,2)</f>
        <v>7.0333103080594678E-2</v>
      </c>
      <c r="F386" s="26">
        <f t="shared" si="20"/>
        <v>-0.15455831296088365</v>
      </c>
      <c r="G386" s="77">
        <f t="shared" si="23"/>
        <v>1.1528402211896123</v>
      </c>
      <c r="H386" s="8" t="str">
        <f t="shared" si="21"/>
        <v>Within Range</v>
      </c>
      <c r="I386" s="9" t="str">
        <f t="shared" si="22"/>
        <v>Within Range</v>
      </c>
    </row>
    <row r="387" spans="1:9" x14ac:dyDescent="0.25">
      <c r="A387" s="2" t="str">
        <f>'1) Raw Data'!A473</f>
        <v>P21589</v>
      </c>
      <c r="B387" s="26" t="str">
        <f>'3) Half-Life (days)'!B473</f>
        <v>NT5E</v>
      </c>
      <c r="C387" s="31">
        <f>'3) Half-Life (days)'!O473</f>
        <v>12.288673754226508</v>
      </c>
      <c r="D387" s="32">
        <f>'3) Half-Life (days)'!Q473</f>
        <v>17.308145289664033</v>
      </c>
      <c r="E387" s="34">
        <f>_xlfn.T.TEST('3) Half-Life (days)'!I473:K473,'3) Half-Life (days)'!L473:N473,2,2)</f>
        <v>0.90463361025304945</v>
      </c>
      <c r="F387" s="26">
        <f t="shared" ref="F387:F450" si="24">LOG(D387/C387,2)</f>
        <v>0.49412191398355265</v>
      </c>
      <c r="G387" s="77">
        <f t="shared" si="23"/>
        <v>4.3527280755176805E-2</v>
      </c>
      <c r="H387" s="8" t="str">
        <f t="shared" ref="H387:H450" si="25">IF(C387&gt;0,"Within Range", "Outside of Range")</f>
        <v>Within Range</v>
      </c>
      <c r="I387" s="9" t="str">
        <f t="shared" ref="I387:I450" si="26">IF(D387&gt;0,"Within Range", "Outside of Range")</f>
        <v>Within Range</v>
      </c>
    </row>
    <row r="388" spans="1:9" x14ac:dyDescent="0.25">
      <c r="A388" s="2" t="str">
        <f>'1) Raw Data'!A474</f>
        <v>Q9BV86</v>
      </c>
      <c r="B388" s="26" t="str">
        <f>'3) Half-Life (days)'!B474</f>
        <v>NTMT1</v>
      </c>
      <c r="C388" s="31">
        <f>'3) Half-Life (days)'!O474</f>
        <v>8.7903449179676052</v>
      </c>
      <c r="D388" s="32">
        <f>'3) Half-Life (days)'!Q474</f>
        <v>15.784045639592419</v>
      </c>
      <c r="E388" s="34">
        <f>_xlfn.T.TEST('3) Half-Life (days)'!I474:K474,'3) Half-Life (days)'!L474:N474,2,2)</f>
        <v>0.24282819309378575</v>
      </c>
      <c r="F388" s="26">
        <f t="shared" si="24"/>
        <v>0.8444753522789632</v>
      </c>
      <c r="G388" s="77">
        <f t="shared" ref="G388:G451" si="27">-LOG(E388)</f>
        <v>0.61470089175558373</v>
      </c>
      <c r="H388" s="8" t="str">
        <f t="shared" si="25"/>
        <v>Within Range</v>
      </c>
      <c r="I388" s="9" t="str">
        <f t="shared" si="26"/>
        <v>Within Range</v>
      </c>
    </row>
    <row r="389" spans="1:9" x14ac:dyDescent="0.25">
      <c r="A389" s="2" t="str">
        <f>'1) Raw Data'!A475</f>
        <v>Q02818</v>
      </c>
      <c r="B389" s="26" t="str">
        <f>'3) Half-Life (days)'!B475</f>
        <v>NUCB1</v>
      </c>
      <c r="C389" s="31">
        <f>'3) Half-Life (days)'!O475</f>
        <v>2.044789168872938</v>
      </c>
      <c r="D389" s="32">
        <f>'3) Half-Life (days)'!Q475</f>
        <v>3.7064797702258758</v>
      </c>
      <c r="E389" s="34">
        <f>_xlfn.T.TEST('3) Half-Life (days)'!I475:K475,'3) Half-Life (days)'!L475:N475,2,2)</f>
        <v>7.6104141724731332E-3</v>
      </c>
      <c r="F389" s="26">
        <f t="shared" si="24"/>
        <v>0.85809753770708108</v>
      </c>
      <c r="G389" s="77">
        <f t="shared" si="27"/>
        <v>2.1185917074968321</v>
      </c>
      <c r="H389" s="8" t="str">
        <f t="shared" si="25"/>
        <v>Within Range</v>
      </c>
      <c r="I389" s="9" t="str">
        <f t="shared" si="26"/>
        <v>Within Range</v>
      </c>
    </row>
    <row r="390" spans="1:9" x14ac:dyDescent="0.25">
      <c r="A390" s="2" t="str">
        <f>'1) Raw Data'!A476</f>
        <v>Q9Y266</v>
      </c>
      <c r="B390" s="26" t="str">
        <f>'3) Half-Life (days)'!B476</f>
        <v>NUDC</v>
      </c>
      <c r="C390" s="31">
        <f>'3) Half-Life (days)'!O476</f>
        <v>5.7869760809164674</v>
      </c>
      <c r="D390" s="32">
        <f>'3) Half-Life (days)'!Q476</f>
        <v>8.0593890217477497</v>
      </c>
      <c r="E390" s="34">
        <f>_xlfn.T.TEST('3) Half-Life (days)'!I476:K476,'3) Half-Life (days)'!L476:N476,2,2)</f>
        <v>0.46627267583729221</v>
      </c>
      <c r="F390" s="26">
        <f t="shared" si="24"/>
        <v>0.47786079182383417</v>
      </c>
      <c r="G390" s="77">
        <f t="shared" si="27"/>
        <v>0.33136003400032787</v>
      </c>
      <c r="H390" s="8" t="str">
        <f t="shared" si="25"/>
        <v>Within Range</v>
      </c>
      <c r="I390" s="9" t="str">
        <f t="shared" si="26"/>
        <v>Within Range</v>
      </c>
    </row>
    <row r="391" spans="1:9" x14ac:dyDescent="0.25">
      <c r="A391" s="2" t="str">
        <f>'1) Raw Data'!A478</f>
        <v>Q8WUM0</v>
      </c>
      <c r="B391" s="26" t="str">
        <f>'3) Half-Life (days)'!B478</f>
        <v>NUP133</v>
      </c>
      <c r="C391" s="31">
        <f>'3) Half-Life (days)'!O478</f>
        <v>10.579554564344569</v>
      </c>
      <c r="D391" s="32">
        <f>'3) Half-Life (days)'!Q478</f>
        <v>11.126451839878868</v>
      </c>
      <c r="E391" s="34">
        <f>_xlfn.T.TEST('3) Half-Life (days)'!I478:K478,'3) Half-Life (days)'!L478:N478,2,2)</f>
        <v>0.90109818309627665</v>
      </c>
      <c r="F391" s="26">
        <f t="shared" si="24"/>
        <v>7.2714712743700685E-2</v>
      </c>
      <c r="G391" s="77">
        <f t="shared" si="27"/>
        <v>4.5227885986741351E-2</v>
      </c>
      <c r="H391" s="8" t="str">
        <f t="shared" si="25"/>
        <v>Within Range</v>
      </c>
      <c r="I391" s="9" t="str">
        <f t="shared" si="26"/>
        <v>Within Range</v>
      </c>
    </row>
    <row r="392" spans="1:9" x14ac:dyDescent="0.25">
      <c r="A392" s="2" t="str">
        <f>'1) Raw Data'!A480</f>
        <v>Q8NFH3</v>
      </c>
      <c r="B392" s="26" t="str">
        <f>'3) Half-Life (days)'!B480</f>
        <v>NUP43</v>
      </c>
      <c r="C392" s="31">
        <f>'3) Half-Life (days)'!O480</f>
        <v>10.95828019549891</v>
      </c>
      <c r="D392" s="32">
        <f>'3) Half-Life (days)'!Q480</f>
        <v>13.163286439994435</v>
      </c>
      <c r="E392" s="34">
        <f>_xlfn.T.TEST('3) Half-Life (days)'!I480:K480,'3) Half-Life (days)'!L480:N480,2,2)</f>
        <v>0.72920259301696766</v>
      </c>
      <c r="F392" s="26">
        <f t="shared" si="24"/>
        <v>0.26449832965719472</v>
      </c>
      <c r="G392" s="77">
        <f t="shared" si="27"/>
        <v>0.13715179567948824</v>
      </c>
      <c r="H392" s="8" t="str">
        <f t="shared" si="25"/>
        <v>Within Range</v>
      </c>
      <c r="I392" s="9" t="str">
        <f t="shared" si="26"/>
        <v>Within Range</v>
      </c>
    </row>
    <row r="393" spans="1:9" x14ac:dyDescent="0.25">
      <c r="A393" s="2" t="str">
        <f>'1) Raw Data'!A481</f>
        <v>P04181</v>
      </c>
      <c r="B393" s="26" t="str">
        <f>'3) Half-Life (days)'!B481</f>
        <v>OAT</v>
      </c>
      <c r="C393" s="31">
        <f>'3) Half-Life (days)'!O481</f>
        <v>4.8280189833105149</v>
      </c>
      <c r="D393" s="32">
        <f>'3) Half-Life (days)'!Q481</f>
        <v>2.8825733695184996</v>
      </c>
      <c r="E393" s="34">
        <f>_xlfn.T.TEST('3) Half-Life (days)'!I481:K481,'3) Half-Life (days)'!L481:N481,2,2)</f>
        <v>0.11947493196166398</v>
      </c>
      <c r="F393" s="26">
        <f t="shared" si="24"/>
        <v>-0.74407401969328268</v>
      </c>
      <c r="G393" s="77">
        <f t="shared" si="27"/>
        <v>0.92272320812821729</v>
      </c>
      <c r="H393" s="8" t="str">
        <f t="shared" si="25"/>
        <v>Within Range</v>
      </c>
      <c r="I393" s="9" t="str">
        <f t="shared" si="26"/>
        <v>Within Range</v>
      </c>
    </row>
    <row r="394" spans="1:9" x14ac:dyDescent="0.25">
      <c r="A394" s="2" t="str">
        <f>'1) Raw Data'!A482</f>
        <v>P22059</v>
      </c>
      <c r="B394" s="26" t="str">
        <f>'3) Half-Life (days)'!B482</f>
        <v>OSBP</v>
      </c>
      <c r="C394" s="31">
        <f>'3) Half-Life (days)'!O482</f>
        <v>5.6670476102417418</v>
      </c>
      <c r="D394" s="32">
        <f>'3) Half-Life (days)'!Q482</f>
        <v>4.8012683590729237</v>
      </c>
      <c r="E394" s="34">
        <f>_xlfn.T.TEST('3) Half-Life (days)'!I482:K482,'3) Half-Life (days)'!L482:N482,2,2)</f>
        <v>0.5361419271800083</v>
      </c>
      <c r="F394" s="26">
        <f t="shared" si="24"/>
        <v>-0.23918174759030572</v>
      </c>
      <c r="G394" s="77">
        <f t="shared" si="27"/>
        <v>0.27072022890428854</v>
      </c>
      <c r="H394" s="8" t="str">
        <f t="shared" si="25"/>
        <v>Within Range</v>
      </c>
      <c r="I394" s="9" t="str">
        <f t="shared" si="26"/>
        <v>Within Range</v>
      </c>
    </row>
    <row r="395" spans="1:9" x14ac:dyDescent="0.25">
      <c r="A395" s="2" t="str">
        <f>'1) Raw Data'!A483</f>
        <v>Q32P28</v>
      </c>
      <c r="B395" s="26" t="str">
        <f>'3) Half-Life (days)'!B483</f>
        <v>P3H1</v>
      </c>
      <c r="C395" s="31">
        <f>'3) Half-Life (days)'!O483</f>
        <v>8.639859316684328</v>
      </c>
      <c r="D395" s="32">
        <f>'3) Half-Life (days)'!Q483</f>
        <v>9.5632355865920804</v>
      </c>
      <c r="E395" s="34">
        <f>_xlfn.T.TEST('3) Half-Life (days)'!I483:K483,'3) Half-Life (days)'!L483:N483,2,2)</f>
        <v>0.76204829893303927</v>
      </c>
      <c r="F395" s="26">
        <f t="shared" si="24"/>
        <v>0.14649099532937512</v>
      </c>
      <c r="G395" s="77">
        <f t="shared" si="27"/>
        <v>0.11801750202607633</v>
      </c>
      <c r="H395" s="8" t="str">
        <f t="shared" si="25"/>
        <v>Within Range</v>
      </c>
      <c r="I395" s="9" t="str">
        <f t="shared" si="26"/>
        <v>Within Range</v>
      </c>
    </row>
    <row r="396" spans="1:9" x14ac:dyDescent="0.25">
      <c r="A396" s="2" t="str">
        <f>'1) Raw Data'!A484</f>
        <v>Q8IVL6</v>
      </c>
      <c r="B396" s="26" t="str">
        <f>'3) Half-Life (days)'!B484</f>
        <v>P3H3</v>
      </c>
      <c r="C396" s="31">
        <f>'3) Half-Life (days)'!O484</f>
        <v>4.0404879302015528</v>
      </c>
      <c r="D396" s="32">
        <f>'3) Half-Life (days)'!Q484</f>
        <v>3.7108535377635321</v>
      </c>
      <c r="E396" s="34">
        <f>_xlfn.T.TEST('3) Half-Life (days)'!I484:K484,'3) Half-Life (days)'!L484:N484,2,2)</f>
        <v>0.7443998982402229</v>
      </c>
      <c r="F396" s="26">
        <f t="shared" si="24"/>
        <v>-0.12277846267529983</v>
      </c>
      <c r="G396" s="77">
        <f t="shared" si="27"/>
        <v>0.12819369490950366</v>
      </c>
      <c r="H396" s="8" t="str">
        <f t="shared" si="25"/>
        <v>Within Range</v>
      </c>
      <c r="I396" s="9" t="str">
        <f t="shared" si="26"/>
        <v>Within Range</v>
      </c>
    </row>
    <row r="397" spans="1:9" x14ac:dyDescent="0.25">
      <c r="A397" s="2" t="str">
        <f>'1) Raw Data'!A485</f>
        <v>P13674</v>
      </c>
      <c r="B397" s="26" t="str">
        <f>'3) Half-Life (days)'!B485</f>
        <v>P4HA1</v>
      </c>
      <c r="C397" s="31">
        <f>'3) Half-Life (days)'!O485</f>
        <v>7.1773843700464548</v>
      </c>
      <c r="D397" s="32">
        <f>'3) Half-Life (days)'!Q485</f>
        <v>5.6214853158548905</v>
      </c>
      <c r="E397" s="34">
        <f>_xlfn.T.TEST('3) Half-Life (days)'!I485:K485,'3) Half-Life (days)'!L485:N485,2,2)</f>
        <v>4.2830030114395248E-2</v>
      </c>
      <c r="F397" s="26">
        <f t="shared" si="24"/>
        <v>-0.35250681184618593</v>
      </c>
      <c r="G397" s="77">
        <f t="shared" si="27"/>
        <v>1.3682516202447783</v>
      </c>
      <c r="H397" s="8" t="str">
        <f t="shared" si="25"/>
        <v>Within Range</v>
      </c>
      <c r="I397" s="9" t="str">
        <f t="shared" si="26"/>
        <v>Within Range</v>
      </c>
    </row>
    <row r="398" spans="1:9" x14ac:dyDescent="0.25">
      <c r="A398" s="2" t="str">
        <f>'1) Raw Data'!A486</f>
        <v>O15460</v>
      </c>
      <c r="B398" s="26" t="str">
        <f>'3) Half-Life (days)'!B486</f>
        <v>P4HA2</v>
      </c>
      <c r="C398" s="31">
        <f>'3) Half-Life (days)'!O486</f>
        <v>2.2776301861766846</v>
      </c>
      <c r="D398" s="32">
        <f>'3) Half-Life (days)'!Q486</f>
        <v>3.1639030174525034</v>
      </c>
      <c r="E398" s="34">
        <f>_xlfn.T.TEST('3) Half-Life (days)'!I486:K486,'3) Half-Life (days)'!L486:N486,2,2)</f>
        <v>0.26562074405752661</v>
      </c>
      <c r="F398" s="26">
        <f t="shared" si="24"/>
        <v>0.47417185899000924</v>
      </c>
      <c r="G398" s="77">
        <f t="shared" si="27"/>
        <v>0.57573801108895994</v>
      </c>
      <c r="H398" s="8" t="str">
        <f t="shared" si="25"/>
        <v>Within Range</v>
      </c>
      <c r="I398" s="9" t="str">
        <f t="shared" si="26"/>
        <v>Within Range</v>
      </c>
    </row>
    <row r="399" spans="1:9" x14ac:dyDescent="0.25">
      <c r="A399" s="2" t="str">
        <f>'1) Raw Data'!A487</f>
        <v>Q9UQ80</v>
      </c>
      <c r="B399" s="26" t="str">
        <f>'3) Half-Life (days)'!B487</f>
        <v>PA2G4</v>
      </c>
      <c r="C399" s="31">
        <f>'3) Half-Life (days)'!O487</f>
        <v>12.992411837506829</v>
      </c>
      <c r="D399" s="32">
        <f>'3) Half-Life (days)'!Q487</f>
        <v>5.4457386369148351</v>
      </c>
      <c r="E399" s="34">
        <f>_xlfn.T.TEST('3) Half-Life (days)'!I487:K487,'3) Half-Life (days)'!L487:N487,2,2)</f>
        <v>6.7170467942998885E-2</v>
      </c>
      <c r="F399" s="26">
        <f t="shared" si="24"/>
        <v>-1.2544696209868873</v>
      </c>
      <c r="G399" s="77">
        <f t="shared" si="27"/>
        <v>1.1728216261786875</v>
      </c>
      <c r="H399" s="8" t="str">
        <f t="shared" si="25"/>
        <v>Within Range</v>
      </c>
      <c r="I399" s="9" t="str">
        <f t="shared" si="26"/>
        <v>Within Range</v>
      </c>
    </row>
    <row r="400" spans="1:9" x14ac:dyDescent="0.25">
      <c r="A400" s="2" t="str">
        <f>'1) Raw Data'!A488</f>
        <v>P68402</v>
      </c>
      <c r="B400" s="26" t="str">
        <f>'3) Half-Life (days)'!B488</f>
        <v>PAFAH1B2</v>
      </c>
      <c r="C400" s="31">
        <f>'3) Half-Life (days)'!O488</f>
        <v>5.002735122699689</v>
      </c>
      <c r="D400" s="32">
        <f>'3) Half-Life (days)'!Q488</f>
        <v>5.0079654090940862</v>
      </c>
      <c r="E400" s="34">
        <f>_xlfn.T.TEST('3) Half-Life (days)'!I488:K488,'3) Half-Life (days)'!L488:N488,2,2)</f>
        <v>0.97876845962705605</v>
      </c>
      <c r="F400" s="26">
        <f t="shared" si="24"/>
        <v>1.5075286502190704E-3</v>
      </c>
      <c r="G400" s="77">
        <f t="shared" si="27"/>
        <v>9.3200340389113078E-3</v>
      </c>
      <c r="H400" s="8" t="str">
        <f t="shared" si="25"/>
        <v>Within Range</v>
      </c>
      <c r="I400" s="9" t="str">
        <f t="shared" si="26"/>
        <v>Within Range</v>
      </c>
    </row>
    <row r="401" spans="1:9" x14ac:dyDescent="0.25">
      <c r="A401" s="2" t="str">
        <f>'1) Raw Data'!A489</f>
        <v>Q13177</v>
      </c>
      <c r="B401" s="26" t="str">
        <f>'3) Half-Life (days)'!B489</f>
        <v>PAK2</v>
      </c>
      <c r="C401" s="31">
        <f>'3) Half-Life (days)'!O489</f>
        <v>1.953483569543679</v>
      </c>
      <c r="D401" s="32">
        <f>'3) Half-Life (days)'!Q489</f>
        <v>1.7184637789496005</v>
      </c>
      <c r="E401" s="34">
        <f>_xlfn.T.TEST('3) Half-Life (days)'!I489:K489,'3) Half-Life (days)'!L489:N489,2,2)</f>
        <v>0.31509815348884873</v>
      </c>
      <c r="F401" s="26">
        <f t="shared" si="24"/>
        <v>-0.18492967776501093</v>
      </c>
      <c r="G401" s="77">
        <f t="shared" si="27"/>
        <v>0.50155414183378666</v>
      </c>
      <c r="H401" s="8" t="str">
        <f t="shared" si="25"/>
        <v>Within Range</v>
      </c>
      <c r="I401" s="9" t="str">
        <f t="shared" si="26"/>
        <v>Within Range</v>
      </c>
    </row>
    <row r="402" spans="1:9" x14ac:dyDescent="0.25">
      <c r="A402" s="2" t="str">
        <f>'1) Raw Data'!A490</f>
        <v>Q8WX93</v>
      </c>
      <c r="B402" s="26" t="str">
        <f>'3) Half-Life (days)'!B490</f>
        <v>PALLD</v>
      </c>
      <c r="C402" s="31">
        <f>'3) Half-Life (days)'!O490</f>
        <v>2.9061342745323304</v>
      </c>
      <c r="D402" s="32">
        <f>'3) Half-Life (days)'!Q490</f>
        <v>2.6185644028030328</v>
      </c>
      <c r="E402" s="34">
        <f>_xlfn.T.TEST('3) Half-Life (days)'!I490:K490,'3) Half-Life (days)'!L490:N490,2,2)</f>
        <v>0.2197314317769114</v>
      </c>
      <c r="F402" s="26">
        <f t="shared" si="24"/>
        <v>-0.15032527467257684</v>
      </c>
      <c r="G402" s="77">
        <f t="shared" si="27"/>
        <v>0.65810781439999533</v>
      </c>
      <c r="H402" s="8" t="str">
        <f t="shared" si="25"/>
        <v>Within Range</v>
      </c>
      <c r="I402" s="9" t="str">
        <f t="shared" si="26"/>
        <v>Within Range</v>
      </c>
    </row>
    <row r="403" spans="1:9" x14ac:dyDescent="0.25">
      <c r="A403" s="2" t="str">
        <f>'1) Raw Data'!A492</f>
        <v>Q96RD7</v>
      </c>
      <c r="B403" s="26" t="str">
        <f>'3) Half-Life (days)'!B492</f>
        <v>PANX1</v>
      </c>
      <c r="C403" s="31">
        <f>'3) Half-Life (days)'!O492</f>
        <v>3.7422982886659546</v>
      </c>
      <c r="D403" s="32">
        <f>'3) Half-Life (days)'!Q492</f>
        <v>123.25652779307461</v>
      </c>
      <c r="E403" s="34">
        <f>_xlfn.T.TEST('3) Half-Life (days)'!I492:K492,'3) Half-Life (days)'!L492:N492,2,2)</f>
        <v>0.59890922518147682</v>
      </c>
      <c r="F403" s="26">
        <f t="shared" si="24"/>
        <v>5.041595688466197</v>
      </c>
      <c r="G403" s="77">
        <f t="shared" si="27"/>
        <v>0.22263899729389519</v>
      </c>
      <c r="H403" s="8" t="str">
        <f t="shared" si="25"/>
        <v>Within Range</v>
      </c>
      <c r="I403" s="9" t="str">
        <f t="shared" si="26"/>
        <v>Within Range</v>
      </c>
    </row>
    <row r="404" spans="1:9" x14ac:dyDescent="0.25">
      <c r="A404" s="2" t="str">
        <f>'1) Raw Data'!A493</f>
        <v>Q13219</v>
      </c>
      <c r="B404" s="26" t="str">
        <f>'3) Half-Life (days)'!B493</f>
        <v>PAPPA</v>
      </c>
      <c r="C404" s="31">
        <f>'3) Half-Life (days)'!O493</f>
        <v>1.0138215426729218</v>
      </c>
      <c r="D404" s="32">
        <f>'3) Half-Life (days)'!Q493</f>
        <v>2.4047019235792551</v>
      </c>
      <c r="E404" s="34">
        <f>_xlfn.T.TEST('3) Half-Life (days)'!I493:K493,'3) Half-Life (days)'!L493:N493,2,2)</f>
        <v>7.1301844617612312E-2</v>
      </c>
      <c r="F404" s="26">
        <f t="shared" si="24"/>
        <v>1.2460543496951966</v>
      </c>
      <c r="G404" s="77">
        <f t="shared" si="27"/>
        <v>1.146899234567663</v>
      </c>
      <c r="H404" s="8" t="str">
        <f t="shared" si="25"/>
        <v>Within Range</v>
      </c>
      <c r="I404" s="9" t="str">
        <f t="shared" si="26"/>
        <v>Within Range</v>
      </c>
    </row>
    <row r="405" spans="1:9" x14ac:dyDescent="0.25">
      <c r="A405" s="2" t="str">
        <f>'1) Raw Data'!A494</f>
        <v>O95340</v>
      </c>
      <c r="B405" s="26" t="str">
        <f>'3) Half-Life (days)'!B494</f>
        <v>PAPSS2</v>
      </c>
      <c r="C405" s="31">
        <f>'3) Half-Life (days)'!O494</f>
        <v>6.8494055708270603</v>
      </c>
      <c r="D405" s="32">
        <f>'3) Half-Life (days)'!Q494</f>
        <v>2.7884918887708974</v>
      </c>
      <c r="E405" s="34">
        <f>_xlfn.T.TEST('3) Half-Life (days)'!I494:K494,'3) Half-Life (days)'!L494:N494,2,2)</f>
        <v>1.1235920607371531E-2</v>
      </c>
      <c r="F405" s="26">
        <f t="shared" si="24"/>
        <v>-1.2964937140370432</v>
      </c>
      <c r="G405" s="77">
        <f t="shared" si="27"/>
        <v>1.9493913381694863</v>
      </c>
      <c r="H405" s="8" t="str">
        <f t="shared" si="25"/>
        <v>Within Range</v>
      </c>
      <c r="I405" s="9" t="str">
        <f t="shared" si="26"/>
        <v>Within Range</v>
      </c>
    </row>
    <row r="406" spans="1:9" x14ac:dyDescent="0.25">
      <c r="A406" s="2" t="str">
        <f>'1) Raw Data'!A495</f>
        <v>Q9UKK3</v>
      </c>
      <c r="B406" s="26" t="str">
        <f>'3) Half-Life (days)'!B495</f>
        <v>PARP4</v>
      </c>
      <c r="C406" s="31">
        <f>'3) Half-Life (days)'!O495</f>
        <v>9.2412704381103641</v>
      </c>
      <c r="D406" s="32">
        <f>'3) Half-Life (days)'!Q495</f>
        <v>4.2573335196327884</v>
      </c>
      <c r="E406" s="34">
        <f>_xlfn.T.TEST('3) Half-Life (days)'!I495:K495,'3) Half-Life (days)'!L495:N495,2,2)</f>
        <v>0.30845207958855686</v>
      </c>
      <c r="F406" s="26">
        <f t="shared" si="24"/>
        <v>-1.1181410835921755</v>
      </c>
      <c r="G406" s="77">
        <f t="shared" si="27"/>
        <v>0.51081229739020662</v>
      </c>
      <c r="H406" s="8" t="str">
        <f t="shared" si="25"/>
        <v>Within Range</v>
      </c>
      <c r="I406" s="9" t="str">
        <f t="shared" si="26"/>
        <v>Within Range</v>
      </c>
    </row>
    <row r="407" spans="1:9" x14ac:dyDescent="0.25">
      <c r="A407" s="2" t="str">
        <f>'1) Raw Data'!A496</f>
        <v>Q9BVG4</v>
      </c>
      <c r="B407" s="26" t="str">
        <f>'3) Half-Life (days)'!B496</f>
        <v>PBDC1</v>
      </c>
      <c r="C407" s="31">
        <f>'3) Half-Life (days)'!O496</f>
        <v>1.944695266535349</v>
      </c>
      <c r="D407" s="32">
        <f>'3) Half-Life (days)'!Q496</f>
        <v>1.793813275866339</v>
      </c>
      <c r="E407" s="34">
        <f>_xlfn.T.TEST('3) Half-Life (days)'!I496:K496,'3) Half-Life (days)'!L496:N496,2,2)</f>
        <v>0.33324034217555831</v>
      </c>
      <c r="F407" s="26">
        <f t="shared" si="24"/>
        <v>-0.11651437978760557</v>
      </c>
      <c r="G407" s="77">
        <f t="shared" si="27"/>
        <v>0.47724242826261293</v>
      </c>
      <c r="H407" s="8" t="str">
        <f t="shared" si="25"/>
        <v>Within Range</v>
      </c>
      <c r="I407" s="9" t="str">
        <f t="shared" si="26"/>
        <v>Within Range</v>
      </c>
    </row>
    <row r="408" spans="1:9" x14ac:dyDescent="0.25">
      <c r="A408" s="2" t="str">
        <f>'1) Raw Data'!A497</f>
        <v>Q96AQ6</v>
      </c>
      <c r="B408" s="26" t="str">
        <f>'3) Half-Life (days)'!B497</f>
        <v>PBXIP1</v>
      </c>
      <c r="C408" s="31">
        <f>'3) Half-Life (days)'!O497</f>
        <v>42.709111730990521</v>
      </c>
      <c r="D408" s="32">
        <f>'3) Half-Life (days)'!Q497</f>
        <v>7.8617832336320328</v>
      </c>
      <c r="E408" s="34">
        <f>_xlfn.T.TEST('3) Half-Life (days)'!I497:K497,'3) Half-Life (days)'!L497:N497,2,2)</f>
        <v>0.4831914372675894</v>
      </c>
      <c r="F408" s="26">
        <f t="shared" si="24"/>
        <v>-2.4416154017546283</v>
      </c>
      <c r="G408" s="77">
        <f t="shared" si="27"/>
        <v>0.31588077053838587</v>
      </c>
      <c r="H408" s="8" t="str">
        <f t="shared" si="25"/>
        <v>Within Range</v>
      </c>
      <c r="I408" s="9" t="str">
        <f t="shared" si="26"/>
        <v>Within Range</v>
      </c>
    </row>
    <row r="409" spans="1:9" x14ac:dyDescent="0.25">
      <c r="A409" s="2" t="str">
        <f>'1) Raw Data'!A498</f>
        <v>Q15365</v>
      </c>
      <c r="B409" s="26" t="str">
        <f>'3) Half-Life (days)'!B498</f>
        <v>PCBP1</v>
      </c>
      <c r="C409" s="31">
        <f>'3) Half-Life (days)'!O498</f>
        <v>2.5096643961394842</v>
      </c>
      <c r="D409" s="32">
        <f>'3) Half-Life (days)'!Q498</f>
        <v>3.4888100866950302</v>
      </c>
      <c r="E409" s="34">
        <f>_xlfn.T.TEST('3) Half-Life (days)'!I498:K498,'3) Half-Life (days)'!L498:N498,2,2)</f>
        <v>6.882025058348322E-4</v>
      </c>
      <c r="F409" s="26">
        <f t="shared" si="24"/>
        <v>0.47524061333396528</v>
      </c>
      <c r="G409" s="77">
        <f t="shared" si="27"/>
        <v>3.1622837503895163</v>
      </c>
      <c r="H409" s="8" t="str">
        <f t="shared" si="25"/>
        <v>Within Range</v>
      </c>
      <c r="I409" s="9" t="str">
        <f t="shared" si="26"/>
        <v>Within Range</v>
      </c>
    </row>
    <row r="410" spans="1:9" x14ac:dyDescent="0.25">
      <c r="A410" s="2" t="str">
        <f>'1) Raw Data'!A500</f>
        <v>Q9UHG3</v>
      </c>
      <c r="B410" s="26" t="str">
        <f>'3) Half-Life (days)'!B500</f>
        <v>PCYOX1</v>
      </c>
      <c r="C410" s="31">
        <f>'3) Half-Life (days)'!O500</f>
        <v>4.1167193152901049</v>
      </c>
      <c r="D410" s="32">
        <f>'3) Half-Life (days)'!Q500</f>
        <v>6.0835109023404561</v>
      </c>
      <c r="E410" s="34">
        <f>_xlfn.T.TEST('3) Half-Life (days)'!I500:K500,'3) Half-Life (days)'!L500:N500,2,2)</f>
        <v>0.91027636581281024</v>
      </c>
      <c r="F410" s="26">
        <f t="shared" si="24"/>
        <v>0.56340908229814202</v>
      </c>
      <c r="G410" s="77">
        <f t="shared" si="27"/>
        <v>4.0826733035399909E-2</v>
      </c>
      <c r="H410" s="8" t="str">
        <f t="shared" si="25"/>
        <v>Within Range</v>
      </c>
      <c r="I410" s="9" t="str">
        <f t="shared" si="26"/>
        <v>Within Range</v>
      </c>
    </row>
    <row r="411" spans="1:9" x14ac:dyDescent="0.25">
      <c r="A411" s="2" t="str">
        <f>'1) Raw Data'!A501</f>
        <v>Q13442</v>
      </c>
      <c r="B411" s="26" t="str">
        <f>'3) Half-Life (days)'!B501</f>
        <v>PDAP1</v>
      </c>
      <c r="C411" s="31">
        <f>'3) Half-Life (days)'!O501</f>
        <v>15.335045918410451</v>
      </c>
      <c r="D411" s="32">
        <f>'3) Half-Life (days)'!Q501</f>
        <v>100.04205663478473</v>
      </c>
      <c r="E411" s="34">
        <f>_xlfn.T.TEST('3) Half-Life (days)'!I501:K501,'3) Half-Life (days)'!L501:N501,2,2)</f>
        <v>0.39310332037197993</v>
      </c>
      <c r="F411" s="26">
        <f t="shared" si="24"/>
        <v>2.7057022297810605</v>
      </c>
      <c r="G411" s="77">
        <f t="shared" si="27"/>
        <v>0.40549328786869565</v>
      </c>
      <c r="H411" s="8" t="str">
        <f t="shared" si="25"/>
        <v>Within Range</v>
      </c>
      <c r="I411" s="9" t="str">
        <f t="shared" si="26"/>
        <v>Within Range</v>
      </c>
    </row>
    <row r="412" spans="1:9" x14ac:dyDescent="0.25">
      <c r="A412" s="2" t="str">
        <f>'1) Raw Data'!A502</f>
        <v>Q8WUM4</v>
      </c>
      <c r="B412" s="26" t="str">
        <f>'3) Half-Life (days)'!B502</f>
        <v>PDCD6IP</v>
      </c>
      <c r="C412" s="31">
        <f>'3) Half-Life (days)'!O502</f>
        <v>5.3447903533560313</v>
      </c>
      <c r="D412" s="32">
        <f>'3) Half-Life (days)'!Q502</f>
        <v>4.0959763717051141</v>
      </c>
      <c r="E412" s="34">
        <f>_xlfn.T.TEST('3) Half-Life (days)'!I502:K502,'3) Half-Life (days)'!L502:N502,2,2)</f>
        <v>0.23069216915780186</v>
      </c>
      <c r="F412" s="26">
        <f t="shared" si="24"/>
        <v>-0.38392596714214938</v>
      </c>
      <c r="G412" s="77">
        <f t="shared" si="27"/>
        <v>0.63696714734833115</v>
      </c>
      <c r="H412" s="8" t="str">
        <f t="shared" si="25"/>
        <v>Within Range</v>
      </c>
      <c r="I412" s="9" t="str">
        <f t="shared" si="26"/>
        <v>Within Range</v>
      </c>
    </row>
    <row r="413" spans="1:9" x14ac:dyDescent="0.25">
      <c r="A413" s="2" t="str">
        <f>'1) Raw Data'!A503</f>
        <v>P09619</v>
      </c>
      <c r="B413" s="26" t="str">
        <f>'3) Half-Life (days)'!B503</f>
        <v>PDGFRB</v>
      </c>
      <c r="C413" s="31">
        <f>'3) Half-Life (days)'!O503</f>
        <v>4.7710620172321683</v>
      </c>
      <c r="D413" s="32">
        <f>'3) Half-Life (days)'!Q503</f>
        <v>10.711629796945303</v>
      </c>
      <c r="E413" s="34">
        <f>_xlfn.T.TEST('3) Half-Life (days)'!I503:K503,'3) Half-Life (days)'!L503:N503,2,2)</f>
        <v>0.19430717992075897</v>
      </c>
      <c r="F413" s="26">
        <f t="shared" si="24"/>
        <v>1.1667956612619386</v>
      </c>
      <c r="G413" s="77">
        <f t="shared" si="27"/>
        <v>0.71151115131810483</v>
      </c>
      <c r="H413" s="8" t="str">
        <f t="shared" si="25"/>
        <v>Within Range</v>
      </c>
      <c r="I413" s="9" t="str">
        <f t="shared" si="26"/>
        <v>Within Range</v>
      </c>
    </row>
    <row r="414" spans="1:9" x14ac:dyDescent="0.25">
      <c r="A414" s="2" t="str">
        <f>'1) Raw Data'!A504</f>
        <v>P11177</v>
      </c>
      <c r="B414" s="26" t="str">
        <f>'3) Half-Life (days)'!B504</f>
        <v>PDHB</v>
      </c>
      <c r="C414" s="31">
        <f>'3) Half-Life (days)'!O504</f>
        <v>13.360863784718061</v>
      </c>
      <c r="D414" s="32">
        <f>'3) Half-Life (days)'!Q504</f>
        <v>15.932888110324475</v>
      </c>
      <c r="E414" s="34">
        <f>_xlfn.T.TEST('3) Half-Life (days)'!I504:K504,'3) Half-Life (days)'!L504:N504,2,2)</f>
        <v>0.26595707695784382</v>
      </c>
      <c r="F414" s="26">
        <f t="shared" si="24"/>
        <v>0.2539945222986465</v>
      </c>
      <c r="G414" s="77">
        <f t="shared" si="27"/>
        <v>0.57518844887471099</v>
      </c>
      <c r="H414" s="8" t="str">
        <f t="shared" si="25"/>
        <v>Within Range</v>
      </c>
      <c r="I414" s="9" t="str">
        <f t="shared" si="26"/>
        <v>Within Range</v>
      </c>
    </row>
    <row r="415" spans="1:9" x14ac:dyDescent="0.25">
      <c r="A415" s="2" t="str">
        <f>'1) Raw Data'!A505</f>
        <v>P30101</v>
      </c>
      <c r="B415" s="26" t="str">
        <f>'3) Half-Life (days)'!B505</f>
        <v>PDIA3</v>
      </c>
      <c r="C415" s="31">
        <f>'3) Half-Life (days)'!O505</f>
        <v>2.033660355604145</v>
      </c>
      <c r="D415" s="32">
        <f>'3) Half-Life (days)'!Q505</f>
        <v>3.9885907809913417</v>
      </c>
      <c r="E415" s="34">
        <f>_xlfn.T.TEST('3) Half-Life (days)'!I505:K505,'3) Half-Life (days)'!L505:N505,2,2)</f>
        <v>1.6963493594874847E-2</v>
      </c>
      <c r="F415" s="26">
        <f t="shared" si="24"/>
        <v>0.97180036142740867</v>
      </c>
      <c r="G415" s="77">
        <f t="shared" si="27"/>
        <v>1.7704847008571145</v>
      </c>
      <c r="H415" s="8" t="str">
        <f t="shared" si="25"/>
        <v>Within Range</v>
      </c>
      <c r="I415" s="9" t="str">
        <f t="shared" si="26"/>
        <v>Within Range</v>
      </c>
    </row>
    <row r="416" spans="1:9" x14ac:dyDescent="0.25">
      <c r="A416" s="2" t="str">
        <f>'1) Raw Data'!A506</f>
        <v>P13667</v>
      </c>
      <c r="B416" s="26" t="str">
        <f>'3) Half-Life (days)'!B506</f>
        <v>PDIA4</v>
      </c>
      <c r="C416" s="31">
        <f>'3) Half-Life (days)'!O506</f>
        <v>2.5703840641018822</v>
      </c>
      <c r="D416" s="32">
        <f>'3) Half-Life (days)'!Q506</f>
        <v>5.2014887002958261</v>
      </c>
      <c r="E416" s="34">
        <f>_xlfn.T.TEST('3) Half-Life (days)'!I506:K506,'3) Half-Life (days)'!L506:N506,2,2)</f>
        <v>1.4594686676393876E-2</v>
      </c>
      <c r="F416" s="26">
        <f t="shared" si="24"/>
        <v>1.0169406496567865</v>
      </c>
      <c r="G416" s="77">
        <f t="shared" si="27"/>
        <v>1.8358052241548177</v>
      </c>
      <c r="H416" s="8" t="str">
        <f t="shared" si="25"/>
        <v>Within Range</v>
      </c>
      <c r="I416" s="9" t="str">
        <f t="shared" si="26"/>
        <v>Within Range</v>
      </c>
    </row>
    <row r="417" spans="1:9" x14ac:dyDescent="0.25">
      <c r="A417" s="2" t="str">
        <f>'1) Raw Data'!A507</f>
        <v>Q14554</v>
      </c>
      <c r="B417" s="26" t="str">
        <f>'3) Half-Life (days)'!B507</f>
        <v>PDIA5</v>
      </c>
      <c r="C417" s="31">
        <f>'3) Half-Life (days)'!O507</f>
        <v>49.804381150990338</v>
      </c>
      <c r="D417" s="32">
        <f>'3) Half-Life (days)'!Q507</f>
        <v>7.2971654071322547</v>
      </c>
      <c r="E417" s="34">
        <f>_xlfn.T.TEST('3) Half-Life (days)'!I507:K507,'3) Half-Life (days)'!L507:N507,2,2)</f>
        <v>0.40549282402055326</v>
      </c>
      <c r="F417" s="26">
        <f t="shared" si="24"/>
        <v>-2.77086459642757</v>
      </c>
      <c r="G417" s="77">
        <f t="shared" si="27"/>
        <v>0.39201682706528374</v>
      </c>
      <c r="H417" s="8" t="str">
        <f t="shared" si="25"/>
        <v>Within Range</v>
      </c>
      <c r="I417" s="9" t="str">
        <f t="shared" si="26"/>
        <v>Within Range</v>
      </c>
    </row>
    <row r="418" spans="1:9" x14ac:dyDescent="0.25">
      <c r="A418" s="2" t="str">
        <f>'1) Raw Data'!A508</f>
        <v>Q15084</v>
      </c>
      <c r="B418" s="26" t="str">
        <f>'3) Half-Life (days)'!B508</f>
        <v>PDIA6</v>
      </c>
      <c r="C418" s="31">
        <f>'3) Half-Life (days)'!O508</f>
        <v>2.0169570051415193</v>
      </c>
      <c r="D418" s="32">
        <f>'3) Half-Life (days)'!Q508</f>
        <v>4.1900675542144974</v>
      </c>
      <c r="E418" s="34">
        <f>_xlfn.T.TEST('3) Half-Life (days)'!I508:K508,'3) Half-Life (days)'!L508:N508,2,2)</f>
        <v>4.3588149765457981E-3</v>
      </c>
      <c r="F418" s="26">
        <f t="shared" si="24"/>
        <v>1.0547931731237565</v>
      </c>
      <c r="G418" s="77">
        <f t="shared" si="27"/>
        <v>2.3606315655706642</v>
      </c>
      <c r="H418" s="8" t="str">
        <f t="shared" si="25"/>
        <v>Within Range</v>
      </c>
      <c r="I418" s="9" t="str">
        <f t="shared" si="26"/>
        <v>Within Range</v>
      </c>
    </row>
    <row r="419" spans="1:9" x14ac:dyDescent="0.25">
      <c r="A419" s="2" t="str">
        <f>'1) Raw Data'!A509</f>
        <v>O00151</v>
      </c>
      <c r="B419" s="26" t="str">
        <f>'3) Half-Life (days)'!B509</f>
        <v>PDLIM1</v>
      </c>
      <c r="C419" s="31">
        <f>'3) Half-Life (days)'!O509</f>
        <v>7.2211784662664877</v>
      </c>
      <c r="D419" s="32">
        <f>'3) Half-Life (days)'!Q509</f>
        <v>4.1939587330477019</v>
      </c>
      <c r="E419" s="34">
        <f>_xlfn.T.TEST('3) Half-Life (days)'!I509:K509,'3) Half-Life (days)'!L509:N509,2,2)</f>
        <v>8.6964233286093678E-2</v>
      </c>
      <c r="F419" s="26">
        <f t="shared" si="24"/>
        <v>-0.78392163221525013</v>
      </c>
      <c r="G419" s="77">
        <f t="shared" si="27"/>
        <v>1.0606593276149245</v>
      </c>
      <c r="H419" s="8" t="str">
        <f t="shared" si="25"/>
        <v>Within Range</v>
      </c>
      <c r="I419" s="9" t="str">
        <f t="shared" si="26"/>
        <v>Within Range</v>
      </c>
    </row>
    <row r="420" spans="1:9" x14ac:dyDescent="0.25">
      <c r="A420" s="2" t="str">
        <f>'1) Raw Data'!A511</f>
        <v>Q9NR12</v>
      </c>
      <c r="B420" s="26" t="str">
        <f>'3) Half-Life (days)'!B511</f>
        <v>PDLIM7</v>
      </c>
      <c r="C420" s="31">
        <f>'3) Half-Life (days)'!O511</f>
        <v>5.4407888995222722</v>
      </c>
      <c r="D420" s="32">
        <f>'3) Half-Life (days)'!Q511</f>
        <v>4.2328272711472854</v>
      </c>
      <c r="E420" s="34">
        <f>_xlfn.T.TEST('3) Half-Life (days)'!I511:K511,'3) Half-Life (days)'!L511:N511,2,2)</f>
        <v>3.9481493627390549E-2</v>
      </c>
      <c r="F420" s="26">
        <f t="shared" si="24"/>
        <v>-0.3621942356361057</v>
      </c>
      <c r="G420" s="77">
        <f t="shared" si="27"/>
        <v>1.4036064258640129</v>
      </c>
      <c r="H420" s="8" t="str">
        <f t="shared" si="25"/>
        <v>Within Range</v>
      </c>
      <c r="I420" s="9" t="str">
        <f t="shared" si="26"/>
        <v>Within Range</v>
      </c>
    </row>
    <row r="421" spans="1:9" x14ac:dyDescent="0.25">
      <c r="A421" s="2" t="str">
        <f>'1) Raw Data'!A512</f>
        <v>Q15121</v>
      </c>
      <c r="B421" s="26" t="str">
        <f>'3) Half-Life (days)'!B512</f>
        <v>PEA15</v>
      </c>
      <c r="C421" s="31">
        <f>'3) Half-Life (days)'!O512</f>
        <v>1.6500696339562051</v>
      </c>
      <c r="D421" s="32">
        <f>'3) Half-Life (days)'!Q512</f>
        <v>3.950373100652349</v>
      </c>
      <c r="E421" s="34">
        <f>_xlfn.T.TEST('3) Half-Life (days)'!I512:K512,'3) Half-Life (days)'!L512:N512,2,2)</f>
        <v>6.4349210408748622E-2</v>
      </c>
      <c r="F421" s="26">
        <f t="shared" si="24"/>
        <v>1.2594620094808548</v>
      </c>
      <c r="G421" s="77">
        <f t="shared" si="27"/>
        <v>1.1914567776986353</v>
      </c>
      <c r="H421" s="8" t="str">
        <f t="shared" si="25"/>
        <v>Within Range</v>
      </c>
      <c r="I421" s="9" t="str">
        <f t="shared" si="26"/>
        <v>Within Range</v>
      </c>
    </row>
    <row r="422" spans="1:9" x14ac:dyDescent="0.25">
      <c r="A422" s="2" t="str">
        <f>'1) Raw Data'!A513</f>
        <v>P30086</v>
      </c>
      <c r="B422" s="26" t="str">
        <f>'3) Half-Life (days)'!B513</f>
        <v>PEBP1</v>
      </c>
      <c r="C422" s="31">
        <f>'3) Half-Life (days)'!O513</f>
        <v>6.9286086701896075</v>
      </c>
      <c r="D422" s="32">
        <f>'3) Half-Life (days)'!Q513</f>
        <v>4.8680825758675352</v>
      </c>
      <c r="E422" s="34">
        <f>_xlfn.T.TEST('3) Half-Life (days)'!I513:K513,'3) Half-Life (days)'!L513:N513,2,2)</f>
        <v>1.108831727593002E-2</v>
      </c>
      <c r="F422" s="26">
        <f t="shared" si="24"/>
        <v>-0.50921203443319429</v>
      </c>
      <c r="G422" s="77">
        <f t="shared" si="27"/>
        <v>1.9551343558550784</v>
      </c>
      <c r="H422" s="8" t="str">
        <f t="shared" si="25"/>
        <v>Within Range</v>
      </c>
      <c r="I422" s="9" t="str">
        <f t="shared" si="26"/>
        <v>Within Range</v>
      </c>
    </row>
    <row r="423" spans="1:9" x14ac:dyDescent="0.25">
      <c r="A423" s="2" t="str">
        <f>'1) Raw Data'!A514</f>
        <v>Q9UBV8</v>
      </c>
      <c r="B423" s="26" t="str">
        <f>'3) Half-Life (days)'!B514</f>
        <v>PEF1</v>
      </c>
      <c r="C423" s="31">
        <f>'3) Half-Life (days)'!O514</f>
        <v>6.4620800912478904</v>
      </c>
      <c r="D423" s="32">
        <f>'3) Half-Life (days)'!Q514</f>
        <v>8.7430963870040017</v>
      </c>
      <c r="E423" s="34">
        <f>_xlfn.T.TEST('3) Half-Life (days)'!I514:K514,'3) Half-Life (days)'!L514:N514,2,2)</f>
        <v>0.57572181475437034</v>
      </c>
      <c r="F423" s="26">
        <f t="shared" si="24"/>
        <v>0.43614567234720741</v>
      </c>
      <c r="G423" s="77">
        <f t="shared" si="27"/>
        <v>0.23978731432121828</v>
      </c>
      <c r="H423" s="8" t="str">
        <f t="shared" si="25"/>
        <v>Within Range</v>
      </c>
      <c r="I423" s="9" t="str">
        <f t="shared" si="26"/>
        <v>Within Range</v>
      </c>
    </row>
    <row r="424" spans="1:9" x14ac:dyDescent="0.25">
      <c r="A424" s="2" t="str">
        <f>'1) Raw Data'!A516</f>
        <v>O15067</v>
      </c>
      <c r="B424" s="26" t="str">
        <f>'3) Half-Life (days)'!B516</f>
        <v>PFAS</v>
      </c>
      <c r="C424" s="31">
        <f>'3) Half-Life (days)'!O516</f>
        <v>15.756602940082374</v>
      </c>
      <c r="D424" s="32">
        <f>'3) Half-Life (days)'!Q516</f>
        <v>8.6616876265861915</v>
      </c>
      <c r="E424" s="34">
        <f>_xlfn.T.TEST('3) Half-Life (days)'!I516:K516,'3) Half-Life (days)'!L516:N516,2,2)</f>
        <v>0.67140201692667834</v>
      </c>
      <c r="F424" s="26">
        <f t="shared" si="24"/>
        <v>-0.86323647971473028</v>
      </c>
      <c r="G424" s="77">
        <f t="shared" si="27"/>
        <v>0.17301735844277083</v>
      </c>
      <c r="H424" s="8" t="str">
        <f t="shared" si="25"/>
        <v>Within Range</v>
      </c>
      <c r="I424" s="9" t="str">
        <f t="shared" si="26"/>
        <v>Within Range</v>
      </c>
    </row>
    <row r="425" spans="1:9" x14ac:dyDescent="0.25">
      <c r="A425" s="2" t="str">
        <f>'1) Raw Data'!A517</f>
        <v>Q9UHV9</v>
      </c>
      <c r="B425" s="26" t="str">
        <f>'3) Half-Life (days)'!B517</f>
        <v>PFDN2</v>
      </c>
      <c r="C425" s="31">
        <f>'3) Half-Life (days)'!O517</f>
        <v>3.6305041471504662</v>
      </c>
      <c r="D425" s="32">
        <f>'3) Half-Life (days)'!Q517</f>
        <v>3.7025313266284261</v>
      </c>
      <c r="E425" s="34">
        <f>_xlfn.T.TEST('3) Half-Life (days)'!I517:K517,'3) Half-Life (days)'!L517:N517,2,2)</f>
        <v>0.56964168193462172</v>
      </c>
      <c r="F425" s="26">
        <f t="shared" si="24"/>
        <v>2.834204115462342E-2</v>
      </c>
      <c r="G425" s="77">
        <f t="shared" si="27"/>
        <v>0.24439823992615972</v>
      </c>
      <c r="H425" s="8" t="str">
        <f t="shared" si="25"/>
        <v>Within Range</v>
      </c>
      <c r="I425" s="9" t="str">
        <f t="shared" si="26"/>
        <v>Within Range</v>
      </c>
    </row>
    <row r="426" spans="1:9" x14ac:dyDescent="0.25">
      <c r="A426" s="2" t="str">
        <f>'1) Raw Data'!A519</f>
        <v>P17858</v>
      </c>
      <c r="B426" s="26" t="str">
        <f>'3) Half-Life (days)'!B519</f>
        <v>PFKL</v>
      </c>
      <c r="C426" s="31">
        <f>'3) Half-Life (days)'!O519</f>
        <v>12.004890637079251</v>
      </c>
      <c r="D426" s="32">
        <f>'3) Half-Life (days)'!Q519</f>
        <v>6.7441704672605747</v>
      </c>
      <c r="E426" s="34">
        <f>_xlfn.T.TEST('3) Half-Life (days)'!I519:K519,'3) Half-Life (days)'!L519:N519,2,2)</f>
        <v>0.10780519789864505</v>
      </c>
      <c r="F426" s="26">
        <f t="shared" si="24"/>
        <v>-0.83190935311531189</v>
      </c>
      <c r="G426" s="77">
        <f t="shared" si="27"/>
        <v>0.96736029884986729</v>
      </c>
      <c r="H426" s="8" t="str">
        <f t="shared" si="25"/>
        <v>Within Range</v>
      </c>
      <c r="I426" s="9" t="str">
        <f t="shared" si="26"/>
        <v>Within Range</v>
      </c>
    </row>
    <row r="427" spans="1:9" x14ac:dyDescent="0.25">
      <c r="A427" s="2" t="str">
        <f>'1) Raw Data'!A520</f>
        <v>P18669</v>
      </c>
      <c r="B427" s="26" t="str">
        <f>'3) Half-Life (days)'!B520</f>
        <v>PGAM1</v>
      </c>
      <c r="C427" s="31">
        <f>'3) Half-Life (days)'!O520</f>
        <v>5.3549449949660213</v>
      </c>
      <c r="D427" s="32">
        <f>'3) Half-Life (days)'!Q520</f>
        <v>5.338754450256606</v>
      </c>
      <c r="E427" s="34">
        <f>_xlfn.T.TEST('3) Half-Life (days)'!I520:K520,'3) Half-Life (days)'!L520:N520,2,2)</f>
        <v>0.99064576276675109</v>
      </c>
      <c r="F427" s="26">
        <f t="shared" si="24"/>
        <v>-4.3685604834726912E-3</v>
      </c>
      <c r="G427" s="77">
        <f t="shared" si="27"/>
        <v>4.0816137066628311E-3</v>
      </c>
      <c r="H427" s="8" t="str">
        <f t="shared" si="25"/>
        <v>Within Range</v>
      </c>
      <c r="I427" s="9" t="str">
        <f t="shared" si="26"/>
        <v>Within Range</v>
      </c>
    </row>
    <row r="428" spans="1:9" x14ac:dyDescent="0.25">
      <c r="A428" s="2" t="str">
        <f>'1) Raw Data'!A521</f>
        <v>P52209</v>
      </c>
      <c r="B428" s="26" t="str">
        <f>'3) Half-Life (days)'!B521</f>
        <v>PGD</v>
      </c>
      <c r="C428" s="31">
        <f>'3) Half-Life (days)'!O521</f>
        <v>22.315933580567958</v>
      </c>
      <c r="D428" s="32">
        <f>'3) Half-Life (days)'!Q521</f>
        <v>6.6278242186434992</v>
      </c>
      <c r="E428" s="34">
        <f>_xlfn.T.TEST('3) Half-Life (days)'!I521:K521,'3) Half-Life (days)'!L521:N521,2,2)</f>
        <v>0.33649339529946654</v>
      </c>
      <c r="F428" s="26">
        <f t="shared" si="24"/>
        <v>-1.7514669171654518</v>
      </c>
      <c r="G428" s="77">
        <f t="shared" si="27"/>
        <v>0.47302345569898352</v>
      </c>
      <c r="H428" s="8" t="str">
        <f t="shared" si="25"/>
        <v>Within Range</v>
      </c>
      <c r="I428" s="9" t="str">
        <f t="shared" si="26"/>
        <v>Within Range</v>
      </c>
    </row>
    <row r="429" spans="1:9" x14ac:dyDescent="0.25">
      <c r="A429" s="2" t="str">
        <f>'1) Raw Data'!A522</f>
        <v>P00558</v>
      </c>
      <c r="B429" s="26" t="str">
        <f>'3) Half-Life (days)'!B522</f>
        <v>PGK1</v>
      </c>
      <c r="C429" s="31">
        <f>'3) Half-Life (days)'!O522</f>
        <v>7.1630855013187222</v>
      </c>
      <c r="D429" s="32">
        <f>'3) Half-Life (days)'!Q522</f>
        <v>5.437597899787324</v>
      </c>
      <c r="E429" s="34">
        <f>_xlfn.T.TEST('3) Half-Life (days)'!I522:K522,'3) Half-Life (days)'!L522:N522,2,2)</f>
        <v>4.9449656166167699E-2</v>
      </c>
      <c r="F429" s="26">
        <f t="shared" si="24"/>
        <v>-0.3976116920085393</v>
      </c>
      <c r="G429" s="77">
        <f t="shared" si="27"/>
        <v>1.3058367237969373</v>
      </c>
      <c r="H429" s="8" t="str">
        <f t="shared" si="25"/>
        <v>Within Range</v>
      </c>
      <c r="I429" s="9" t="str">
        <f t="shared" si="26"/>
        <v>Within Range</v>
      </c>
    </row>
    <row r="430" spans="1:9" x14ac:dyDescent="0.25">
      <c r="A430" s="2" t="str">
        <f>'1) Raw Data'!A523</f>
        <v>A6NDG6</v>
      </c>
      <c r="B430" s="26" t="str">
        <f>'3) Half-Life (days)'!B523</f>
        <v>PGP</v>
      </c>
      <c r="C430" s="31">
        <f>'3) Half-Life (days)'!O523</f>
        <v>2.8967095727161287</v>
      </c>
      <c r="D430" s="32">
        <f>'3) Half-Life (days)'!Q523</f>
        <v>80.489499233630809</v>
      </c>
      <c r="E430" s="34">
        <f>_xlfn.T.TEST('3) Half-Life (days)'!I523:K523,'3) Half-Life (days)'!L523:N523,2,2)</f>
        <v>7.7185500685289787E-2</v>
      </c>
      <c r="F430" s="26">
        <f t="shared" si="24"/>
        <v>4.7963136288212675</v>
      </c>
      <c r="G430" s="77">
        <f t="shared" si="27"/>
        <v>1.1124642743245861</v>
      </c>
      <c r="H430" s="8" t="str">
        <f t="shared" si="25"/>
        <v>Within Range</v>
      </c>
      <c r="I430" s="9" t="str">
        <f t="shared" si="26"/>
        <v>Within Range</v>
      </c>
    </row>
    <row r="431" spans="1:9" x14ac:dyDescent="0.25">
      <c r="A431" s="2" t="str">
        <f>'1) Raw Data'!A524</f>
        <v>O00264</v>
      </c>
      <c r="B431" s="26" t="str">
        <f>'3) Half-Life (days)'!B524</f>
        <v>PGRMC1</v>
      </c>
      <c r="C431" s="31">
        <f>'3) Half-Life (days)'!O524</f>
        <v>4.8329579056222647</v>
      </c>
      <c r="D431" s="32">
        <f>'3) Half-Life (days)'!Q524</f>
        <v>5.5677153536798327</v>
      </c>
      <c r="E431" s="34">
        <f>_xlfn.T.TEST('3) Half-Life (days)'!I524:K524,'3) Half-Life (days)'!L524:N524,2,2)</f>
        <v>0.21005843788415812</v>
      </c>
      <c r="F431" s="26">
        <f t="shared" si="24"/>
        <v>0.20417902694711981</v>
      </c>
      <c r="G431" s="77">
        <f t="shared" si="27"/>
        <v>0.67765986850386484</v>
      </c>
      <c r="H431" s="8" t="str">
        <f t="shared" si="25"/>
        <v>Within Range</v>
      </c>
      <c r="I431" s="9" t="str">
        <f t="shared" si="26"/>
        <v>Within Range</v>
      </c>
    </row>
    <row r="432" spans="1:9" x14ac:dyDescent="0.25">
      <c r="A432" s="2" t="str">
        <f>'1) Raw Data'!A525</f>
        <v>O15173</v>
      </c>
      <c r="B432" s="26" t="str">
        <f>'3) Half-Life (days)'!B525</f>
        <v>PGRMC2</v>
      </c>
      <c r="C432" s="31">
        <f>'3) Half-Life (days)'!O525</f>
        <v>3.8961446346872304</v>
      </c>
      <c r="D432" s="32">
        <f>'3) Half-Life (days)'!Q525</f>
        <v>21.280463531586054</v>
      </c>
      <c r="E432" s="34">
        <f>_xlfn.T.TEST('3) Half-Life (days)'!I525:K525,'3) Half-Life (days)'!L525:N525,2,2)</f>
        <v>0.25641130223156816</v>
      </c>
      <c r="F432" s="26">
        <f t="shared" si="24"/>
        <v>2.4494104360054916</v>
      </c>
      <c r="G432" s="77">
        <f t="shared" si="27"/>
        <v>0.59106283567185514</v>
      </c>
      <c r="H432" s="8" t="str">
        <f t="shared" si="25"/>
        <v>Within Range</v>
      </c>
      <c r="I432" s="9" t="str">
        <f t="shared" si="26"/>
        <v>Within Range</v>
      </c>
    </row>
    <row r="433" spans="1:9" x14ac:dyDescent="0.25">
      <c r="A433" s="2" t="str">
        <f>'1) Raw Data'!A526</f>
        <v>Q9NRX4</v>
      </c>
      <c r="B433" s="26" t="str">
        <f>'3) Half-Life (days)'!B526</f>
        <v>PHPT1</v>
      </c>
      <c r="C433" s="31">
        <f>'3) Half-Life (days)'!O526</f>
        <v>4.2490394312347775</v>
      </c>
      <c r="D433" s="32">
        <f>'3) Half-Life (days)'!Q526</f>
        <v>4.1681671748436324</v>
      </c>
      <c r="E433" s="34">
        <f>_xlfn.T.TEST('3) Half-Life (days)'!I526:K526,'3) Half-Life (days)'!L526:N526,2,2)</f>
        <v>0.93056997603372138</v>
      </c>
      <c r="F433" s="26">
        <f t="shared" si="24"/>
        <v>-2.772359027844017E-2</v>
      </c>
      <c r="G433" s="77">
        <f t="shared" si="27"/>
        <v>3.1250963680278673E-2</v>
      </c>
      <c r="H433" s="8" t="str">
        <f t="shared" si="25"/>
        <v>Within Range</v>
      </c>
      <c r="I433" s="9" t="str">
        <f t="shared" si="26"/>
        <v>Within Range</v>
      </c>
    </row>
    <row r="434" spans="1:9" x14ac:dyDescent="0.25">
      <c r="A434" s="2" t="str">
        <f>'1) Raw Data'!A527</f>
        <v>Q13492</v>
      </c>
      <c r="B434" s="26" t="str">
        <f>'3) Half-Life (days)'!B527</f>
        <v>PICALM</v>
      </c>
      <c r="C434" s="31">
        <f>'3) Half-Life (days)'!O527</f>
        <v>1.9703509751798018</v>
      </c>
      <c r="D434" s="32">
        <f>'3) Half-Life (days)'!Q527</f>
        <v>2.501370407524472</v>
      </c>
      <c r="E434" s="34">
        <f>_xlfn.T.TEST('3) Half-Life (days)'!I527:K527,'3) Half-Life (days)'!L527:N527,2,2)</f>
        <v>2.5477852665543838E-2</v>
      </c>
      <c r="F434" s="26">
        <f t="shared" si="24"/>
        <v>0.34426607294813638</v>
      </c>
      <c r="G434" s="77">
        <f t="shared" si="27"/>
        <v>1.5938371781735732</v>
      </c>
      <c r="H434" s="8" t="str">
        <f t="shared" si="25"/>
        <v>Within Range</v>
      </c>
      <c r="I434" s="9" t="str">
        <f t="shared" si="26"/>
        <v>Within Range</v>
      </c>
    </row>
    <row r="435" spans="1:9" x14ac:dyDescent="0.25">
      <c r="A435" s="2" t="str">
        <f>'1) Raw Data'!A528</f>
        <v>Q13563</v>
      </c>
      <c r="B435" s="26" t="str">
        <f>'3) Half-Life (days)'!B528</f>
        <v>PKD2</v>
      </c>
      <c r="C435" s="31">
        <f>'3) Half-Life (days)'!O528</f>
        <v>1.6950603758138618</v>
      </c>
      <c r="D435" s="32">
        <f>'3) Half-Life (days)'!Q528</f>
        <v>12.5743657373307</v>
      </c>
      <c r="E435" s="34">
        <f>_xlfn.T.TEST('3) Half-Life (days)'!I528:K528,'3) Half-Life (days)'!L528:N528,2,2)</f>
        <v>0.18346331939440294</v>
      </c>
      <c r="F435" s="26">
        <f t="shared" si="24"/>
        <v>2.8910770647071464</v>
      </c>
      <c r="G435" s="77">
        <f t="shared" si="27"/>
        <v>0.73645075308487551</v>
      </c>
      <c r="H435" s="8" t="str">
        <f t="shared" si="25"/>
        <v>Within Range</v>
      </c>
      <c r="I435" s="9" t="str">
        <f t="shared" si="26"/>
        <v>Within Range</v>
      </c>
    </row>
    <row r="436" spans="1:9" x14ac:dyDescent="0.25">
      <c r="A436" s="2" t="str">
        <f>'1) Raw Data'!A529</f>
        <v>Q8NHP8</v>
      </c>
      <c r="B436" s="26" t="str">
        <f>'3) Half-Life (days)'!B529</f>
        <v>PLBD2</v>
      </c>
      <c r="C436" s="31">
        <f>'3) Half-Life (days)'!O529</f>
        <v>6.981777892485332</v>
      </c>
      <c r="D436" s="32">
        <f>'3) Half-Life (days)'!Q529</f>
        <v>12.502127904020776</v>
      </c>
      <c r="E436" s="34">
        <f>_xlfn.T.TEST('3) Half-Life (days)'!I529:K529,'3) Half-Life (days)'!L529:N529,2,2)</f>
        <v>0.25437023639551032</v>
      </c>
      <c r="F436" s="26">
        <f t="shared" si="24"/>
        <v>0.84050730025384468</v>
      </c>
      <c r="G436" s="77">
        <f t="shared" si="27"/>
        <v>0.59453370640963366</v>
      </c>
      <c r="H436" s="8" t="str">
        <f t="shared" si="25"/>
        <v>Within Range</v>
      </c>
      <c r="I436" s="9" t="str">
        <f t="shared" si="26"/>
        <v>Within Range</v>
      </c>
    </row>
    <row r="437" spans="1:9" x14ac:dyDescent="0.25">
      <c r="A437" s="2" t="str">
        <f>'1) Raw Data'!A530</f>
        <v>Q8IV08</v>
      </c>
      <c r="B437" s="26" t="str">
        <f>'3) Half-Life (days)'!B530</f>
        <v>PLD3</v>
      </c>
      <c r="C437" s="31">
        <f>'3) Half-Life (days)'!O530</f>
        <v>4.6799523457133718</v>
      </c>
      <c r="D437" s="32">
        <f>'3) Half-Life (days)'!Q530</f>
        <v>1.5812915156848879</v>
      </c>
      <c r="E437" s="34">
        <f>_xlfn.T.TEST('3) Half-Life (days)'!I530:K530,'3) Half-Life (days)'!L530:N530,2,2)</f>
        <v>1.0429303314340983E-2</v>
      </c>
      <c r="F437" s="26">
        <f t="shared" si="24"/>
        <v>-1.5653904821969835</v>
      </c>
      <c r="G437" s="77">
        <f t="shared" si="27"/>
        <v>1.9817447018172807</v>
      </c>
      <c r="H437" s="8" t="str">
        <f t="shared" si="25"/>
        <v>Within Range</v>
      </c>
      <c r="I437" s="9" t="str">
        <f t="shared" si="26"/>
        <v>Within Range</v>
      </c>
    </row>
    <row r="438" spans="1:9" x14ac:dyDescent="0.25">
      <c r="A438" s="2" t="str">
        <f>'1) Raw Data'!A531</f>
        <v>Q15149</v>
      </c>
      <c r="B438" s="26" t="str">
        <f>'3) Half-Life (days)'!B531</f>
        <v>PLEC</v>
      </c>
      <c r="C438" s="31">
        <f>'3) Half-Life (days)'!O531</f>
        <v>65.234009085593016</v>
      </c>
      <c r="D438" s="32">
        <f>'3) Half-Life (days)'!Q531</f>
        <v>8.1376410922194413</v>
      </c>
      <c r="E438" s="34">
        <f>_xlfn.T.TEST('3) Half-Life (days)'!I531:K531,'3) Half-Life (days)'!L531:N531,2,2)</f>
        <v>0.25262941355688706</v>
      </c>
      <c r="F438" s="26">
        <f t="shared" si="24"/>
        <v>-3.002941737561803</v>
      </c>
      <c r="G438" s="77">
        <f t="shared" si="27"/>
        <v>0.59751608607769668</v>
      </c>
      <c r="H438" s="8" t="str">
        <f t="shared" si="25"/>
        <v>Within Range</v>
      </c>
      <c r="I438" s="9" t="str">
        <f t="shared" si="26"/>
        <v>Within Range</v>
      </c>
    </row>
    <row r="439" spans="1:9" x14ac:dyDescent="0.25">
      <c r="A439" s="2" t="str">
        <f>'1) Raw Data'!A532</f>
        <v>Q8TD55</v>
      </c>
      <c r="B439" s="26" t="str">
        <f>'3) Half-Life (days)'!B532</f>
        <v>PLEKHO2</v>
      </c>
      <c r="C439" s="31">
        <f>'3) Half-Life (days)'!O532</f>
        <v>9.1421676007211037</v>
      </c>
      <c r="D439" s="32">
        <f>'3) Half-Life (days)'!Q532</f>
        <v>1.7903400900457811</v>
      </c>
      <c r="E439" s="34">
        <f>_xlfn.T.TEST('3) Half-Life (days)'!I532:K532,'3) Half-Life (days)'!L532:N532,2,2)</f>
        <v>0.12709951150765028</v>
      </c>
      <c r="F439" s="26">
        <f t="shared" si="24"/>
        <v>-2.3523026022077267</v>
      </c>
      <c r="G439" s="77">
        <f t="shared" si="27"/>
        <v>0.89585611860365999</v>
      </c>
      <c r="H439" s="8" t="str">
        <f t="shared" si="25"/>
        <v>Within Range</v>
      </c>
      <c r="I439" s="9" t="str">
        <f t="shared" si="26"/>
        <v>Within Range</v>
      </c>
    </row>
    <row r="440" spans="1:9" x14ac:dyDescent="0.25">
      <c r="A440" s="2" t="str">
        <f>'1) Raw Data'!A533</f>
        <v>O60664</v>
      </c>
      <c r="B440" s="26" t="str">
        <f>'3) Half-Life (days)'!B533</f>
        <v>PLIN3</v>
      </c>
      <c r="C440" s="31">
        <f>'3) Half-Life (days)'!O533</f>
        <v>15.517637245839277</v>
      </c>
      <c r="D440" s="32">
        <f>'3) Half-Life (days)'!Q533</f>
        <v>4.7437386493439471</v>
      </c>
      <c r="E440" s="34">
        <f>_xlfn.T.TEST('3) Half-Life (days)'!I533:K533,'3) Half-Life (days)'!L533:N533,2,2)</f>
        <v>2.9629244496489852E-3</v>
      </c>
      <c r="F440" s="26">
        <f t="shared" si="24"/>
        <v>-1.7098124722874006</v>
      </c>
      <c r="G440" s="77">
        <f t="shared" si="27"/>
        <v>2.5282794222691445</v>
      </c>
      <c r="H440" s="8" t="str">
        <f t="shared" si="25"/>
        <v>Within Range</v>
      </c>
      <c r="I440" s="9" t="str">
        <f t="shared" si="26"/>
        <v>Within Range</v>
      </c>
    </row>
    <row r="441" spans="1:9" x14ac:dyDescent="0.25">
      <c r="A441" s="2" t="str">
        <f>'1) Raw Data'!A534</f>
        <v>Q02809</v>
      </c>
      <c r="B441" s="26" t="str">
        <f>'3) Half-Life (days)'!B534</f>
        <v>PLOD1</v>
      </c>
      <c r="C441" s="31">
        <f>'3) Half-Life (days)'!O534</f>
        <v>7.0407836475026953</v>
      </c>
      <c r="D441" s="32">
        <f>'3) Half-Life (days)'!Q534</f>
        <v>2.4794709670497372</v>
      </c>
      <c r="E441" s="34">
        <f>_xlfn.T.TEST('3) Half-Life (days)'!I534:K534,'3) Half-Life (days)'!L534:N534,2,2)</f>
        <v>0.11468453270565598</v>
      </c>
      <c r="F441" s="26">
        <f t="shared" si="24"/>
        <v>-1.5057036790002922</v>
      </c>
      <c r="G441" s="77">
        <f t="shared" si="27"/>
        <v>0.94049515065620681</v>
      </c>
      <c r="H441" s="8" t="str">
        <f t="shared" si="25"/>
        <v>Within Range</v>
      </c>
      <c r="I441" s="9" t="str">
        <f t="shared" si="26"/>
        <v>Within Range</v>
      </c>
    </row>
    <row r="442" spans="1:9" x14ac:dyDescent="0.25">
      <c r="A442" s="2" t="str">
        <f>'1) Raw Data'!A535</f>
        <v>O60568</v>
      </c>
      <c r="B442" s="26" t="str">
        <f>'3) Half-Life (days)'!B535</f>
        <v>PLOD3</v>
      </c>
      <c r="C442" s="31">
        <f>'3) Half-Life (days)'!O535</f>
        <v>4.2352470073213544</v>
      </c>
      <c r="D442" s="32">
        <f>'3) Half-Life (days)'!Q535</f>
        <v>6.8637965738750291</v>
      </c>
      <c r="E442" s="34">
        <f>_xlfn.T.TEST('3) Half-Life (days)'!I535:K535,'3) Half-Life (days)'!L535:N535,2,2)</f>
        <v>0.17933538417689579</v>
      </c>
      <c r="F442" s="26">
        <f t="shared" si="24"/>
        <v>0.69656068290807116</v>
      </c>
      <c r="G442" s="77">
        <f t="shared" si="27"/>
        <v>0.74633401252009679</v>
      </c>
      <c r="H442" s="8" t="str">
        <f t="shared" si="25"/>
        <v>Within Range</v>
      </c>
      <c r="I442" s="9" t="str">
        <f t="shared" si="26"/>
        <v>Within Range</v>
      </c>
    </row>
    <row r="443" spans="1:9" x14ac:dyDescent="0.25">
      <c r="A443" s="2" t="str">
        <f>'1) Raw Data'!A536</f>
        <v>Q9H488</v>
      </c>
      <c r="B443" s="26" t="str">
        <f>'3) Half-Life (days)'!B536</f>
        <v>POFUT1</v>
      </c>
      <c r="C443" s="31">
        <f>'3) Half-Life (days)'!O536</f>
        <v>12.889457602294769</v>
      </c>
      <c r="D443" s="32">
        <f>'3) Half-Life (days)'!Q536</f>
        <v>8.530287270561784</v>
      </c>
      <c r="E443" s="34">
        <f>_xlfn.T.TEST('3) Half-Life (days)'!I536:K536,'3) Half-Life (days)'!L536:N536,2,2)</f>
        <v>0.32492843009397782</v>
      </c>
      <c r="F443" s="26">
        <f t="shared" si="24"/>
        <v>-0.59552532287356319</v>
      </c>
      <c r="G443" s="77">
        <f t="shared" si="27"/>
        <v>0.48821228775394659</v>
      </c>
      <c r="H443" s="8" t="str">
        <f t="shared" si="25"/>
        <v>Within Range</v>
      </c>
      <c r="I443" s="9" t="str">
        <f t="shared" si="26"/>
        <v>Within Range</v>
      </c>
    </row>
    <row r="444" spans="1:9" x14ac:dyDescent="0.25">
      <c r="A444" s="2" t="str">
        <f>'1) Raw Data'!A539</f>
        <v>Q15181</v>
      </c>
      <c r="B444" s="26" t="str">
        <f>'3) Half-Life (days)'!B539</f>
        <v>PPA1</v>
      </c>
      <c r="C444" s="31">
        <f>'3) Half-Life (days)'!O539</f>
        <v>9.0520978219937067</v>
      </c>
      <c r="D444" s="32">
        <f>'3) Half-Life (days)'!Q539</f>
        <v>4.5911571290717417</v>
      </c>
      <c r="E444" s="34">
        <f>_xlfn.T.TEST('3) Half-Life (days)'!I539:K539,'3) Half-Life (days)'!L539:N539,2,2)</f>
        <v>5.8818727190885373E-5</v>
      </c>
      <c r="F444" s="26">
        <f t="shared" si="24"/>
        <v>-0.97939436715048156</v>
      </c>
      <c r="G444" s="77">
        <f t="shared" si="27"/>
        <v>4.2304843776520684</v>
      </c>
      <c r="H444" s="8" t="str">
        <f t="shared" si="25"/>
        <v>Within Range</v>
      </c>
      <c r="I444" s="9" t="str">
        <f t="shared" si="26"/>
        <v>Within Range</v>
      </c>
    </row>
    <row r="445" spans="1:9" x14ac:dyDescent="0.25">
      <c r="A445" s="2" t="str">
        <f>'1) Raw Data'!A540</f>
        <v>P62937</v>
      </c>
      <c r="B445" s="26" t="str">
        <f>'3) Half-Life (days)'!B540</f>
        <v>PPIA</v>
      </c>
      <c r="C445" s="31">
        <f>'3) Half-Life (days)'!O540</f>
        <v>6.1702523340676736</v>
      </c>
      <c r="D445" s="32">
        <f>'3) Half-Life (days)'!Q540</f>
        <v>5.5075897710704949</v>
      </c>
      <c r="E445" s="34">
        <f>_xlfn.T.TEST('3) Half-Life (days)'!I540:K540,'3) Half-Life (days)'!L540:N540,2,2)</f>
        <v>7.3520727464776656E-3</v>
      </c>
      <c r="F445" s="26">
        <f t="shared" si="24"/>
        <v>-0.16390838461386234</v>
      </c>
      <c r="G445" s="77">
        <f t="shared" si="27"/>
        <v>2.1335902043915964</v>
      </c>
      <c r="H445" s="8" t="str">
        <f t="shared" si="25"/>
        <v>Within Range</v>
      </c>
      <c r="I445" s="9" t="str">
        <f t="shared" si="26"/>
        <v>Within Range</v>
      </c>
    </row>
    <row r="446" spans="1:9" x14ac:dyDescent="0.25">
      <c r="A446" s="2" t="str">
        <f>'1) Raw Data'!A541</f>
        <v>P45877</v>
      </c>
      <c r="B446" s="26" t="str">
        <f>'3) Half-Life (days)'!B541</f>
        <v>PPIC</v>
      </c>
      <c r="C446" s="31">
        <f>'3) Half-Life (days)'!O541</f>
        <v>4.1006368411142065</v>
      </c>
      <c r="D446" s="32">
        <f>'3) Half-Life (days)'!Q541</f>
        <v>3.7575268829949775</v>
      </c>
      <c r="E446" s="34">
        <f>_xlfn.T.TEST('3) Half-Life (days)'!I541:K541,'3) Half-Life (days)'!L541:N541,2,2)</f>
        <v>0.37402639521488079</v>
      </c>
      <c r="F446" s="26">
        <f t="shared" si="24"/>
        <v>-0.12606455611579223</v>
      </c>
      <c r="G446" s="77">
        <f t="shared" si="27"/>
        <v>0.42709774835653369</v>
      </c>
      <c r="H446" s="8" t="str">
        <f t="shared" si="25"/>
        <v>Within Range</v>
      </c>
      <c r="I446" s="9" t="str">
        <f t="shared" si="26"/>
        <v>Within Range</v>
      </c>
    </row>
    <row r="447" spans="1:9" x14ac:dyDescent="0.25">
      <c r="A447" s="2" t="str">
        <f>'1) Raw Data'!A543</f>
        <v>Q9Y570</v>
      </c>
      <c r="B447" s="26" t="str">
        <f>'3) Half-Life (days)'!B543</f>
        <v>PPME1</v>
      </c>
      <c r="C447" s="31">
        <f>'3) Half-Life (days)'!O543</f>
        <v>3.9027808666610961</v>
      </c>
      <c r="D447" s="32">
        <f>'3) Half-Life (days)'!Q543</f>
        <v>9.5245873522977522</v>
      </c>
      <c r="E447" s="34">
        <f>_xlfn.T.TEST('3) Half-Life (days)'!I543:K543,'3) Half-Life (days)'!L543:N543,2,2)</f>
        <v>0.30868025952874467</v>
      </c>
      <c r="F447" s="26">
        <f t="shared" si="24"/>
        <v>1.287154129351203</v>
      </c>
      <c r="G447" s="77">
        <f t="shared" si="27"/>
        <v>0.51049114328066136</v>
      </c>
      <c r="H447" s="8" t="str">
        <f t="shared" si="25"/>
        <v>Within Range</v>
      </c>
      <c r="I447" s="9" t="str">
        <f t="shared" si="26"/>
        <v>Within Range</v>
      </c>
    </row>
    <row r="448" spans="1:9" x14ac:dyDescent="0.25">
      <c r="A448" s="2" t="str">
        <f>'1) Raw Data'!A544</f>
        <v>P62140</v>
      </c>
      <c r="B448" s="26" t="str">
        <f>'3) Half-Life (days)'!B544</f>
        <v>PPP1CB</v>
      </c>
      <c r="C448" s="31">
        <f>'3) Half-Life (days)'!O544</f>
        <v>6.5562292249331122</v>
      </c>
      <c r="D448" s="32">
        <f>'3) Half-Life (days)'!Q544</f>
        <v>8.7672630213597582</v>
      </c>
      <c r="E448" s="34">
        <f>_xlfn.T.TEST('3) Half-Life (days)'!I544:K544,'3) Half-Life (days)'!L544:N544,2,2)</f>
        <v>0.41259995752475848</v>
      </c>
      <c r="F448" s="26">
        <f t="shared" si="24"/>
        <v>0.41926023388319167</v>
      </c>
      <c r="G448" s="77">
        <f t="shared" si="27"/>
        <v>0.38447082107145658</v>
      </c>
      <c r="H448" s="8" t="str">
        <f t="shared" si="25"/>
        <v>Within Range</v>
      </c>
      <c r="I448" s="9" t="str">
        <f t="shared" si="26"/>
        <v>Within Range</v>
      </c>
    </row>
    <row r="449" spans="1:9" x14ac:dyDescent="0.25">
      <c r="A449" s="2" t="str">
        <f>'1) Raw Data'!A545</f>
        <v>Q96C90</v>
      </c>
      <c r="B449" s="26" t="str">
        <f>'3) Half-Life (days)'!B545</f>
        <v>PPP1R14B</v>
      </c>
      <c r="C449" s="31">
        <f>'3) Half-Life (days)'!O545</f>
        <v>2.5608059187265844</v>
      </c>
      <c r="D449" s="32">
        <f>'3) Half-Life (days)'!Q545</f>
        <v>2.919617634061316</v>
      </c>
      <c r="E449" s="34">
        <f>_xlfn.T.TEST('3) Half-Life (days)'!I545:K545,'3) Half-Life (days)'!L545:N545,2,2)</f>
        <v>7.3790863640950721E-2</v>
      </c>
      <c r="F449" s="26">
        <f t="shared" si="24"/>
        <v>0.18918152333751589</v>
      </c>
      <c r="G449" s="77">
        <f t="shared" si="27"/>
        <v>1.1319974066857532</v>
      </c>
      <c r="H449" s="8" t="str">
        <f t="shared" si="25"/>
        <v>Within Range</v>
      </c>
      <c r="I449" s="9" t="str">
        <f t="shared" si="26"/>
        <v>Within Range</v>
      </c>
    </row>
    <row r="450" spans="1:9" x14ac:dyDescent="0.25">
      <c r="A450" s="2" t="str">
        <f>'1) Raw Data'!A546</f>
        <v>P32119</v>
      </c>
      <c r="B450" s="26" t="str">
        <f>'3) Half-Life (days)'!B546</f>
        <v>PRDX2</v>
      </c>
      <c r="C450" s="31">
        <f>'3) Half-Life (days)'!O546</f>
        <v>7.2323025654271689</v>
      </c>
      <c r="D450" s="32">
        <f>'3) Half-Life (days)'!Q546</f>
        <v>4.07327009219064</v>
      </c>
      <c r="E450" s="34">
        <f>_xlfn.T.TEST('3) Half-Life (days)'!I546:K546,'3) Half-Life (days)'!L546:N546,2,2)</f>
        <v>8.7721564282452532E-3</v>
      </c>
      <c r="F450" s="26">
        <f t="shared" si="24"/>
        <v>-0.82826755419900022</v>
      </c>
      <c r="G450" s="77">
        <f t="shared" si="27"/>
        <v>2.0568936324302198</v>
      </c>
      <c r="H450" s="8" t="str">
        <f t="shared" si="25"/>
        <v>Within Range</v>
      </c>
      <c r="I450" s="9" t="str">
        <f t="shared" si="26"/>
        <v>Within Range</v>
      </c>
    </row>
    <row r="451" spans="1:9" x14ac:dyDescent="0.25">
      <c r="A451" s="2" t="str">
        <f>'1) Raw Data'!A547</f>
        <v>P30048</v>
      </c>
      <c r="B451" s="26" t="str">
        <f>'3) Half-Life (days)'!B547</f>
        <v>PRDX3</v>
      </c>
      <c r="C451" s="31">
        <f>'3) Half-Life (days)'!O547</f>
        <v>5.715693960535364</v>
      </c>
      <c r="D451" s="32">
        <f>'3) Half-Life (days)'!Q547</f>
        <v>5.8652322255716962</v>
      </c>
      <c r="E451" s="34">
        <f>_xlfn.T.TEST('3) Half-Life (days)'!I547:K547,'3) Half-Life (days)'!L547:N547,2,2)</f>
        <v>0.75381021963801653</v>
      </c>
      <c r="F451" s="26">
        <f t="shared" ref="F451:F514" si="28">LOG(D451/C451,2)</f>
        <v>3.7259559598001604E-2</v>
      </c>
      <c r="G451" s="77">
        <f t="shared" si="27"/>
        <v>0.12273797898204721</v>
      </c>
      <c r="H451" s="8" t="str">
        <f t="shared" ref="H451:H514" si="29">IF(C451&gt;0,"Within Range", "Outside of Range")</f>
        <v>Within Range</v>
      </c>
      <c r="I451" s="9" t="str">
        <f t="shared" ref="I451:I514" si="30">IF(D451&gt;0,"Within Range", "Outside of Range")</f>
        <v>Within Range</v>
      </c>
    </row>
    <row r="452" spans="1:9" x14ac:dyDescent="0.25">
      <c r="A452" s="2" t="str">
        <f>'1) Raw Data'!A548</f>
        <v>P30044</v>
      </c>
      <c r="B452" s="26" t="str">
        <f>'3) Half-Life (days)'!B548</f>
        <v>PRDX5</v>
      </c>
      <c r="C452" s="31">
        <f>'3) Half-Life (days)'!O548</f>
        <v>6.8678747650132905</v>
      </c>
      <c r="D452" s="32">
        <f>'3) Half-Life (days)'!Q548</f>
        <v>7.3514379969772961</v>
      </c>
      <c r="E452" s="34">
        <f>_xlfn.T.TEST('3) Half-Life (days)'!I548:K548,'3) Half-Life (days)'!L548:N548,2,2)</f>
        <v>0.3971848966784417</v>
      </c>
      <c r="F452" s="26">
        <f t="shared" si="28"/>
        <v>9.8162747450071128E-2</v>
      </c>
      <c r="G452" s="77">
        <f t="shared" ref="G452:G515" si="31">-LOG(E452)</f>
        <v>0.40100727431039535</v>
      </c>
      <c r="H452" s="8" t="str">
        <f t="shared" si="29"/>
        <v>Within Range</v>
      </c>
      <c r="I452" s="9" t="str">
        <f t="shared" si="30"/>
        <v>Within Range</v>
      </c>
    </row>
    <row r="453" spans="1:9" x14ac:dyDescent="0.25">
      <c r="A453" s="2" t="str">
        <f>'1) Raw Data'!A549</f>
        <v>P30041</v>
      </c>
      <c r="B453" s="26" t="str">
        <f>'3) Half-Life (days)'!B549</f>
        <v>PRDX6</v>
      </c>
      <c r="C453" s="31">
        <f>'3) Half-Life (days)'!O549</f>
        <v>4.7917715583502076</v>
      </c>
      <c r="D453" s="32">
        <f>'3) Half-Life (days)'!Q549</f>
        <v>5.090080433347933</v>
      </c>
      <c r="E453" s="34">
        <f>_xlfn.T.TEST('3) Half-Life (days)'!I549:K549,'3) Half-Life (days)'!L549:N549,2,2)</f>
        <v>0.23132473852288041</v>
      </c>
      <c r="F453" s="26">
        <f t="shared" si="28"/>
        <v>8.7129322814571128E-2</v>
      </c>
      <c r="G453" s="77">
        <f t="shared" si="31"/>
        <v>0.63577792006348999</v>
      </c>
      <c r="H453" s="8" t="str">
        <f t="shared" si="29"/>
        <v>Within Range</v>
      </c>
      <c r="I453" s="9" t="str">
        <f t="shared" si="30"/>
        <v>Within Range</v>
      </c>
    </row>
    <row r="454" spans="1:9" x14ac:dyDescent="0.25">
      <c r="A454" s="2" t="str">
        <f>'1) Raw Data'!A550</f>
        <v>Q13131</v>
      </c>
      <c r="B454" s="26" t="str">
        <f>'3) Half-Life (days)'!B550</f>
        <v>PRKAA1</v>
      </c>
      <c r="C454" s="31">
        <f>'3) Half-Life (days)'!O550</f>
        <v>2.6941243371576129</v>
      </c>
      <c r="D454" s="32">
        <f>'3) Half-Life (days)'!Q550</f>
        <v>2.6271548997557046</v>
      </c>
      <c r="E454" s="34">
        <f>_xlfn.T.TEST('3) Half-Life (days)'!I550:K550,'3) Half-Life (days)'!L550:N550,2,2)</f>
        <v>0.68992484868221704</v>
      </c>
      <c r="F454" s="26">
        <f t="shared" si="28"/>
        <v>-3.6315168727188749E-2</v>
      </c>
      <c r="G454" s="77">
        <f t="shared" si="31"/>
        <v>0.16119821300205242</v>
      </c>
      <c r="H454" s="8" t="str">
        <f t="shared" si="29"/>
        <v>Within Range</v>
      </c>
      <c r="I454" s="9" t="str">
        <f t="shared" si="30"/>
        <v>Within Range</v>
      </c>
    </row>
    <row r="455" spans="1:9" x14ac:dyDescent="0.25">
      <c r="A455" s="2" t="str">
        <f>'1) Raw Data'!A551</f>
        <v>P10644</v>
      </c>
      <c r="B455" s="26" t="str">
        <f>'3) Half-Life (days)'!B551</f>
        <v>PRKAR1A</v>
      </c>
      <c r="C455" s="31">
        <f>'3) Half-Life (days)'!O551</f>
        <v>7.6681278929601406</v>
      </c>
      <c r="D455" s="32">
        <f>'3) Half-Life (days)'!Q551</f>
        <v>7.258359127466643</v>
      </c>
      <c r="E455" s="34">
        <f>_xlfn.T.TEST('3) Half-Life (days)'!I551:K551,'3) Half-Life (days)'!L551:N551,2,2)</f>
        <v>0.60245554793618683</v>
      </c>
      <c r="F455" s="26">
        <f t="shared" si="28"/>
        <v>-7.9230959287532154E-2</v>
      </c>
      <c r="G455" s="77">
        <f t="shared" si="31"/>
        <v>0.22007499190367344</v>
      </c>
      <c r="H455" s="8" t="str">
        <f t="shared" si="29"/>
        <v>Within Range</v>
      </c>
      <c r="I455" s="9" t="str">
        <f t="shared" si="30"/>
        <v>Within Range</v>
      </c>
    </row>
    <row r="456" spans="1:9" x14ac:dyDescent="0.25">
      <c r="A456" s="2" t="str">
        <f>'1) Raw Data'!A552</f>
        <v>P13861</v>
      </c>
      <c r="B456" s="26" t="str">
        <f>'3) Half-Life (days)'!B552</f>
        <v>PRKAR2A</v>
      </c>
      <c r="C456" s="31">
        <f>'3) Half-Life (days)'!O552</f>
        <v>17.389846828672397</v>
      </c>
      <c r="D456" s="32">
        <f>'3) Half-Life (days)'!Q552</f>
        <v>8.4403301241686197</v>
      </c>
      <c r="E456" s="34">
        <f>_xlfn.T.TEST('3) Half-Life (days)'!I552:K552,'3) Half-Life (days)'!L552:N552,2,2)</f>
        <v>1.4917722740777307E-2</v>
      </c>
      <c r="F456" s="26">
        <f t="shared" si="28"/>
        <v>-1.0428738924546999</v>
      </c>
      <c r="G456" s="77">
        <f t="shared" si="31"/>
        <v>1.8262974688605504</v>
      </c>
      <c r="H456" s="8" t="str">
        <f t="shared" si="29"/>
        <v>Within Range</v>
      </c>
      <c r="I456" s="9" t="str">
        <f t="shared" si="30"/>
        <v>Within Range</v>
      </c>
    </row>
    <row r="457" spans="1:9" x14ac:dyDescent="0.25">
      <c r="A457" s="2" t="str">
        <f>'1) Raw Data'!A553</f>
        <v>P31323</v>
      </c>
      <c r="B457" s="26" t="str">
        <f>'3) Half-Life (days)'!B553</f>
        <v>PRKAR2B</v>
      </c>
      <c r="C457" s="31">
        <f>'3) Half-Life (days)'!O553</f>
        <v>7.0738721011129684</v>
      </c>
      <c r="D457" s="32">
        <f>'3) Half-Life (days)'!Q553</f>
        <v>4.327401535938991</v>
      </c>
      <c r="E457" s="34">
        <f>_xlfn.T.TEST('3) Half-Life (days)'!I553:K553,'3) Half-Life (days)'!L553:N553,2,2)</f>
        <v>2.5697206016724785E-2</v>
      </c>
      <c r="F457" s="26">
        <f t="shared" si="28"/>
        <v>-0.70899914125245911</v>
      </c>
      <c r="G457" s="77">
        <f t="shared" si="31"/>
        <v>1.5901140936913489</v>
      </c>
      <c r="H457" s="8" t="str">
        <f t="shared" si="29"/>
        <v>Within Range</v>
      </c>
      <c r="I457" s="9" t="str">
        <f t="shared" si="30"/>
        <v>Within Range</v>
      </c>
    </row>
    <row r="458" spans="1:9" x14ac:dyDescent="0.25">
      <c r="A458" s="2" t="str">
        <f>'1) Raw Data'!A554</f>
        <v>P78527</v>
      </c>
      <c r="B458" s="26" t="str">
        <f>'3) Half-Life (days)'!B554</f>
        <v>PRKDC</v>
      </c>
      <c r="C458" s="31">
        <f>'3) Half-Life (days)'!O554</f>
        <v>35.824418136058696</v>
      </c>
      <c r="D458" s="32">
        <f>'3) Half-Life (days)'!Q554</f>
        <v>9.6647617169792479</v>
      </c>
      <c r="E458" s="34">
        <f>_xlfn.T.TEST('3) Half-Life (days)'!I554:K554,'3) Half-Life (days)'!L554:N554,2,2)</f>
        <v>3.9009388948575398E-2</v>
      </c>
      <c r="F458" s="26">
        <f t="shared" si="28"/>
        <v>-1.8901372036820936</v>
      </c>
      <c r="G458" s="77">
        <f t="shared" si="31"/>
        <v>1.4088308525167221</v>
      </c>
      <c r="H458" s="8" t="str">
        <f t="shared" si="29"/>
        <v>Within Range</v>
      </c>
      <c r="I458" s="9" t="str">
        <f t="shared" si="30"/>
        <v>Within Range</v>
      </c>
    </row>
    <row r="459" spans="1:9" x14ac:dyDescent="0.25">
      <c r="A459" s="2" t="str">
        <f>'1) Raw Data'!A555</f>
        <v>Q9UMS4</v>
      </c>
      <c r="B459" s="26" t="str">
        <f>'3) Half-Life (days)'!B555</f>
        <v>PRPF19</v>
      </c>
      <c r="C459" s="31">
        <f>'3) Half-Life (days)'!O555</f>
        <v>13.234448895859515</v>
      </c>
      <c r="D459" s="32">
        <f>'3) Half-Life (days)'!Q555</f>
        <v>10.963182841040876</v>
      </c>
      <c r="E459" s="34">
        <f>_xlfn.T.TEST('3) Half-Life (days)'!I555:K555,'3) Half-Life (days)'!L555:N555,2,2)</f>
        <v>0.31430381581774053</v>
      </c>
      <c r="F459" s="26">
        <f t="shared" si="28"/>
        <v>-0.27163141627477572</v>
      </c>
      <c r="G459" s="77">
        <f t="shared" si="31"/>
        <v>0.50265034638130945</v>
      </c>
      <c r="H459" s="8" t="str">
        <f t="shared" si="29"/>
        <v>Within Range</v>
      </c>
      <c r="I459" s="9" t="str">
        <f t="shared" si="30"/>
        <v>Within Range</v>
      </c>
    </row>
    <row r="460" spans="1:9" x14ac:dyDescent="0.25">
      <c r="A460" s="2" t="str">
        <f>'1) Raw Data'!A556</f>
        <v>O94906</v>
      </c>
      <c r="B460" s="26" t="str">
        <f>'3) Half-Life (days)'!B556</f>
        <v>PRPF6</v>
      </c>
      <c r="C460" s="31">
        <f>'3) Half-Life (days)'!O556</f>
        <v>2.1604130500824374</v>
      </c>
      <c r="D460" s="32">
        <f>'3) Half-Life (days)'!Q556</f>
        <v>1.4909770482918931</v>
      </c>
      <c r="E460" s="34">
        <f>_xlfn.T.TEST('3) Half-Life (days)'!I556:K556,'3) Half-Life (days)'!L556:N556,2,2)</f>
        <v>7.9081652216456216E-2</v>
      </c>
      <c r="F460" s="26">
        <f t="shared" si="28"/>
        <v>-0.53504911877529049</v>
      </c>
      <c r="G460" s="77">
        <f t="shared" si="31"/>
        <v>1.1019242657494366</v>
      </c>
      <c r="H460" s="8" t="str">
        <f t="shared" si="29"/>
        <v>Within Range</v>
      </c>
      <c r="I460" s="9" t="str">
        <f t="shared" si="30"/>
        <v>Within Range</v>
      </c>
    </row>
    <row r="461" spans="1:9" x14ac:dyDescent="0.25">
      <c r="A461" s="2" t="str">
        <f>'1) Raw Data'!A557</f>
        <v>Q6P2Q9</v>
      </c>
      <c r="B461" s="26" t="str">
        <f>'3) Half-Life (days)'!B557</f>
        <v>PRPF8</v>
      </c>
      <c r="C461" s="31">
        <f>'3) Half-Life (days)'!O557</f>
        <v>2.1805319496899407</v>
      </c>
      <c r="D461" s="32">
        <f>'3) Half-Life (days)'!Q557</f>
        <v>1.5229309528311432</v>
      </c>
      <c r="E461" s="34">
        <f>_xlfn.T.TEST('3) Half-Life (days)'!I557:K557,'3) Half-Life (days)'!L557:N557,2,2)</f>
        <v>8.5550444803626391E-2</v>
      </c>
      <c r="F461" s="26">
        <f t="shared" si="28"/>
        <v>-0.51782959539409967</v>
      </c>
      <c r="G461" s="77">
        <f t="shared" si="31"/>
        <v>1.0677777280836258</v>
      </c>
      <c r="H461" s="8" t="str">
        <f t="shared" si="29"/>
        <v>Within Range</v>
      </c>
      <c r="I461" s="9" t="str">
        <f t="shared" si="30"/>
        <v>Within Range</v>
      </c>
    </row>
    <row r="462" spans="1:9" x14ac:dyDescent="0.25">
      <c r="A462" s="2" t="str">
        <f>'1) Raw Data'!A558</f>
        <v>Q96M27</v>
      </c>
      <c r="B462" s="26" t="str">
        <f>'3) Half-Life (days)'!B558</f>
        <v>PRRC1</v>
      </c>
      <c r="C462" s="31">
        <f>'3) Half-Life (days)'!O558</f>
        <v>8.0984654427312801</v>
      </c>
      <c r="D462" s="32">
        <f>'3) Half-Life (days)'!Q558</f>
        <v>4.3213348672697478</v>
      </c>
      <c r="E462" s="34">
        <f>_xlfn.T.TEST('3) Half-Life (days)'!I558:K558,'3) Half-Life (days)'!L558:N558,2,2)</f>
        <v>1.9920547019096559E-3</v>
      </c>
      <c r="F462" s="26">
        <f t="shared" si="28"/>
        <v>-0.90617152929725664</v>
      </c>
      <c r="G462" s="77">
        <f t="shared" si="31"/>
        <v>2.700698740003018</v>
      </c>
      <c r="H462" s="8" t="str">
        <f t="shared" si="29"/>
        <v>Within Range</v>
      </c>
      <c r="I462" s="9" t="str">
        <f t="shared" si="30"/>
        <v>Within Range</v>
      </c>
    </row>
    <row r="463" spans="1:9" x14ac:dyDescent="0.25">
      <c r="A463" s="2" t="str">
        <f>'1) Raw Data'!A559</f>
        <v>P07602</v>
      </c>
      <c r="B463" s="26" t="str">
        <f>'3) Half-Life (days)'!B559</f>
        <v>PSAP</v>
      </c>
      <c r="C463" s="31">
        <f>'3) Half-Life (days)'!O559</f>
        <v>17.75791672003162</v>
      </c>
      <c r="D463" s="32">
        <f>'3) Half-Life (days)'!Q559</f>
        <v>7.3883286960719898</v>
      </c>
      <c r="E463" s="34">
        <f>_xlfn.T.TEST('3) Half-Life (days)'!I559:K559,'3) Half-Life (days)'!L559:N559,2,2)</f>
        <v>8.438994697145371E-3</v>
      </c>
      <c r="F463" s="26">
        <f t="shared" si="28"/>
        <v>-1.2651423847572441</v>
      </c>
      <c r="G463" s="77">
        <f t="shared" si="31"/>
        <v>2.0737092860149149</v>
      </c>
      <c r="H463" s="8" t="str">
        <f t="shared" si="29"/>
        <v>Within Range</v>
      </c>
      <c r="I463" s="9" t="str">
        <f t="shared" si="30"/>
        <v>Within Range</v>
      </c>
    </row>
    <row r="464" spans="1:9" x14ac:dyDescent="0.25">
      <c r="A464" s="2" t="str">
        <f>'1) Raw Data'!A560</f>
        <v>Q9Y617</v>
      </c>
      <c r="B464" s="26" t="str">
        <f>'3) Half-Life (days)'!B560</f>
        <v>PSAT1</v>
      </c>
      <c r="C464" s="31">
        <f>'3) Half-Life (days)'!O560</f>
        <v>5.4962192701928645</v>
      </c>
      <c r="D464" s="32">
        <f>'3) Half-Life (days)'!Q560</f>
        <v>4.4903693774939164</v>
      </c>
      <c r="E464" s="34">
        <f>_xlfn.T.TEST('3) Half-Life (days)'!I560:K560,'3) Half-Life (days)'!L560:N560,2,2)</f>
        <v>0.77650355125915094</v>
      </c>
      <c r="F464" s="26">
        <f t="shared" si="28"/>
        <v>-0.29160543538726474</v>
      </c>
      <c r="G464" s="77">
        <f t="shared" si="31"/>
        <v>0.10985655372972235</v>
      </c>
      <c r="H464" s="8" t="str">
        <f t="shared" si="29"/>
        <v>Within Range</v>
      </c>
      <c r="I464" s="9" t="str">
        <f t="shared" si="30"/>
        <v>Within Range</v>
      </c>
    </row>
    <row r="465" spans="1:9" x14ac:dyDescent="0.25">
      <c r="A465" s="2" t="str">
        <f>'1) Raw Data'!A561</f>
        <v>O75475</v>
      </c>
      <c r="B465" s="26" t="str">
        <f>'3) Half-Life (days)'!B561</f>
        <v>PSIP1</v>
      </c>
      <c r="C465" s="31">
        <f>'3) Half-Life (days)'!O561</f>
        <v>1.6994053337177293</v>
      </c>
      <c r="D465" s="32">
        <f>'3) Half-Life (days)'!Q561</f>
        <v>1.5909659721684151</v>
      </c>
      <c r="E465" s="34">
        <f>_xlfn.T.TEST('3) Half-Life (days)'!I561:K561,'3) Half-Life (days)'!L561:N561,2,2)</f>
        <v>0.59792753524020625</v>
      </c>
      <c r="F465" s="26">
        <f t="shared" si="28"/>
        <v>-9.5127018610237327E-2</v>
      </c>
      <c r="G465" s="77">
        <f t="shared" si="31"/>
        <v>0.22335144636655974</v>
      </c>
      <c r="H465" s="8" t="str">
        <f t="shared" si="29"/>
        <v>Within Range</v>
      </c>
      <c r="I465" s="9" t="str">
        <f t="shared" si="30"/>
        <v>Within Range</v>
      </c>
    </row>
    <row r="466" spans="1:9" x14ac:dyDescent="0.25">
      <c r="A466" s="2" t="str">
        <f>'1) Raw Data'!A562</f>
        <v>P28066</v>
      </c>
      <c r="B466" s="26" t="str">
        <f>'3) Half-Life (days)'!B562</f>
        <v>PSMA5</v>
      </c>
      <c r="C466" s="31">
        <f>'3) Half-Life (days)'!O562</f>
        <v>9.0212445296739272</v>
      </c>
      <c r="D466" s="32">
        <f>'3) Half-Life (days)'!Q562</f>
        <v>7.7042379318785565</v>
      </c>
      <c r="E466" s="34">
        <f>_xlfn.T.TEST('3) Half-Life (days)'!I562:K562,'3) Half-Life (days)'!L562:N562,2,2)</f>
        <v>1.0231735164158951E-2</v>
      </c>
      <c r="F466" s="26">
        <f t="shared" si="28"/>
        <v>-0.22767421585017408</v>
      </c>
      <c r="G466" s="77">
        <f t="shared" si="31"/>
        <v>1.9900507095607647</v>
      </c>
      <c r="H466" s="8" t="str">
        <f t="shared" si="29"/>
        <v>Within Range</v>
      </c>
      <c r="I466" s="9" t="str">
        <f t="shared" si="30"/>
        <v>Within Range</v>
      </c>
    </row>
    <row r="467" spans="1:9" x14ac:dyDescent="0.25">
      <c r="A467" s="2" t="str">
        <f>'1) Raw Data'!A563</f>
        <v>O14818</v>
      </c>
      <c r="B467" s="26" t="str">
        <f>'3) Half-Life (days)'!B563</f>
        <v>PSMA7</v>
      </c>
      <c r="C467" s="31">
        <f>'3) Half-Life (days)'!O563</f>
        <v>7.0948886550286678</v>
      </c>
      <c r="D467" s="32">
        <f>'3) Half-Life (days)'!Q563</f>
        <v>7.434452985786792</v>
      </c>
      <c r="E467" s="34">
        <f>_xlfn.T.TEST('3) Half-Life (days)'!I563:K563,'3) Half-Life (days)'!L563:N563,2,2)</f>
        <v>0.72273984873214958</v>
      </c>
      <c r="F467" s="26">
        <f t="shared" si="28"/>
        <v>6.7446551915629274E-2</v>
      </c>
      <c r="G467" s="77">
        <f t="shared" si="31"/>
        <v>0.14101799951281815</v>
      </c>
      <c r="H467" s="8" t="str">
        <f t="shared" si="29"/>
        <v>Within Range</v>
      </c>
      <c r="I467" s="9" t="str">
        <f t="shared" si="30"/>
        <v>Within Range</v>
      </c>
    </row>
    <row r="468" spans="1:9" x14ac:dyDescent="0.25">
      <c r="A468" s="2" t="str">
        <f>'1) Raw Data'!A564</f>
        <v>P20618</v>
      </c>
      <c r="B468" s="26" t="str">
        <f>'3) Half-Life (days)'!B564</f>
        <v>PSMB1</v>
      </c>
      <c r="C468" s="31">
        <f>'3) Half-Life (days)'!O564</f>
        <v>16.690497127609504</v>
      </c>
      <c r="D468" s="32">
        <f>'3) Half-Life (days)'!Q564</f>
        <v>10.98301330332872</v>
      </c>
      <c r="E468" s="34">
        <f>_xlfn.T.TEST('3) Half-Life (days)'!I564:K564,'3) Half-Life (days)'!L564:N564,2,2)</f>
        <v>0.11582172101573758</v>
      </c>
      <c r="F468" s="26">
        <f t="shared" si="28"/>
        <v>-0.60375299914999703</v>
      </c>
      <c r="G468" s="77">
        <f t="shared" si="31"/>
        <v>0.93620998609505557</v>
      </c>
      <c r="H468" s="8" t="str">
        <f t="shared" si="29"/>
        <v>Within Range</v>
      </c>
      <c r="I468" s="9" t="str">
        <f t="shared" si="30"/>
        <v>Within Range</v>
      </c>
    </row>
    <row r="469" spans="1:9" x14ac:dyDescent="0.25">
      <c r="A469" s="2" t="str">
        <f>'1) Raw Data'!A566</f>
        <v>P28070</v>
      </c>
      <c r="B469" s="26" t="str">
        <f>'3) Half-Life (days)'!B566</f>
        <v>PSMB4</v>
      </c>
      <c r="C469" s="31">
        <f>'3) Half-Life (days)'!O566</f>
        <v>9.1427840846004838</v>
      </c>
      <c r="D469" s="32">
        <f>'3) Half-Life (days)'!Q566</f>
        <v>10.68886065408538</v>
      </c>
      <c r="E469" s="34">
        <f>_xlfn.T.TEST('3) Half-Life (days)'!I566:K566,'3) Half-Life (days)'!L566:N566,2,2)</f>
        <v>0.24489173627918134</v>
      </c>
      <c r="F469" s="26">
        <f t="shared" si="28"/>
        <v>0.22540262685688983</v>
      </c>
      <c r="G469" s="77">
        <f t="shared" si="31"/>
        <v>0.61102586962785133</v>
      </c>
      <c r="H469" s="8" t="str">
        <f t="shared" si="29"/>
        <v>Within Range</v>
      </c>
      <c r="I469" s="9" t="str">
        <f t="shared" si="30"/>
        <v>Within Range</v>
      </c>
    </row>
    <row r="470" spans="1:9" x14ac:dyDescent="0.25">
      <c r="A470" s="2" t="str">
        <f>'1) Raw Data'!A567</f>
        <v>P28074</v>
      </c>
      <c r="B470" s="26" t="str">
        <f>'3) Half-Life (days)'!B567</f>
        <v>PSMB5</v>
      </c>
      <c r="C470" s="31">
        <f>'3) Half-Life (days)'!O567</f>
        <v>14.181828885916602</v>
      </c>
      <c r="D470" s="32">
        <f>'3) Half-Life (days)'!Q567</f>
        <v>13.02054891741602</v>
      </c>
      <c r="E470" s="34">
        <f>_xlfn.T.TEST('3) Half-Life (days)'!I567:K567,'3) Half-Life (days)'!L567:N567,2,2)</f>
        <v>0.86510021252535063</v>
      </c>
      <c r="F470" s="26">
        <f t="shared" si="28"/>
        <v>-0.1232533236455513</v>
      </c>
      <c r="G470" s="77">
        <f t="shared" si="31"/>
        <v>6.2933581291350349E-2</v>
      </c>
      <c r="H470" s="8" t="str">
        <f t="shared" si="29"/>
        <v>Within Range</v>
      </c>
      <c r="I470" s="9" t="str">
        <f t="shared" si="30"/>
        <v>Within Range</v>
      </c>
    </row>
    <row r="471" spans="1:9" x14ac:dyDescent="0.25">
      <c r="A471" s="2" t="str">
        <f>'1) Raw Data'!A568</f>
        <v>P28072</v>
      </c>
      <c r="B471" s="26" t="str">
        <f>'3) Half-Life (days)'!B568</f>
        <v>PSMB6</v>
      </c>
      <c r="C471" s="31">
        <f>'3) Half-Life (days)'!O568</f>
        <v>5.0245417373403782</v>
      </c>
      <c r="D471" s="32">
        <f>'3) Half-Life (days)'!Q568</f>
        <v>7.2547545663374633</v>
      </c>
      <c r="E471" s="34">
        <f>_xlfn.T.TEST('3) Half-Life (days)'!I568:K568,'3) Half-Life (days)'!L568:N568,2,2)</f>
        <v>4.4760946633432282E-2</v>
      </c>
      <c r="F471" s="26">
        <f t="shared" si="28"/>
        <v>0.52993478620465606</v>
      </c>
      <c r="G471" s="77">
        <f t="shared" si="31"/>
        <v>1.3491007373061383</v>
      </c>
      <c r="H471" s="8" t="str">
        <f t="shared" si="29"/>
        <v>Within Range</v>
      </c>
      <c r="I471" s="9" t="str">
        <f t="shared" si="30"/>
        <v>Within Range</v>
      </c>
    </row>
    <row r="472" spans="1:9" x14ac:dyDescent="0.25">
      <c r="A472" s="2" t="str">
        <f>'1) Raw Data'!A569</f>
        <v>P62191</v>
      </c>
      <c r="B472" s="26" t="str">
        <f>'3) Half-Life (days)'!B569</f>
        <v>PSMC1</v>
      </c>
      <c r="C472" s="31">
        <f>'3) Half-Life (days)'!O569</f>
        <v>5.5495144875619404</v>
      </c>
      <c r="D472" s="32">
        <f>'3) Half-Life (days)'!Q569</f>
        <v>5.8512883378617095</v>
      </c>
      <c r="E472" s="34">
        <f>_xlfn.T.TEST('3) Half-Life (days)'!I569:K569,'3) Half-Life (days)'!L569:N569,2,2)</f>
        <v>0.67465480656101651</v>
      </c>
      <c r="F472" s="26">
        <f t="shared" si="28"/>
        <v>7.6392753174469349E-2</v>
      </c>
      <c r="G472" s="77">
        <f t="shared" si="31"/>
        <v>0.17091838117202815</v>
      </c>
      <c r="H472" s="8" t="str">
        <f t="shared" si="29"/>
        <v>Within Range</v>
      </c>
      <c r="I472" s="9" t="str">
        <f t="shared" si="30"/>
        <v>Within Range</v>
      </c>
    </row>
    <row r="473" spans="1:9" x14ac:dyDescent="0.25">
      <c r="A473" s="2" t="str">
        <f>'1) Raw Data'!A570</f>
        <v>P43686</v>
      </c>
      <c r="B473" s="26" t="str">
        <f>'3) Half-Life (days)'!B570</f>
        <v>PSMC4</v>
      </c>
      <c r="C473" s="31">
        <f>'3) Half-Life (days)'!O570</f>
        <v>7.2076154163228736</v>
      </c>
      <c r="D473" s="32">
        <f>'3) Half-Life (days)'!Q570</f>
        <v>8.2312292430214722</v>
      </c>
      <c r="E473" s="34">
        <f>_xlfn.T.TEST('3) Half-Life (days)'!I570:K570,'3) Half-Life (days)'!L570:N570,2,2)</f>
        <v>0.16358301176693313</v>
      </c>
      <c r="F473" s="26">
        <f t="shared" si="28"/>
        <v>0.19158586334281097</v>
      </c>
      <c r="G473" s="77">
        <f t="shared" si="31"/>
        <v>0.78626180016937375</v>
      </c>
      <c r="H473" s="8" t="str">
        <f t="shared" si="29"/>
        <v>Within Range</v>
      </c>
      <c r="I473" s="9" t="str">
        <f t="shared" si="30"/>
        <v>Within Range</v>
      </c>
    </row>
    <row r="474" spans="1:9" x14ac:dyDescent="0.25">
      <c r="A474" s="2" t="str">
        <f>'1) Raw Data'!A571</f>
        <v>P62195</v>
      </c>
      <c r="B474" s="26" t="str">
        <f>'3) Half-Life (days)'!B571</f>
        <v>PSMC5</v>
      </c>
      <c r="C474" s="31">
        <f>'3) Half-Life (days)'!O571</f>
        <v>7.6926463531321261</v>
      </c>
      <c r="D474" s="32">
        <f>'3) Half-Life (days)'!Q571</f>
        <v>7.3619257717627749</v>
      </c>
      <c r="E474" s="34">
        <f>_xlfn.T.TEST('3) Half-Life (days)'!I571:K571,'3) Half-Life (days)'!L571:N571,2,2)</f>
        <v>0.63954766719197087</v>
      </c>
      <c r="F474" s="26">
        <f t="shared" si="28"/>
        <v>-6.3396782688487197E-2</v>
      </c>
      <c r="G474" s="77">
        <f t="shared" si="31"/>
        <v>0.1941270808538981</v>
      </c>
      <c r="H474" s="8" t="str">
        <f t="shared" si="29"/>
        <v>Within Range</v>
      </c>
      <c r="I474" s="9" t="str">
        <f t="shared" si="30"/>
        <v>Within Range</v>
      </c>
    </row>
    <row r="475" spans="1:9" x14ac:dyDescent="0.25">
      <c r="A475" s="2" t="str">
        <f>'1) Raw Data'!A572</f>
        <v>O00231</v>
      </c>
      <c r="B475" s="26" t="str">
        <f>'3) Half-Life (days)'!B572</f>
        <v>PSMD11</v>
      </c>
      <c r="C475" s="31">
        <f>'3) Half-Life (days)'!O572</f>
        <v>6.3007928048804258</v>
      </c>
      <c r="D475" s="32">
        <f>'3) Half-Life (days)'!Q572</f>
        <v>7.5467111813709549</v>
      </c>
      <c r="E475" s="34">
        <f>_xlfn.T.TEST('3) Half-Life (days)'!I572:K572,'3) Half-Life (days)'!L572:N572,2,2)</f>
        <v>3.0307304475334012E-2</v>
      </c>
      <c r="F475" s="26">
        <f t="shared" si="28"/>
        <v>0.26031469329604473</v>
      </c>
      <c r="G475" s="77">
        <f t="shared" si="31"/>
        <v>1.5184526879657814</v>
      </c>
      <c r="H475" s="8" t="str">
        <f t="shared" si="29"/>
        <v>Within Range</v>
      </c>
      <c r="I475" s="9" t="str">
        <f t="shared" si="30"/>
        <v>Within Range</v>
      </c>
    </row>
    <row r="476" spans="1:9" x14ac:dyDescent="0.25">
      <c r="A476" s="2" t="str">
        <f>'1) Raw Data'!A573</f>
        <v>O00232</v>
      </c>
      <c r="B476" s="26" t="str">
        <f>'3) Half-Life (days)'!B573</f>
        <v>PSMD12</v>
      </c>
      <c r="C476" s="31">
        <f>'3) Half-Life (days)'!O573</f>
        <v>9.6298096597817153</v>
      </c>
      <c r="D476" s="32">
        <f>'3) Half-Life (days)'!Q573</f>
        <v>9.2452323402022962</v>
      </c>
      <c r="E476" s="34">
        <f>_xlfn.T.TEST('3) Half-Life (days)'!I573:K573,'3) Half-Life (days)'!L573:N573,2,2)</f>
        <v>0.72702527852520338</v>
      </c>
      <c r="F476" s="26">
        <f t="shared" si="28"/>
        <v>-5.8797706245904628E-2</v>
      </c>
      <c r="G476" s="77">
        <f t="shared" si="31"/>
        <v>0.13845048854516134</v>
      </c>
      <c r="H476" s="8" t="str">
        <f t="shared" si="29"/>
        <v>Within Range</v>
      </c>
      <c r="I476" s="9" t="str">
        <f t="shared" si="30"/>
        <v>Within Range</v>
      </c>
    </row>
    <row r="477" spans="1:9" x14ac:dyDescent="0.25">
      <c r="A477" s="2" t="str">
        <f>'1) Raw Data'!A574</f>
        <v>O00487</v>
      </c>
      <c r="B477" s="26" t="str">
        <f>'3) Half-Life (days)'!B574</f>
        <v>PSMD14</v>
      </c>
      <c r="C477" s="31">
        <f>'3) Half-Life (days)'!O574</f>
        <v>7.055786432820633</v>
      </c>
      <c r="D477" s="32">
        <f>'3) Half-Life (days)'!Q574</f>
        <v>6.1506553091390428</v>
      </c>
      <c r="E477" s="34">
        <f>_xlfn.T.TEST('3) Half-Life (days)'!I574:K574,'3) Half-Life (days)'!L574:N574,2,2)</f>
        <v>0.36796550869172245</v>
      </c>
      <c r="F477" s="26">
        <f t="shared" si="28"/>
        <v>-0.19806676585577826</v>
      </c>
      <c r="G477" s="77">
        <f t="shared" si="31"/>
        <v>0.43419288808431983</v>
      </c>
      <c r="H477" s="8" t="str">
        <f t="shared" si="29"/>
        <v>Within Range</v>
      </c>
      <c r="I477" s="9" t="str">
        <f t="shared" si="30"/>
        <v>Within Range</v>
      </c>
    </row>
    <row r="478" spans="1:9" x14ac:dyDescent="0.25">
      <c r="A478" s="2" t="str">
        <f>'1) Raw Data'!A575</f>
        <v>Q13200</v>
      </c>
      <c r="B478" s="26" t="str">
        <f>'3) Half-Life (days)'!B575</f>
        <v>PSMD2</v>
      </c>
      <c r="C478" s="31">
        <f>'3) Half-Life (days)'!O575</f>
        <v>8.0634066587024282</v>
      </c>
      <c r="D478" s="32">
        <f>'3) Half-Life (days)'!Q575</f>
        <v>9.3048421671302304</v>
      </c>
      <c r="E478" s="34">
        <f>_xlfn.T.TEST('3) Half-Life (days)'!I575:K575,'3) Half-Life (days)'!L575:N575,2,2)</f>
        <v>0.73026694499084677</v>
      </c>
      <c r="F478" s="26">
        <f t="shared" si="28"/>
        <v>0.20659219602654696</v>
      </c>
      <c r="G478" s="77">
        <f t="shared" si="31"/>
        <v>0.13651835694169076</v>
      </c>
      <c r="H478" s="8" t="str">
        <f t="shared" si="29"/>
        <v>Within Range</v>
      </c>
      <c r="I478" s="9" t="str">
        <f t="shared" si="30"/>
        <v>Within Range</v>
      </c>
    </row>
    <row r="479" spans="1:9" x14ac:dyDescent="0.25">
      <c r="A479" s="2" t="str">
        <f>'1) Raw Data'!A576</f>
        <v>O43242</v>
      </c>
      <c r="B479" s="26" t="str">
        <f>'3) Half-Life (days)'!B576</f>
        <v>PSMD3</v>
      </c>
      <c r="C479" s="31">
        <f>'3) Half-Life (days)'!O576</f>
        <v>10.750382024035938</v>
      </c>
      <c r="D479" s="32">
        <f>'3) Half-Life (days)'!Q576</f>
        <v>8.3388191275281258</v>
      </c>
      <c r="E479" s="34">
        <f>_xlfn.T.TEST('3) Half-Life (days)'!I576:K576,'3) Half-Life (days)'!L576:N576,2,2)</f>
        <v>0.95267750398096374</v>
      </c>
      <c r="F479" s="26">
        <f t="shared" si="28"/>
        <v>-0.36647292705497742</v>
      </c>
      <c r="G479" s="77">
        <f t="shared" si="31"/>
        <v>2.1054089859853534E-2</v>
      </c>
      <c r="H479" s="8" t="str">
        <f t="shared" si="29"/>
        <v>Within Range</v>
      </c>
      <c r="I479" s="9" t="str">
        <f t="shared" si="30"/>
        <v>Within Range</v>
      </c>
    </row>
    <row r="480" spans="1:9" x14ac:dyDescent="0.25">
      <c r="A480" s="2" t="str">
        <f>'1) Raw Data'!A577</f>
        <v>Q16401</v>
      </c>
      <c r="B480" s="26" t="str">
        <f>'3) Half-Life (days)'!B577</f>
        <v>PSMD5</v>
      </c>
      <c r="C480" s="31">
        <f>'3) Half-Life (days)'!O577</f>
        <v>31.272250326506256</v>
      </c>
      <c r="D480" s="32">
        <f>'3) Half-Life (days)'!Q577</f>
        <v>23.862896697839759</v>
      </c>
      <c r="E480" s="34">
        <f>_xlfn.T.TEST('3) Half-Life (days)'!I577:K577,'3) Half-Life (days)'!L577:N577,2,2)</f>
        <v>0.81906966427551176</v>
      </c>
      <c r="F480" s="26">
        <f t="shared" si="28"/>
        <v>-0.39011385694325973</v>
      </c>
      <c r="G480" s="77">
        <f t="shared" si="31"/>
        <v>8.6679158650113983E-2</v>
      </c>
      <c r="H480" s="8" t="str">
        <f t="shared" si="29"/>
        <v>Within Range</v>
      </c>
      <c r="I480" s="9" t="str">
        <f t="shared" si="30"/>
        <v>Within Range</v>
      </c>
    </row>
    <row r="481" spans="1:9" x14ac:dyDescent="0.25">
      <c r="A481" s="2" t="str">
        <f>'1) Raw Data'!A578</f>
        <v>Q15008</v>
      </c>
      <c r="B481" s="26" t="str">
        <f>'3) Half-Life (days)'!B578</f>
        <v>PSMD6</v>
      </c>
      <c r="C481" s="31">
        <f>'3) Half-Life (days)'!O578</f>
        <v>22.879411664987291</v>
      </c>
      <c r="D481" s="32">
        <f>'3) Half-Life (days)'!Q578</f>
        <v>28.530843705077189</v>
      </c>
      <c r="E481" s="34">
        <f>_xlfn.T.TEST('3) Half-Life (days)'!I578:K578,'3) Half-Life (days)'!L578:N578,2,2)</f>
        <v>0.7329250035254703</v>
      </c>
      <c r="F481" s="26">
        <f t="shared" si="28"/>
        <v>0.31847245620996045</v>
      </c>
      <c r="G481" s="77">
        <f t="shared" si="31"/>
        <v>0.13494046222296882</v>
      </c>
      <c r="H481" s="8" t="str">
        <f t="shared" si="29"/>
        <v>Within Range</v>
      </c>
      <c r="I481" s="9" t="str">
        <f t="shared" si="30"/>
        <v>Within Range</v>
      </c>
    </row>
    <row r="482" spans="1:9" x14ac:dyDescent="0.25">
      <c r="A482" s="2" t="str">
        <f>'1) Raw Data'!A579</f>
        <v>P51665</v>
      </c>
      <c r="B482" s="26" t="str">
        <f>'3) Half-Life (days)'!B579</f>
        <v>PSMD7</v>
      </c>
      <c r="C482" s="31">
        <f>'3) Half-Life (days)'!O579</f>
        <v>9.4754933094720535</v>
      </c>
      <c r="D482" s="32">
        <f>'3) Half-Life (days)'!Q579</f>
        <v>16.420530895968238</v>
      </c>
      <c r="E482" s="34">
        <f>_xlfn.T.TEST('3) Half-Life (days)'!I579:K579,'3) Half-Life (days)'!L579:N579,2,2)</f>
        <v>0.37816144819237679</v>
      </c>
      <c r="F482" s="26">
        <f t="shared" si="28"/>
        <v>0.79322781259212438</v>
      </c>
      <c r="G482" s="77">
        <f t="shared" si="31"/>
        <v>0.42232274754469801</v>
      </c>
      <c r="H482" s="8" t="str">
        <f t="shared" si="29"/>
        <v>Within Range</v>
      </c>
      <c r="I482" s="9" t="str">
        <f t="shared" si="30"/>
        <v>Within Range</v>
      </c>
    </row>
    <row r="483" spans="1:9" x14ac:dyDescent="0.25">
      <c r="A483" s="2" t="str">
        <f>'1) Raw Data'!A580</f>
        <v>Q06323</v>
      </c>
      <c r="B483" s="26" t="str">
        <f>'3) Half-Life (days)'!B580</f>
        <v>PSME1</v>
      </c>
      <c r="C483" s="31">
        <f>'3) Half-Life (days)'!O580</f>
        <v>4.7412054996885686</v>
      </c>
      <c r="D483" s="32">
        <f>'3) Half-Life (days)'!Q580</f>
        <v>4.2665791973927547</v>
      </c>
      <c r="E483" s="34">
        <f>_xlfn.T.TEST('3) Half-Life (days)'!I580:K580,'3) Half-Life (days)'!L580:N580,2,2)</f>
        <v>0.11344574372850653</v>
      </c>
      <c r="F483" s="26">
        <f t="shared" si="28"/>
        <v>-0.15217409768479856</v>
      </c>
      <c r="G483" s="77">
        <f t="shared" si="31"/>
        <v>0.94521179338766859</v>
      </c>
      <c r="H483" s="8" t="str">
        <f t="shared" si="29"/>
        <v>Within Range</v>
      </c>
      <c r="I483" s="9" t="str">
        <f t="shared" si="30"/>
        <v>Within Range</v>
      </c>
    </row>
    <row r="484" spans="1:9" x14ac:dyDescent="0.25">
      <c r="A484" s="2" t="str">
        <f>'1) Raw Data'!A581</f>
        <v>P48651</v>
      </c>
      <c r="B484" s="26" t="str">
        <f>'3) Half-Life (days)'!B581</f>
        <v>PTDSS1</v>
      </c>
      <c r="C484" s="31">
        <f>'3) Half-Life (days)'!O581</f>
        <v>3.3954114787285548</v>
      </c>
      <c r="D484" s="32">
        <f>'3) Half-Life (days)'!Q581</f>
        <v>3.5511831734601995</v>
      </c>
      <c r="E484" s="34">
        <f>_xlfn.T.TEST('3) Half-Life (days)'!I581:K581,'3) Half-Life (days)'!L581:N581,2,2)</f>
        <v>0.74148935806057159</v>
      </c>
      <c r="F484" s="26">
        <f t="shared" si="28"/>
        <v>6.4713357359926324E-2</v>
      </c>
      <c r="G484" s="77">
        <f t="shared" si="31"/>
        <v>0.12989507763456906</v>
      </c>
      <c r="H484" s="8" t="str">
        <f t="shared" si="29"/>
        <v>Within Range</v>
      </c>
      <c r="I484" s="9" t="str">
        <f t="shared" si="30"/>
        <v>Within Range</v>
      </c>
    </row>
    <row r="485" spans="1:9" x14ac:dyDescent="0.25">
      <c r="A485" s="2" t="str">
        <f>'1) Raw Data'!A582</f>
        <v>Q13308</v>
      </c>
      <c r="B485" s="26" t="str">
        <f>'3) Half-Life (days)'!B582</f>
        <v>PTK7</v>
      </c>
      <c r="C485" s="31">
        <f>'3) Half-Life (days)'!O582</f>
        <v>6.3061808420070209</v>
      </c>
      <c r="D485" s="32">
        <f>'3) Half-Life (days)'!Q582</f>
        <v>1.8299224733967592</v>
      </c>
      <c r="E485" s="34">
        <f>_xlfn.T.TEST('3) Half-Life (days)'!I582:K582,'3) Half-Life (days)'!L582:N582,2,2)</f>
        <v>5.2961938944358813E-2</v>
      </c>
      <c r="F485" s="26">
        <f t="shared" si="28"/>
        <v>-1.7849840142011726</v>
      </c>
      <c r="G485" s="77">
        <f t="shared" si="31"/>
        <v>1.2760361236925755</v>
      </c>
      <c r="H485" s="8" t="str">
        <f t="shared" si="29"/>
        <v>Within Range</v>
      </c>
      <c r="I485" s="9" t="str">
        <f t="shared" si="30"/>
        <v>Within Range</v>
      </c>
    </row>
    <row r="486" spans="1:9" x14ac:dyDescent="0.25">
      <c r="A486" s="2" t="str">
        <f>'1) Raw Data'!A583</f>
        <v>P18031</v>
      </c>
      <c r="B486" s="26" t="str">
        <f>'3) Half-Life (days)'!B583</f>
        <v>PTPN1</v>
      </c>
      <c r="C486" s="31">
        <f>'3) Half-Life (days)'!O583</f>
        <v>4.0780763206988686</v>
      </c>
      <c r="D486" s="32">
        <f>'3) Half-Life (days)'!Q583</f>
        <v>1.8668906226507804</v>
      </c>
      <c r="E486" s="34">
        <f>_xlfn.T.TEST('3) Half-Life (days)'!I583:K583,'3) Half-Life (days)'!L583:N583,2,2)</f>
        <v>9.0922837773823262E-2</v>
      </c>
      <c r="F486" s="26">
        <f t="shared" si="28"/>
        <v>-1.1272513700153153</v>
      </c>
      <c r="G486" s="77">
        <f t="shared" si="31"/>
        <v>1.0413270180605778</v>
      </c>
      <c r="H486" s="8" t="str">
        <f t="shared" si="29"/>
        <v>Within Range</v>
      </c>
      <c r="I486" s="9" t="str">
        <f t="shared" si="30"/>
        <v>Within Range</v>
      </c>
    </row>
    <row r="487" spans="1:9" x14ac:dyDescent="0.25">
      <c r="A487" s="2" t="str">
        <f>'1) Raw Data'!A584</f>
        <v>Q06124</v>
      </c>
      <c r="B487" s="26" t="str">
        <f>'3) Half-Life (days)'!B584</f>
        <v>PTPN11</v>
      </c>
      <c r="C487" s="31">
        <f>'3) Half-Life (days)'!O584</f>
        <v>6.3085187101251323</v>
      </c>
      <c r="D487" s="32">
        <f>'3) Half-Life (days)'!Q584</f>
        <v>7.1568533091033935</v>
      </c>
      <c r="E487" s="34">
        <f>_xlfn.T.TEST('3) Half-Life (days)'!I584:K584,'3) Half-Life (days)'!L584:N584,2,2)</f>
        <v>0.78746756304012444</v>
      </c>
      <c r="F487" s="26">
        <f t="shared" si="28"/>
        <v>0.1820241208519241</v>
      </c>
      <c r="G487" s="77">
        <f t="shared" si="31"/>
        <v>0.10376732640542968</v>
      </c>
      <c r="H487" s="8" t="str">
        <f t="shared" si="29"/>
        <v>Within Range</v>
      </c>
      <c r="I487" s="9" t="str">
        <f t="shared" si="30"/>
        <v>Within Range</v>
      </c>
    </row>
    <row r="488" spans="1:9" x14ac:dyDescent="0.25">
      <c r="A488" s="2" t="str">
        <f>'1) Raw Data'!A585</f>
        <v>Q9H3S7</v>
      </c>
      <c r="B488" s="26" t="str">
        <f>'3) Half-Life (days)'!B585</f>
        <v>PTPN23</v>
      </c>
      <c r="C488" s="31">
        <f>'3) Half-Life (days)'!O585</f>
        <v>6.3876790970882737</v>
      </c>
      <c r="D488" s="32">
        <f>'3) Half-Life (days)'!Q585</f>
        <v>0.1315021166774463</v>
      </c>
      <c r="E488" s="34">
        <f>_xlfn.T.TEST('3) Half-Life (days)'!I585:K585,'3) Half-Life (days)'!L585:N585,2,2)</f>
        <v>0.614103030555464</v>
      </c>
      <c r="F488" s="26">
        <f t="shared" si="28"/>
        <v>-5.6021339101031637</v>
      </c>
      <c r="G488" s="77">
        <f t="shared" si="31"/>
        <v>0.21175875939967923</v>
      </c>
      <c r="H488" s="8" t="str">
        <f t="shared" si="29"/>
        <v>Within Range</v>
      </c>
      <c r="I488" s="9" t="str">
        <f t="shared" si="30"/>
        <v>Within Range</v>
      </c>
    </row>
    <row r="489" spans="1:9" x14ac:dyDescent="0.25">
      <c r="A489" s="2" t="str">
        <f>'1) Raw Data'!A586</f>
        <v>P26022</v>
      </c>
      <c r="B489" s="26" t="str">
        <f>'3) Half-Life (days)'!B586</f>
        <v>PTX3</v>
      </c>
      <c r="C489" s="31">
        <f>'3) Half-Life (days)'!O586</f>
        <v>3.2474206385024704</v>
      </c>
      <c r="D489" s="32">
        <f>'3) Half-Life (days)'!Q586</f>
        <v>26.090577789621619</v>
      </c>
      <c r="E489" s="34">
        <f>_xlfn.T.TEST('3) Half-Life (days)'!I586:K586,'3) Half-Life (days)'!L586:N586,2,2)</f>
        <v>0.40298134371540972</v>
      </c>
      <c r="F489" s="26">
        <f t="shared" si="28"/>
        <v>3.0061627195758662</v>
      </c>
      <c r="G489" s="77">
        <f t="shared" si="31"/>
        <v>0.39471505934027667</v>
      </c>
      <c r="H489" s="8" t="str">
        <f t="shared" si="29"/>
        <v>Within Range</v>
      </c>
      <c r="I489" s="9" t="str">
        <f t="shared" si="30"/>
        <v>Within Range</v>
      </c>
    </row>
    <row r="490" spans="1:9" x14ac:dyDescent="0.25">
      <c r="A490" s="2" t="str">
        <f>'1) Raw Data'!A587</f>
        <v>Q00577</v>
      </c>
      <c r="B490" s="26" t="str">
        <f>'3) Half-Life (days)'!B587</f>
        <v>PURA</v>
      </c>
      <c r="C490" s="31">
        <f>'3) Half-Life (days)'!O587</f>
        <v>6.323331483555954</v>
      </c>
      <c r="D490" s="32">
        <f>'3) Half-Life (days)'!Q587</f>
        <v>7.337053988691518</v>
      </c>
      <c r="E490" s="34">
        <f>_xlfn.T.TEST('3) Half-Life (days)'!I587:K587,'3) Half-Life (days)'!L587:N587,2,2)</f>
        <v>0.51713242385581226</v>
      </c>
      <c r="F490" s="26">
        <f t="shared" si="28"/>
        <v>0.21451605018863695</v>
      </c>
      <c r="G490" s="77">
        <f t="shared" si="31"/>
        <v>0.28639823140178111</v>
      </c>
      <c r="H490" s="8" t="str">
        <f t="shared" si="29"/>
        <v>Within Range</v>
      </c>
      <c r="I490" s="9" t="str">
        <f t="shared" si="30"/>
        <v>Within Range</v>
      </c>
    </row>
    <row r="491" spans="1:9" x14ac:dyDescent="0.25">
      <c r="A491" s="2" t="str">
        <f>'1) Raw Data'!A588</f>
        <v>Q92626</v>
      </c>
      <c r="B491" s="26" t="str">
        <f>'3) Half-Life (days)'!B588</f>
        <v>PXDN</v>
      </c>
      <c r="C491" s="31">
        <f>'3) Half-Life (days)'!O588</f>
        <v>1.6482541659854719</v>
      </c>
      <c r="D491" s="32">
        <f>'3) Half-Life (days)'!Q588</f>
        <v>8.074887710066621</v>
      </c>
      <c r="E491" s="34">
        <f>_xlfn.T.TEST('3) Half-Life (days)'!I588:K588,'3) Half-Life (days)'!L588:N588,2,2)</f>
        <v>0.22760729035896354</v>
      </c>
      <c r="F491" s="26">
        <f t="shared" si="28"/>
        <v>2.2925034699351912</v>
      </c>
      <c r="G491" s="77">
        <f t="shared" si="31"/>
        <v>0.64281383141597503</v>
      </c>
      <c r="H491" s="8" t="str">
        <f t="shared" si="29"/>
        <v>Within Range</v>
      </c>
      <c r="I491" s="9" t="str">
        <f t="shared" si="30"/>
        <v>Within Range</v>
      </c>
    </row>
    <row r="492" spans="1:9" x14ac:dyDescent="0.25">
      <c r="A492" s="2" t="str">
        <f>'1) Raw Data'!A589</f>
        <v>P11216</v>
      </c>
      <c r="B492" s="26" t="str">
        <f>'3) Half-Life (days)'!B589</f>
        <v>PYGB</v>
      </c>
      <c r="C492" s="31">
        <f>'3) Half-Life (days)'!O589</f>
        <v>8.7020829887612763</v>
      </c>
      <c r="D492" s="32">
        <f>'3) Half-Life (days)'!Q589</f>
        <v>6.7181927367546406</v>
      </c>
      <c r="E492" s="34">
        <f>_xlfn.T.TEST('3) Half-Life (days)'!I589:K589,'3) Half-Life (days)'!L589:N589,2,2)</f>
        <v>0.13424535103893373</v>
      </c>
      <c r="F492" s="26">
        <f t="shared" si="28"/>
        <v>-0.37328759010157481</v>
      </c>
      <c r="G492" s="77">
        <f t="shared" si="31"/>
        <v>0.87210074513005964</v>
      </c>
      <c r="H492" s="8" t="str">
        <f t="shared" si="29"/>
        <v>Within Range</v>
      </c>
      <c r="I492" s="9" t="str">
        <f t="shared" si="30"/>
        <v>Within Range</v>
      </c>
    </row>
    <row r="493" spans="1:9" x14ac:dyDescent="0.25">
      <c r="A493" s="2" t="str">
        <f>'1) Raw Data'!A590</f>
        <v>Q15274</v>
      </c>
      <c r="B493" s="26" t="str">
        <f>'3) Half-Life (days)'!B590</f>
        <v>QPRT</v>
      </c>
      <c r="C493" s="31">
        <f>'3) Half-Life (days)'!O590</f>
        <v>8.6583736763141133</v>
      </c>
      <c r="D493" s="32">
        <f>'3) Half-Life (days)'!Q590</f>
        <v>4.6039032822646924</v>
      </c>
      <c r="E493" s="34">
        <f>_xlfn.T.TEST('3) Half-Life (days)'!I590:K590,'3) Half-Life (days)'!L590:N590,2,2)</f>
        <v>4.0908056369946447E-2</v>
      </c>
      <c r="F493" s="26">
        <f t="shared" si="28"/>
        <v>-0.91123853944561284</v>
      </c>
      <c r="G493" s="77">
        <f t="shared" si="31"/>
        <v>1.3881911542796632</v>
      </c>
      <c r="H493" s="8" t="str">
        <f t="shared" si="29"/>
        <v>Within Range</v>
      </c>
      <c r="I493" s="9" t="str">
        <f t="shared" si="30"/>
        <v>Within Range</v>
      </c>
    </row>
    <row r="494" spans="1:9" x14ac:dyDescent="0.25">
      <c r="A494" s="2" t="str">
        <f>'1) Raw Data'!A592</f>
        <v>P61026</v>
      </c>
      <c r="B494" s="26" t="str">
        <f>'3) Half-Life (days)'!B592</f>
        <v>RAB10</v>
      </c>
      <c r="C494" s="31">
        <f>'3) Half-Life (days)'!O592</f>
        <v>3.3341731586312195</v>
      </c>
      <c r="D494" s="32">
        <f>'3) Half-Life (days)'!Q592</f>
        <v>2.8541192553456631</v>
      </c>
      <c r="E494" s="34">
        <f>_xlfn.T.TEST('3) Half-Life (days)'!I592:K592,'3) Half-Life (days)'!L592:N592,2,2)</f>
        <v>9.2828149257269538E-3</v>
      </c>
      <c r="F494" s="26">
        <f t="shared" si="28"/>
        <v>-0.22428341487263809</v>
      </c>
      <c r="G494" s="77">
        <f t="shared" si="31"/>
        <v>2.032320308120076</v>
      </c>
      <c r="H494" s="8" t="str">
        <f t="shared" si="29"/>
        <v>Within Range</v>
      </c>
      <c r="I494" s="9" t="str">
        <f t="shared" si="30"/>
        <v>Within Range</v>
      </c>
    </row>
    <row r="495" spans="1:9" x14ac:dyDescent="0.25">
      <c r="A495" s="2" t="str">
        <f>'1) Raw Data'!A593</f>
        <v>P51153</v>
      </c>
      <c r="B495" s="26" t="str">
        <f>'3) Half-Life (days)'!B593</f>
        <v>RAB13</v>
      </c>
      <c r="C495" s="31">
        <f>'3) Half-Life (days)'!O593</f>
        <v>3.7166234872240751</v>
      </c>
      <c r="D495" s="32">
        <f>'3) Half-Life (days)'!Q593</f>
        <v>34.563450039555711</v>
      </c>
      <c r="E495" s="34">
        <f>_xlfn.T.TEST('3) Half-Life (days)'!I593:K593,'3) Half-Life (days)'!L593:N593,2,2)</f>
        <v>0.37470509324628509</v>
      </c>
      <c r="F495" s="26">
        <f t="shared" si="28"/>
        <v>3.2171827825976669</v>
      </c>
      <c r="G495" s="77">
        <f t="shared" si="31"/>
        <v>0.42631040364032741</v>
      </c>
      <c r="H495" s="8" t="str">
        <f t="shared" si="29"/>
        <v>Within Range</v>
      </c>
      <c r="I495" s="9" t="str">
        <f t="shared" si="30"/>
        <v>Within Range</v>
      </c>
    </row>
    <row r="496" spans="1:9" x14ac:dyDescent="0.25">
      <c r="A496" s="2" t="str">
        <f>'1) Raw Data'!A595</f>
        <v>Q9ULC3</v>
      </c>
      <c r="B496" s="26" t="str">
        <f>'3) Half-Life (days)'!B595</f>
        <v>RAB23</v>
      </c>
      <c r="C496" s="31">
        <f>'3) Half-Life (days)'!O595</f>
        <v>2.8462315700025278</v>
      </c>
      <c r="D496" s="32">
        <f>'3) Half-Life (days)'!Q595</f>
        <v>3.0097826854000629</v>
      </c>
      <c r="E496" s="34">
        <f>_xlfn.T.TEST('3) Half-Life (days)'!I595:K595,'3) Half-Life (days)'!L595:N595,2,2)</f>
        <v>0.28900404849926775</v>
      </c>
      <c r="F496" s="26">
        <f t="shared" si="28"/>
        <v>8.0606279576419554E-2</v>
      </c>
      <c r="G496" s="77">
        <f t="shared" si="31"/>
        <v>0.53909607340754628</v>
      </c>
      <c r="H496" s="8" t="str">
        <f t="shared" si="29"/>
        <v>Within Range</v>
      </c>
      <c r="I496" s="9" t="str">
        <f t="shared" si="30"/>
        <v>Within Range</v>
      </c>
    </row>
    <row r="497" spans="1:9" x14ac:dyDescent="0.25">
      <c r="A497" s="2" t="str">
        <f>'1) Raw Data'!A596</f>
        <v>P20337</v>
      </c>
      <c r="B497" s="26" t="str">
        <f>'3) Half-Life (days)'!B596</f>
        <v>RAB3B</v>
      </c>
      <c r="C497" s="31">
        <f>'3) Half-Life (days)'!O596</f>
        <v>2.9231474205162673</v>
      </c>
      <c r="D497" s="32">
        <f>'3) Half-Life (days)'!Q596</f>
        <v>2.4615999413020107</v>
      </c>
      <c r="E497" s="34">
        <f>_xlfn.T.TEST('3) Half-Life (days)'!I596:K596,'3) Half-Life (days)'!L596:N596,2,2)</f>
        <v>5.5524724785294959E-2</v>
      </c>
      <c r="F497" s="26">
        <f t="shared" si="28"/>
        <v>-0.24792627476318474</v>
      </c>
      <c r="G497" s="77">
        <f t="shared" si="31"/>
        <v>1.2555135854048636</v>
      </c>
      <c r="H497" s="8" t="str">
        <f t="shared" si="29"/>
        <v>Within Range</v>
      </c>
      <c r="I497" s="9" t="str">
        <f t="shared" si="30"/>
        <v>Within Range</v>
      </c>
    </row>
    <row r="498" spans="1:9" x14ac:dyDescent="0.25">
      <c r="A498" s="2" t="str">
        <f>'1) Raw Data'!A597</f>
        <v>Q15042</v>
      </c>
      <c r="B498" s="26" t="str">
        <f>'3) Half-Life (days)'!B597</f>
        <v>RAB3GAP1</v>
      </c>
      <c r="C498" s="31">
        <f>'3) Half-Life (days)'!O597</f>
        <v>1.5792708123254948</v>
      </c>
      <c r="D498" s="32">
        <f>'3) Half-Life (days)'!Q597</f>
        <v>2.1349676303524605</v>
      </c>
      <c r="E498" s="34">
        <f>_xlfn.T.TEST('3) Half-Life (days)'!I597:K597,'3) Half-Life (days)'!L597:N597,2,2)</f>
        <v>0.31231190681483234</v>
      </c>
      <c r="F498" s="26">
        <f t="shared" si="28"/>
        <v>0.43495561155030205</v>
      </c>
      <c r="G498" s="77">
        <f t="shared" si="31"/>
        <v>0.50541145808358723</v>
      </c>
      <c r="H498" s="8" t="str">
        <f t="shared" si="29"/>
        <v>Within Range</v>
      </c>
      <c r="I498" s="9" t="str">
        <f t="shared" si="30"/>
        <v>Within Range</v>
      </c>
    </row>
    <row r="499" spans="1:9" x14ac:dyDescent="0.25">
      <c r="A499" s="2" t="str">
        <f>'1) Raw Data'!A598</f>
        <v>Q9H2M9</v>
      </c>
      <c r="B499" s="26" t="str">
        <f>'3) Half-Life (days)'!B598</f>
        <v>RAB3GAP2</v>
      </c>
      <c r="C499" s="31">
        <f>'3) Half-Life (days)'!O598</f>
        <v>7.9017842136822223</v>
      </c>
      <c r="D499" s="32">
        <f>'3) Half-Life (days)'!Q598</f>
        <v>4.7451564786597551</v>
      </c>
      <c r="E499" s="34">
        <f>_xlfn.T.TEST('3) Half-Life (days)'!I598:K598,'3) Half-Life (days)'!L598:N598,2,2)</f>
        <v>0.51813111266242629</v>
      </c>
      <c r="F499" s="26">
        <f t="shared" si="28"/>
        <v>-0.73572278586899542</v>
      </c>
      <c r="G499" s="77">
        <f t="shared" si="31"/>
        <v>0.28556032847737234</v>
      </c>
      <c r="H499" s="8" t="str">
        <f t="shared" si="29"/>
        <v>Within Range</v>
      </c>
      <c r="I499" s="9" t="str">
        <f t="shared" si="30"/>
        <v>Within Range</v>
      </c>
    </row>
    <row r="500" spans="1:9" x14ac:dyDescent="0.25">
      <c r="A500" s="2" t="str">
        <f>'1) Raw Data'!A600</f>
        <v>P20339</v>
      </c>
      <c r="B500" s="26" t="str">
        <f>'3) Half-Life (days)'!B600</f>
        <v>RAB5A</v>
      </c>
      <c r="C500" s="31">
        <f>'3) Half-Life (days)'!O600</f>
        <v>9.0097217844084394</v>
      </c>
      <c r="D500" s="32">
        <f>'3) Half-Life (days)'!Q600</f>
        <v>3.1307284894153846</v>
      </c>
      <c r="E500" s="34">
        <f>_xlfn.T.TEST('3) Half-Life (days)'!I600:K600,'3) Half-Life (days)'!L600:N600,2,2)</f>
        <v>0.34081013148598172</v>
      </c>
      <c r="F500" s="26">
        <f t="shared" si="28"/>
        <v>-1.5249841600193306</v>
      </c>
      <c r="G500" s="77">
        <f t="shared" si="31"/>
        <v>0.46748750315694215</v>
      </c>
      <c r="H500" s="8" t="str">
        <f t="shared" si="29"/>
        <v>Within Range</v>
      </c>
      <c r="I500" s="9" t="str">
        <f t="shared" si="30"/>
        <v>Within Range</v>
      </c>
    </row>
    <row r="501" spans="1:9" x14ac:dyDescent="0.25">
      <c r="A501" s="2" t="str">
        <f>'1) Raw Data'!A601</f>
        <v>P61020</v>
      </c>
      <c r="B501" s="26" t="str">
        <f>'3) Half-Life (days)'!B601</f>
        <v>RAB5B</v>
      </c>
      <c r="C501" s="31">
        <f>'3) Half-Life (days)'!O601</f>
        <v>3.1189611178358487</v>
      </c>
      <c r="D501" s="32">
        <f>'3) Half-Life (days)'!Q601</f>
        <v>3.3501005241706152</v>
      </c>
      <c r="E501" s="34">
        <f>_xlfn.T.TEST('3) Half-Life (days)'!I601:K601,'3) Half-Life (days)'!L601:N601,2,2)</f>
        <v>0.39165212085306794</v>
      </c>
      <c r="F501" s="26">
        <f t="shared" si="28"/>
        <v>0.10313881854622543</v>
      </c>
      <c r="G501" s="77">
        <f t="shared" si="31"/>
        <v>0.40709951734736577</v>
      </c>
      <c r="H501" s="8" t="str">
        <f t="shared" si="29"/>
        <v>Within Range</v>
      </c>
      <c r="I501" s="9" t="str">
        <f t="shared" si="30"/>
        <v>Within Range</v>
      </c>
    </row>
    <row r="502" spans="1:9" x14ac:dyDescent="0.25">
      <c r="A502" s="2" t="str">
        <f>'1) Raw Data'!A602</f>
        <v>P51148</v>
      </c>
      <c r="B502" s="26" t="str">
        <f>'3) Half-Life (days)'!B602</f>
        <v>RAB5C</v>
      </c>
      <c r="C502" s="31">
        <f>'3) Half-Life (days)'!O602</f>
        <v>3.3349626797608298</v>
      </c>
      <c r="D502" s="32">
        <f>'3) Half-Life (days)'!Q602</f>
        <v>4.1454171738422607</v>
      </c>
      <c r="E502" s="34">
        <f>_xlfn.T.TEST('3) Half-Life (days)'!I602:K602,'3) Half-Life (days)'!L602:N602,2,2)</f>
        <v>0.51566329350353191</v>
      </c>
      <c r="F502" s="26">
        <f t="shared" si="28"/>
        <v>0.31384667769293328</v>
      </c>
      <c r="G502" s="77">
        <f t="shared" si="31"/>
        <v>0.2876337819076783</v>
      </c>
      <c r="H502" s="8" t="str">
        <f t="shared" si="29"/>
        <v>Within Range</v>
      </c>
      <c r="I502" s="9" t="str">
        <f t="shared" si="30"/>
        <v>Within Range</v>
      </c>
    </row>
    <row r="503" spans="1:9" x14ac:dyDescent="0.25">
      <c r="A503" s="2" t="str">
        <f>'1) Raw Data'!A604</f>
        <v>Q9Y3P9</v>
      </c>
      <c r="B503" s="26" t="str">
        <f>'3) Half-Life (days)'!B604</f>
        <v>RABGAP1</v>
      </c>
      <c r="C503" s="31">
        <f>'3) Half-Life (days)'!O604</f>
        <v>2.637925867498133</v>
      </c>
      <c r="D503" s="32">
        <f>'3) Half-Life (days)'!Q604</f>
        <v>2.0756320494290859</v>
      </c>
      <c r="E503" s="34">
        <f>_xlfn.T.TEST('3) Half-Life (days)'!I604:K604,'3) Half-Life (days)'!L604:N604,2,2)</f>
        <v>8.7332058068842255E-2</v>
      </c>
      <c r="F503" s="26">
        <f t="shared" si="28"/>
        <v>-0.34585330418410104</v>
      </c>
      <c r="G503" s="77">
        <f t="shared" si="31"/>
        <v>1.0588263051294033</v>
      </c>
      <c r="H503" s="8" t="str">
        <f t="shared" si="29"/>
        <v>Within Range</v>
      </c>
      <c r="I503" s="9" t="str">
        <f t="shared" si="30"/>
        <v>Within Range</v>
      </c>
    </row>
    <row r="504" spans="1:9" x14ac:dyDescent="0.25">
      <c r="A504" s="2" t="str">
        <f>'1) Raw Data'!A605</f>
        <v>P63000</v>
      </c>
      <c r="B504" s="26" t="str">
        <f>'3) Half-Life (days)'!B605</f>
        <v>RAC1</v>
      </c>
      <c r="C504" s="31">
        <f>'3) Half-Life (days)'!O605</f>
        <v>6.7847776821081638</v>
      </c>
      <c r="D504" s="32">
        <f>'3) Half-Life (days)'!Q605</f>
        <v>3.8912146502702307</v>
      </c>
      <c r="E504" s="34">
        <f>_xlfn.T.TEST('3) Half-Life (days)'!I605:K605,'3) Half-Life (days)'!L605:N605,2,2)</f>
        <v>8.5861064665877743E-2</v>
      </c>
      <c r="F504" s="26">
        <f t="shared" si="28"/>
        <v>-0.80208097780574528</v>
      </c>
      <c r="G504" s="77">
        <f t="shared" si="31"/>
        <v>1.066203730628895</v>
      </c>
      <c r="H504" s="8" t="str">
        <f t="shared" si="29"/>
        <v>Within Range</v>
      </c>
      <c r="I504" s="9" t="str">
        <f t="shared" si="30"/>
        <v>Within Range</v>
      </c>
    </row>
    <row r="505" spans="1:9" x14ac:dyDescent="0.25">
      <c r="A505" s="2" t="str">
        <f>'1) Raw Data'!A606</f>
        <v>P54727</v>
      </c>
      <c r="B505" s="26" t="str">
        <f>'3) Half-Life (days)'!B606</f>
        <v>RAD23B</v>
      </c>
      <c r="C505" s="31">
        <f>'3) Half-Life (days)'!O606</f>
        <v>3.6880178047289891</v>
      </c>
      <c r="D505" s="32">
        <f>'3) Half-Life (days)'!Q606</f>
        <v>2.9960476845481314</v>
      </c>
      <c r="E505" s="34">
        <f>_xlfn.T.TEST('3) Half-Life (days)'!I606:K606,'3) Half-Life (days)'!L606:N606,2,2)</f>
        <v>0.20767760964770293</v>
      </c>
      <c r="F505" s="26">
        <f t="shared" si="28"/>
        <v>-0.29978503506597859</v>
      </c>
      <c r="G505" s="77">
        <f t="shared" si="31"/>
        <v>0.68261032354491513</v>
      </c>
      <c r="H505" s="8" t="str">
        <f t="shared" si="29"/>
        <v>Within Range</v>
      </c>
      <c r="I505" s="9" t="str">
        <f t="shared" si="30"/>
        <v>Within Range</v>
      </c>
    </row>
    <row r="506" spans="1:9" x14ac:dyDescent="0.25">
      <c r="A506" s="2" t="str">
        <f>'1) Raw Data'!A607</f>
        <v>Q9P0K7</v>
      </c>
      <c r="B506" s="26" t="str">
        <f>'3) Half-Life (days)'!B607</f>
        <v>RAI14</v>
      </c>
      <c r="C506" s="31">
        <f>'3) Half-Life (days)'!O607</f>
        <v>14.984003349716028</v>
      </c>
      <c r="D506" s="32">
        <f>'3) Half-Life (days)'!Q607</f>
        <v>7.2536492345061516</v>
      </c>
      <c r="E506" s="34">
        <f>_xlfn.T.TEST('3) Half-Life (days)'!I607:K607,'3) Half-Life (days)'!L607:N607,2,2)</f>
        <v>6.3628702475863733E-2</v>
      </c>
      <c r="F506" s="26">
        <f t="shared" si="28"/>
        <v>-1.0466442396633717</v>
      </c>
      <c r="G506" s="77">
        <f t="shared" si="31"/>
        <v>1.1963469328586687</v>
      </c>
      <c r="H506" s="8" t="str">
        <f t="shared" si="29"/>
        <v>Within Range</v>
      </c>
      <c r="I506" s="9" t="str">
        <f t="shared" si="30"/>
        <v>Within Range</v>
      </c>
    </row>
    <row r="507" spans="1:9" x14ac:dyDescent="0.25">
      <c r="A507" s="2" t="str">
        <f>'1) Raw Data'!A608</f>
        <v>P46060</v>
      </c>
      <c r="B507" s="26" t="str">
        <f>'3) Half-Life (days)'!B608</f>
        <v>RANGAP1</v>
      </c>
      <c r="C507" s="31">
        <f>'3) Half-Life (days)'!O608</f>
        <v>11.234615626204279</v>
      </c>
      <c r="D507" s="32">
        <f>'3) Half-Life (days)'!Q608</f>
        <v>3.1604265668378093</v>
      </c>
      <c r="E507" s="34">
        <f>_xlfn.T.TEST('3) Half-Life (days)'!I608:K608,'3) Half-Life (days)'!L608:N608,2,2)</f>
        <v>4.6371275651515505E-2</v>
      </c>
      <c r="F507" s="26">
        <f t="shared" si="28"/>
        <v>-1.8297595668750035</v>
      </c>
      <c r="G507" s="77">
        <f t="shared" si="31"/>
        <v>1.3337509567073076</v>
      </c>
      <c r="H507" s="8" t="str">
        <f t="shared" si="29"/>
        <v>Within Range</v>
      </c>
      <c r="I507" s="9" t="str">
        <f t="shared" si="30"/>
        <v>Within Range</v>
      </c>
    </row>
    <row r="508" spans="1:9" x14ac:dyDescent="0.25">
      <c r="A508" s="2" t="str">
        <f>'1) Raw Data'!A611</f>
        <v>Q5T160</v>
      </c>
      <c r="B508" s="26" t="str">
        <f>'3) Half-Life (days)'!B611</f>
        <v>RARS2</v>
      </c>
      <c r="C508" s="31">
        <f>'3) Half-Life (days)'!O611</f>
        <v>10.206740008300399</v>
      </c>
      <c r="D508" s="32">
        <f>'3) Half-Life (days)'!Q611</f>
        <v>4.952686377219087</v>
      </c>
      <c r="E508" s="34">
        <f>_xlfn.T.TEST('3) Half-Life (days)'!I611:K611,'3) Half-Life (days)'!L611:N611,2,2)</f>
        <v>1.6185980118883505E-3</v>
      </c>
      <c r="F508" s="26">
        <f t="shared" si="28"/>
        <v>-1.0432389767088401</v>
      </c>
      <c r="G508" s="77">
        <f t="shared" si="31"/>
        <v>2.7908609973837541</v>
      </c>
      <c r="H508" s="8" t="str">
        <f t="shared" si="29"/>
        <v>Within Range</v>
      </c>
      <c r="I508" s="9" t="str">
        <f t="shared" si="30"/>
        <v>Within Range</v>
      </c>
    </row>
    <row r="509" spans="1:9" x14ac:dyDescent="0.25">
      <c r="A509" s="2" t="str">
        <f>'1) Raw Data'!A612</f>
        <v>Q96PK6</v>
      </c>
      <c r="B509" s="26" t="str">
        <f>'3) Half-Life (days)'!B612</f>
        <v>RBM14</v>
      </c>
      <c r="C509" s="31">
        <f>'3) Half-Life (days)'!O612</f>
        <v>10.84123017811585</v>
      </c>
      <c r="D509" s="32">
        <f>'3) Half-Life (days)'!Q612</f>
        <v>10.61426713938196</v>
      </c>
      <c r="E509" s="34">
        <f>_xlfn.T.TEST('3) Half-Life (days)'!I612:K612,'3) Half-Life (days)'!L612:N612,2,2)</f>
        <v>0.95310375982523921</v>
      </c>
      <c r="F509" s="26">
        <f t="shared" si="28"/>
        <v>-3.0523707743522786E-2</v>
      </c>
      <c r="G509" s="77">
        <f t="shared" si="31"/>
        <v>2.0859817235129467E-2</v>
      </c>
      <c r="H509" s="8" t="str">
        <f t="shared" si="29"/>
        <v>Within Range</v>
      </c>
      <c r="I509" s="9" t="str">
        <f t="shared" si="30"/>
        <v>Within Range</v>
      </c>
    </row>
    <row r="510" spans="1:9" x14ac:dyDescent="0.25">
      <c r="A510" s="2" t="str">
        <f>'1) Raw Data'!A614</f>
        <v>P98179</v>
      </c>
      <c r="B510" s="26" t="str">
        <f>'3) Half-Life (days)'!B614</f>
        <v>RBM3</v>
      </c>
      <c r="C510" s="31">
        <f>'3) Half-Life (days)'!O614</f>
        <v>2.4335512263462493</v>
      </c>
      <c r="D510" s="32">
        <f>'3) Half-Life (days)'!Q614</f>
        <v>1.678161667031576</v>
      </c>
      <c r="E510" s="34">
        <f>_xlfn.T.TEST('3) Half-Life (days)'!I614:K614,'3) Half-Life (days)'!L614:N614,2,2)</f>
        <v>1.2478433959588656E-2</v>
      </c>
      <c r="F510" s="26">
        <f t="shared" si="28"/>
        <v>-0.53618143808116592</v>
      </c>
      <c r="G510" s="77">
        <f t="shared" si="31"/>
        <v>1.9038399150850784</v>
      </c>
      <c r="H510" s="8" t="str">
        <f t="shared" si="29"/>
        <v>Within Range</v>
      </c>
      <c r="I510" s="9" t="str">
        <f t="shared" si="30"/>
        <v>Within Range</v>
      </c>
    </row>
    <row r="511" spans="1:9" x14ac:dyDescent="0.25">
      <c r="A511" s="2" t="str">
        <f>'1) Raw Data'!A615</f>
        <v>P18754</v>
      </c>
      <c r="B511" s="26" t="str">
        <f>'3) Half-Life (days)'!B615</f>
        <v>RCC1</v>
      </c>
      <c r="C511" s="31">
        <f>'3) Half-Life (days)'!O615</f>
        <v>33.087296528083421</v>
      </c>
      <c r="D511" s="32">
        <f>'3) Half-Life (days)'!Q615</f>
        <v>14.539130440041761</v>
      </c>
      <c r="E511" s="34">
        <f>_xlfn.T.TEST('3) Half-Life (days)'!I615:K615,'3) Half-Life (days)'!L615:N615,2,2)</f>
        <v>9.5563945251817675E-2</v>
      </c>
      <c r="F511" s="26">
        <f t="shared" si="28"/>
        <v>-1.1863364310546172</v>
      </c>
      <c r="G511" s="77">
        <f t="shared" si="31"/>
        <v>1.0197059291845529</v>
      </c>
      <c r="H511" s="8" t="str">
        <f t="shared" si="29"/>
        <v>Within Range</v>
      </c>
      <c r="I511" s="9" t="str">
        <f t="shared" si="30"/>
        <v>Within Range</v>
      </c>
    </row>
    <row r="512" spans="1:9" x14ac:dyDescent="0.25">
      <c r="A512" s="2" t="str">
        <f>'1) Raw Data'!A617</f>
        <v>Q15293</v>
      </c>
      <c r="B512" s="26" t="str">
        <f>'3) Half-Life (days)'!B617</f>
        <v>RCN1</v>
      </c>
      <c r="C512" s="31">
        <f>'3) Half-Life (days)'!O617</f>
        <v>3.849405143928132</v>
      </c>
      <c r="D512" s="32">
        <f>'3) Half-Life (days)'!Q617</f>
        <v>3.7546957308247557</v>
      </c>
      <c r="E512" s="34">
        <f>_xlfn.T.TEST('3) Half-Life (days)'!I617:K617,'3) Half-Life (days)'!L617:N617,2,2)</f>
        <v>0.79658240615168774</v>
      </c>
      <c r="F512" s="26">
        <f t="shared" si="28"/>
        <v>-3.5939519720162273E-2</v>
      </c>
      <c r="G512" s="77">
        <f t="shared" si="31"/>
        <v>9.8769289937258156E-2</v>
      </c>
      <c r="H512" s="8" t="str">
        <f t="shared" si="29"/>
        <v>Within Range</v>
      </c>
      <c r="I512" s="9" t="str">
        <f t="shared" si="30"/>
        <v>Within Range</v>
      </c>
    </row>
    <row r="513" spans="1:9" x14ac:dyDescent="0.25">
      <c r="A513" s="2" t="str">
        <f>'1) Raw Data'!A618</f>
        <v>Q96D15</v>
      </c>
      <c r="B513" s="26" t="str">
        <f>'3) Half-Life (days)'!B618</f>
        <v>RCN3</v>
      </c>
      <c r="C513" s="31">
        <f>'3) Half-Life (days)'!O618</f>
        <v>50.740482275691612</v>
      </c>
      <c r="D513" s="32">
        <f>'3) Half-Life (days)'!Q618</f>
        <v>11.143128804681048</v>
      </c>
      <c r="E513" s="34">
        <f>_xlfn.T.TEST('3) Half-Life (days)'!I618:K618,'3) Half-Life (days)'!L618:N618,2,2)</f>
        <v>0.28039059868974003</v>
      </c>
      <c r="F513" s="26">
        <f t="shared" si="28"/>
        <v>-2.1869828576654897</v>
      </c>
      <c r="G513" s="77">
        <f t="shared" si="31"/>
        <v>0.55223655206635214</v>
      </c>
      <c r="H513" s="8" t="str">
        <f t="shared" si="29"/>
        <v>Within Range</v>
      </c>
      <c r="I513" s="9" t="str">
        <f t="shared" si="30"/>
        <v>Within Range</v>
      </c>
    </row>
    <row r="514" spans="1:9" x14ac:dyDescent="0.25">
      <c r="A514" s="2" t="str">
        <f>'1) Raw Data'!A619</f>
        <v>Q8IZV5</v>
      </c>
      <c r="B514" s="26" t="str">
        <f>'3) Half-Life (days)'!B619</f>
        <v>RDH10</v>
      </c>
      <c r="C514" s="31">
        <f>'3) Half-Life (days)'!O619</f>
        <v>3.9462079777169321</v>
      </c>
      <c r="D514" s="32">
        <f>'3) Half-Life (days)'!Q619</f>
        <v>1.649716822576617</v>
      </c>
      <c r="E514" s="34">
        <f>_xlfn.T.TEST('3) Half-Life (days)'!I619:K619,'3) Half-Life (days)'!L619:N619,2,2)</f>
        <v>0.15012122580360476</v>
      </c>
      <c r="F514" s="26">
        <f t="shared" si="28"/>
        <v>-1.2582485886530739</v>
      </c>
      <c r="G514" s="77">
        <f t="shared" si="31"/>
        <v>0.82355789804547286</v>
      </c>
      <c r="H514" s="8" t="str">
        <f t="shared" si="29"/>
        <v>Within Range</v>
      </c>
      <c r="I514" s="9" t="str">
        <f t="shared" si="30"/>
        <v>Within Range</v>
      </c>
    </row>
    <row r="515" spans="1:9" x14ac:dyDescent="0.25">
      <c r="A515" s="2" t="str">
        <f>'1) Raw Data'!A620</f>
        <v>Q8TC12</v>
      </c>
      <c r="B515" s="26" t="str">
        <f>'3) Half-Life (days)'!B620</f>
        <v>RDH11</v>
      </c>
      <c r="C515" s="31">
        <f>'3) Half-Life (days)'!O620</f>
        <v>2.1500129769733136</v>
      </c>
      <c r="D515" s="32">
        <f>'3) Half-Life (days)'!Q620</f>
        <v>2.9088748901539128</v>
      </c>
      <c r="E515" s="34">
        <f>_xlfn.T.TEST('3) Half-Life (days)'!I620:K620,'3) Half-Life (days)'!L620:N620,2,2)</f>
        <v>1.7384452912692528E-3</v>
      </c>
      <c r="F515" s="26">
        <f t="shared" ref="F515:F578" si="32">LOG(D515/C515,2)</f>
        <v>0.43611588027742404</v>
      </c>
      <c r="G515" s="77">
        <f t="shared" si="31"/>
        <v>2.7598389719774037</v>
      </c>
      <c r="H515" s="8" t="str">
        <f t="shared" ref="H515:H578" si="33">IF(C515&gt;0,"Within Range", "Outside of Range")</f>
        <v>Within Range</v>
      </c>
      <c r="I515" s="9" t="str">
        <f t="shared" ref="I515:I578" si="34">IF(D515&gt;0,"Within Range", "Outside of Range")</f>
        <v>Within Range</v>
      </c>
    </row>
    <row r="516" spans="1:9" x14ac:dyDescent="0.25">
      <c r="A516" s="2" t="str">
        <f>'1) Raw Data'!A621</f>
        <v>Q9HBH5</v>
      </c>
      <c r="B516" s="26" t="str">
        <f>'3) Half-Life (days)'!B621</f>
        <v>RDH14</v>
      </c>
      <c r="C516" s="31">
        <f>'3) Half-Life (days)'!O621</f>
        <v>5.1473812197603861</v>
      </c>
      <c r="D516" s="32">
        <f>'3) Half-Life (days)'!Q621</f>
        <v>5.5932270635369639</v>
      </c>
      <c r="E516" s="34">
        <f>_xlfn.T.TEST('3) Half-Life (days)'!I621:K621,'3) Half-Life (days)'!L621:N621,2,2)</f>
        <v>0.9687597512611601</v>
      </c>
      <c r="F516" s="26">
        <f t="shared" si="32"/>
        <v>0.11984226557475401</v>
      </c>
      <c r="G516" s="77">
        <f t="shared" ref="G516:G579" si="35">-LOG(E516)</f>
        <v>1.3783912978433701E-2</v>
      </c>
      <c r="H516" s="8" t="str">
        <f t="shared" si="33"/>
        <v>Within Range</v>
      </c>
      <c r="I516" s="9" t="str">
        <f t="shared" si="34"/>
        <v>Within Range</v>
      </c>
    </row>
    <row r="517" spans="1:9" x14ac:dyDescent="0.25">
      <c r="A517" s="2" t="str">
        <f>'1) Raw Data'!A622</f>
        <v>P46063</v>
      </c>
      <c r="B517" s="26" t="str">
        <f>'3) Half-Life (days)'!B622</f>
        <v>RECQL</v>
      </c>
      <c r="C517" s="31">
        <f>'3) Half-Life (days)'!O622</f>
        <v>33.246207260083395</v>
      </c>
      <c r="D517" s="32">
        <f>'3) Half-Life (days)'!Q622</f>
        <v>7.4582445481825204</v>
      </c>
      <c r="E517" s="34">
        <f>_xlfn.T.TEST('3) Half-Life (days)'!I622:K622,'3) Half-Life (days)'!L622:N622,2,2)</f>
        <v>6.3171952513703084E-2</v>
      </c>
      <c r="F517" s="26">
        <f t="shared" si="32"/>
        <v>-2.1562817593151258</v>
      </c>
      <c r="G517" s="77">
        <f t="shared" si="35"/>
        <v>1.1994756997587501</v>
      </c>
      <c r="H517" s="8" t="str">
        <f t="shared" si="33"/>
        <v>Within Range</v>
      </c>
      <c r="I517" s="9" t="str">
        <f t="shared" si="34"/>
        <v>Within Range</v>
      </c>
    </row>
    <row r="518" spans="1:9" x14ac:dyDescent="0.25">
      <c r="A518" s="2" t="str">
        <f>'1) Raw Data'!A623</f>
        <v>P62745</v>
      </c>
      <c r="B518" s="26" t="str">
        <f>'3) Half-Life (days)'!B623</f>
        <v>RHOB</v>
      </c>
      <c r="C518" s="31">
        <f>'3) Half-Life (days)'!O623</f>
        <v>2.5376740375928377</v>
      </c>
      <c r="D518" s="32">
        <f>'3) Half-Life (days)'!Q623</f>
        <v>2.163051389806868</v>
      </c>
      <c r="E518" s="34">
        <f>_xlfn.T.TEST('3) Half-Life (days)'!I623:K623,'3) Half-Life (days)'!L623:N623,2,2)</f>
        <v>6.5755545570334766E-3</v>
      </c>
      <c r="F518" s="26">
        <f t="shared" si="32"/>
        <v>-0.23043882666089532</v>
      </c>
      <c r="G518" s="77">
        <f t="shared" si="35"/>
        <v>2.1820676145639157</v>
      </c>
      <c r="H518" s="8" t="str">
        <f t="shared" si="33"/>
        <v>Within Range</v>
      </c>
      <c r="I518" s="9" t="str">
        <f t="shared" si="34"/>
        <v>Within Range</v>
      </c>
    </row>
    <row r="519" spans="1:9" x14ac:dyDescent="0.25">
      <c r="A519" s="2" t="str">
        <f>'1) Raw Data'!A624</f>
        <v>P84095</v>
      </c>
      <c r="B519" s="26" t="str">
        <f>'3) Half-Life (days)'!B624</f>
        <v>RHOG</v>
      </c>
      <c r="C519" s="31">
        <f>'3) Half-Life (days)'!O624</f>
        <v>2.324288533277453</v>
      </c>
      <c r="D519" s="32">
        <f>'3) Half-Life (days)'!Q624</f>
        <v>2.9023816355871896</v>
      </c>
      <c r="E519" s="34">
        <f>_xlfn.T.TEST('3) Half-Life (days)'!I624:K624,'3) Half-Life (days)'!L624:N624,2,2)</f>
        <v>0.63811386357952415</v>
      </c>
      <c r="F519" s="26">
        <f t="shared" si="32"/>
        <v>0.32044805895685657</v>
      </c>
      <c r="G519" s="77">
        <f t="shared" si="35"/>
        <v>0.19510181984919311</v>
      </c>
      <c r="H519" s="8" t="str">
        <f t="shared" si="33"/>
        <v>Within Range</v>
      </c>
      <c r="I519" s="9" t="str">
        <f t="shared" si="34"/>
        <v>Within Range</v>
      </c>
    </row>
    <row r="520" spans="1:9" x14ac:dyDescent="0.25">
      <c r="A520" s="2" t="str">
        <f>'1) Raw Data'!A625</f>
        <v>P13489</v>
      </c>
      <c r="B520" s="26" t="str">
        <f>'3) Half-Life (days)'!B625</f>
        <v>RNH1</v>
      </c>
      <c r="C520" s="31">
        <f>'3) Half-Life (days)'!O625</f>
        <v>3.4443751596432279</v>
      </c>
      <c r="D520" s="32">
        <f>'3) Half-Life (days)'!Q625</f>
        <v>4.961733644984812</v>
      </c>
      <c r="E520" s="34">
        <f>_xlfn.T.TEST('3) Half-Life (days)'!I625:K625,'3) Half-Life (days)'!L625:N625,2,2)</f>
        <v>8.6922830520933078E-4</v>
      </c>
      <c r="F520" s="26">
        <f t="shared" si="32"/>
        <v>0.52660200185260264</v>
      </c>
      <c r="G520" s="77">
        <f t="shared" si="35"/>
        <v>3.0608661399262136</v>
      </c>
      <c r="H520" s="8" t="str">
        <f t="shared" si="33"/>
        <v>Within Range</v>
      </c>
      <c r="I520" s="9" t="str">
        <f t="shared" si="34"/>
        <v>Within Range</v>
      </c>
    </row>
    <row r="521" spans="1:9" x14ac:dyDescent="0.25">
      <c r="A521" s="2" t="str">
        <f>'1) Raw Data'!A626</f>
        <v>P10155</v>
      </c>
      <c r="B521" s="26" t="str">
        <f>'3) Half-Life (days)'!B626</f>
        <v>RO60</v>
      </c>
      <c r="C521" s="31">
        <f>'3) Half-Life (days)'!O626</f>
        <v>5.2655696988788998</v>
      </c>
      <c r="D521" s="32">
        <f>'3) Half-Life (days)'!Q626</f>
        <v>4.9239072138407272</v>
      </c>
      <c r="E521" s="34">
        <f>_xlfn.T.TEST('3) Half-Life (days)'!I626:K626,'3) Half-Life (days)'!L626:N626,2,2)</f>
        <v>0.30371307052532204</v>
      </c>
      <c r="F521" s="26">
        <f t="shared" si="32"/>
        <v>-9.678605358249992E-2</v>
      </c>
      <c r="G521" s="77">
        <f t="shared" si="35"/>
        <v>0.517536517482868</v>
      </c>
      <c r="H521" s="8" t="str">
        <f t="shared" si="33"/>
        <v>Within Range</v>
      </c>
      <c r="I521" s="9" t="str">
        <f t="shared" si="34"/>
        <v>Within Range</v>
      </c>
    </row>
    <row r="522" spans="1:9" x14ac:dyDescent="0.25">
      <c r="A522" s="2" t="str">
        <f>'1) Raw Data'!A627</f>
        <v>P62906</v>
      </c>
      <c r="B522" s="26" t="str">
        <f>'3) Half-Life (days)'!B627</f>
        <v>RPL10A</v>
      </c>
      <c r="C522" s="31">
        <f>'3) Half-Life (days)'!O627</f>
        <v>8.3418838528342381</v>
      </c>
      <c r="D522" s="32">
        <f>'3) Half-Life (days)'!Q627</f>
        <v>5.6030373302783794</v>
      </c>
      <c r="E522" s="34">
        <f>_xlfn.T.TEST('3) Half-Life (days)'!I627:K627,'3) Half-Life (days)'!L627:N627,2,2)</f>
        <v>2.3132813203443177E-4</v>
      </c>
      <c r="F522" s="26">
        <f t="shared" si="32"/>
        <v>-0.57416412061818156</v>
      </c>
      <c r="G522" s="77">
        <f t="shared" si="35"/>
        <v>3.6357715490521558</v>
      </c>
      <c r="H522" s="8" t="str">
        <f t="shared" si="33"/>
        <v>Within Range</v>
      </c>
      <c r="I522" s="9" t="str">
        <f t="shared" si="34"/>
        <v>Within Range</v>
      </c>
    </row>
    <row r="523" spans="1:9" x14ac:dyDescent="0.25">
      <c r="A523" s="2" t="str">
        <f>'1) Raw Data'!A628</f>
        <v>P30050</v>
      </c>
      <c r="B523" s="26" t="str">
        <f>'3) Half-Life (days)'!B628</f>
        <v>RPL12</v>
      </c>
      <c r="C523" s="31">
        <f>'3) Half-Life (days)'!O628</f>
        <v>137.39001121811211</v>
      </c>
      <c r="D523" s="32">
        <f>'3) Half-Life (days)'!Q628</f>
        <v>7.3355832697736867</v>
      </c>
      <c r="E523" s="34">
        <f>_xlfn.T.TEST('3) Half-Life (days)'!I628:K628,'3) Half-Life (days)'!L628:N628,2,2)</f>
        <v>0.33792323447785505</v>
      </c>
      <c r="F523" s="26">
        <f t="shared" si="32"/>
        <v>-4.2272216256755835</v>
      </c>
      <c r="G523" s="77">
        <f t="shared" si="35"/>
        <v>0.4711819465541473</v>
      </c>
      <c r="H523" s="8" t="str">
        <f t="shared" si="33"/>
        <v>Within Range</v>
      </c>
      <c r="I523" s="9" t="str">
        <f t="shared" si="34"/>
        <v>Within Range</v>
      </c>
    </row>
    <row r="524" spans="1:9" x14ac:dyDescent="0.25">
      <c r="A524" s="2" t="str">
        <f>'1) Raw Data'!A629</f>
        <v>Q9Y3U8</v>
      </c>
      <c r="B524" s="26" t="str">
        <f>'3) Half-Life (days)'!B629</f>
        <v>RPL36</v>
      </c>
      <c r="C524" s="31">
        <f>'3) Half-Life (days)'!O629</f>
        <v>21.876587098494014</v>
      </c>
      <c r="D524" s="32">
        <f>'3) Half-Life (days)'!Q629</f>
        <v>6.0612863615865047</v>
      </c>
      <c r="E524" s="34">
        <f>_xlfn.T.TEST('3) Half-Life (days)'!I629:K629,'3) Half-Life (days)'!L629:N629,2,2)</f>
        <v>2.8704973940852418E-2</v>
      </c>
      <c r="F524" s="26">
        <f t="shared" si="32"/>
        <v>-1.8516917766370908</v>
      </c>
      <c r="G524" s="77">
        <f t="shared" si="35"/>
        <v>1.5420428430603972</v>
      </c>
      <c r="H524" s="8" t="str">
        <f t="shared" si="33"/>
        <v>Within Range</v>
      </c>
      <c r="I524" s="9" t="str">
        <f t="shared" si="34"/>
        <v>Within Range</v>
      </c>
    </row>
    <row r="525" spans="1:9" x14ac:dyDescent="0.25">
      <c r="A525" s="2" t="str">
        <f>'1) Raw Data'!A630</f>
        <v>Q02878</v>
      </c>
      <c r="B525" s="26" t="str">
        <f>'3) Half-Life (days)'!B630</f>
        <v>RPL6</v>
      </c>
      <c r="C525" s="31">
        <f>'3) Half-Life (days)'!O630</f>
        <v>9.0791772415099228</v>
      </c>
      <c r="D525" s="32">
        <f>'3) Half-Life (days)'!Q630</f>
        <v>5.2542706854696668</v>
      </c>
      <c r="E525" s="34">
        <f>_xlfn.T.TEST('3) Half-Life (days)'!I630:K630,'3) Half-Life (days)'!L630:N630,2,2)</f>
        <v>2.6869959917665611E-4</v>
      </c>
      <c r="F525" s="26">
        <f t="shared" si="32"/>
        <v>-0.78907103982915283</v>
      </c>
      <c r="G525" s="77">
        <f t="shared" si="35"/>
        <v>3.5707329814101376</v>
      </c>
      <c r="H525" s="8" t="str">
        <f t="shared" si="33"/>
        <v>Within Range</v>
      </c>
      <c r="I525" s="9" t="str">
        <f t="shared" si="34"/>
        <v>Within Range</v>
      </c>
    </row>
    <row r="526" spans="1:9" x14ac:dyDescent="0.25">
      <c r="A526" s="2" t="str">
        <f>'1) Raw Data'!A631</f>
        <v>P18124</v>
      </c>
      <c r="B526" s="26" t="str">
        <f>'3) Half-Life (days)'!B631</f>
        <v>RPL7</v>
      </c>
      <c r="C526" s="31">
        <f>'3) Half-Life (days)'!O631</f>
        <v>12.827151523928057</v>
      </c>
      <c r="D526" s="32">
        <f>'3) Half-Life (days)'!Q631</f>
        <v>6.5102935210258286</v>
      </c>
      <c r="E526" s="34">
        <f>_xlfn.T.TEST('3) Half-Life (days)'!I631:K631,'3) Half-Life (days)'!L631:N631,2,2)</f>
        <v>3.6743139161295125E-4</v>
      </c>
      <c r="F526" s="26">
        <f t="shared" si="32"/>
        <v>-0.97840633741006644</v>
      </c>
      <c r="G526" s="77">
        <f t="shared" si="35"/>
        <v>3.4348237423636681</v>
      </c>
      <c r="H526" s="8" t="str">
        <f t="shared" si="33"/>
        <v>Within Range</v>
      </c>
      <c r="I526" s="9" t="str">
        <f t="shared" si="34"/>
        <v>Within Range</v>
      </c>
    </row>
    <row r="527" spans="1:9" x14ac:dyDescent="0.25">
      <c r="A527" s="2" t="str">
        <f>'1) Raw Data'!A632</f>
        <v>P05386</v>
      </c>
      <c r="B527" s="26" t="str">
        <f>'3) Half-Life (days)'!B632</f>
        <v>RPLP1</v>
      </c>
      <c r="C527" s="31">
        <f>'3) Half-Life (days)'!O632</f>
        <v>9.5797800474665937</v>
      </c>
      <c r="D527" s="32">
        <f>'3) Half-Life (days)'!Q632</f>
        <v>5.8206909387431809</v>
      </c>
      <c r="E527" s="34">
        <f>_xlfn.T.TEST('3) Half-Life (days)'!I632:K632,'3) Half-Life (days)'!L632:N632,2,2)</f>
        <v>4.2628262165502953E-4</v>
      </c>
      <c r="F527" s="26">
        <f t="shared" si="32"/>
        <v>-0.71880211511217063</v>
      </c>
      <c r="G527" s="77">
        <f t="shared" si="35"/>
        <v>3.3703023719579925</v>
      </c>
      <c r="H527" s="8" t="str">
        <f t="shared" si="33"/>
        <v>Within Range</v>
      </c>
      <c r="I527" s="9" t="str">
        <f t="shared" si="34"/>
        <v>Within Range</v>
      </c>
    </row>
    <row r="528" spans="1:9" x14ac:dyDescent="0.25">
      <c r="A528" s="2" t="str">
        <f>'1) Raw Data'!A633</f>
        <v>P05387</v>
      </c>
      <c r="B528" s="26" t="str">
        <f>'3) Half-Life (days)'!B633</f>
        <v>RPLP2</v>
      </c>
      <c r="C528" s="31">
        <f>'3) Half-Life (days)'!O633</f>
        <v>9.5939450628656715</v>
      </c>
      <c r="D528" s="32">
        <f>'3) Half-Life (days)'!Q633</f>
        <v>4.5765089824264455</v>
      </c>
      <c r="E528" s="34">
        <f>_xlfn.T.TEST('3) Half-Life (days)'!I633:K633,'3) Half-Life (days)'!L633:N633,2,2)</f>
        <v>8.4830004774927282E-6</v>
      </c>
      <c r="F528" s="26">
        <f t="shared" si="32"/>
        <v>-1.0678766661062353</v>
      </c>
      <c r="G528" s="77">
        <f t="shared" si="35"/>
        <v>5.0714505085526858</v>
      </c>
      <c r="H528" s="8" t="str">
        <f t="shared" si="33"/>
        <v>Within Range</v>
      </c>
      <c r="I528" s="9" t="str">
        <f t="shared" si="34"/>
        <v>Within Range</v>
      </c>
    </row>
    <row r="529" spans="1:9" x14ac:dyDescent="0.25">
      <c r="A529" s="2" t="str">
        <f>'1) Raw Data'!A634</f>
        <v>P04843</v>
      </c>
      <c r="B529" s="26" t="str">
        <f>'3) Half-Life (days)'!B634</f>
        <v>RPN1</v>
      </c>
      <c r="C529" s="31">
        <f>'3) Half-Life (days)'!O634</f>
        <v>3.9369535403380063</v>
      </c>
      <c r="D529" s="32">
        <f>'3) Half-Life (days)'!Q634</f>
        <v>4.7433002914996623</v>
      </c>
      <c r="E529" s="34">
        <f>_xlfn.T.TEST('3) Half-Life (days)'!I634:K634,'3) Half-Life (days)'!L634:N634,2,2)</f>
        <v>1.5520227136925188E-3</v>
      </c>
      <c r="F529" s="26">
        <f t="shared" si="32"/>
        <v>0.26881151877781806</v>
      </c>
      <c r="G529" s="77">
        <f t="shared" si="35"/>
        <v>2.8091019271763216</v>
      </c>
      <c r="H529" s="8" t="str">
        <f t="shared" si="33"/>
        <v>Within Range</v>
      </c>
      <c r="I529" s="9" t="str">
        <f t="shared" si="34"/>
        <v>Within Range</v>
      </c>
    </row>
    <row r="530" spans="1:9" x14ac:dyDescent="0.25">
      <c r="A530" s="2" t="str">
        <f>'1) Raw Data'!A635</f>
        <v>P04844</v>
      </c>
      <c r="B530" s="26" t="str">
        <f>'3) Half-Life (days)'!B635</f>
        <v>RPN2</v>
      </c>
      <c r="C530" s="31">
        <f>'3) Half-Life (days)'!O635</f>
        <v>3.8076287992146898</v>
      </c>
      <c r="D530" s="32">
        <f>'3) Half-Life (days)'!Q635</f>
        <v>4.5448493880957743</v>
      </c>
      <c r="E530" s="34">
        <f>_xlfn.T.TEST('3) Half-Life (days)'!I635:K635,'3) Half-Life (days)'!L635:N635,2,2)</f>
        <v>5.5582934049857702E-2</v>
      </c>
      <c r="F530" s="26">
        <f t="shared" si="32"/>
        <v>0.25533964666029463</v>
      </c>
      <c r="G530" s="77">
        <f t="shared" si="35"/>
        <v>1.2550585319013849</v>
      </c>
      <c r="H530" s="8" t="str">
        <f t="shared" si="33"/>
        <v>Within Range</v>
      </c>
      <c r="I530" s="9" t="str">
        <f t="shared" si="34"/>
        <v>Within Range</v>
      </c>
    </row>
    <row r="531" spans="1:9" x14ac:dyDescent="0.25">
      <c r="A531" s="2" t="str">
        <f>'1) Raw Data'!A636</f>
        <v>P25398</v>
      </c>
      <c r="B531" s="26" t="str">
        <f>'3) Half-Life (days)'!B636</f>
        <v>RPS12</v>
      </c>
      <c r="C531" s="31">
        <f>'3) Half-Life (days)'!O636</f>
        <v>17.591227102882556</v>
      </c>
      <c r="D531" s="32">
        <f>'3) Half-Life (days)'!Q636</f>
        <v>7.3470348701826227</v>
      </c>
      <c r="E531" s="34">
        <f>_xlfn.T.TEST('3) Half-Life (days)'!I636:K636,'3) Half-Life (days)'!L636:N636,2,2)</f>
        <v>1.7201463159896558E-2</v>
      </c>
      <c r="F531" s="26">
        <f t="shared" si="32"/>
        <v>-1.2596220967041263</v>
      </c>
      <c r="G531" s="77">
        <f t="shared" si="35"/>
        <v>1.7644346103457633</v>
      </c>
      <c r="H531" s="8" t="str">
        <f t="shared" si="33"/>
        <v>Within Range</v>
      </c>
      <c r="I531" s="9" t="str">
        <f t="shared" si="34"/>
        <v>Within Range</v>
      </c>
    </row>
    <row r="532" spans="1:9" x14ac:dyDescent="0.25">
      <c r="A532" s="2" t="str">
        <f>'1) Raw Data'!A637</f>
        <v>P62244</v>
      </c>
      <c r="B532" s="26" t="str">
        <f>'3) Half-Life (days)'!B637</f>
        <v>RPS15A</v>
      </c>
      <c r="C532" s="31">
        <f>'3) Half-Life (days)'!O637</f>
        <v>12.535817297563923</v>
      </c>
      <c r="D532" s="32">
        <f>'3) Half-Life (days)'!Q637</f>
        <v>5.7013055683832166</v>
      </c>
      <c r="E532" s="34">
        <f>_xlfn.T.TEST('3) Half-Life (days)'!I637:K637,'3) Half-Life (days)'!L637:N637,2,2)</f>
        <v>3.6699774292128882E-4</v>
      </c>
      <c r="F532" s="26">
        <f t="shared" si="32"/>
        <v>-1.1366918269679749</v>
      </c>
      <c r="G532" s="77">
        <f t="shared" si="35"/>
        <v>3.4353366067011635</v>
      </c>
      <c r="H532" s="8" t="str">
        <f t="shared" si="33"/>
        <v>Within Range</v>
      </c>
      <c r="I532" s="9" t="str">
        <f t="shared" si="34"/>
        <v>Within Range</v>
      </c>
    </row>
    <row r="533" spans="1:9" x14ac:dyDescent="0.25">
      <c r="A533" s="2" t="str">
        <f>'1) Raw Data'!A638</f>
        <v>P62851</v>
      </c>
      <c r="B533" s="26" t="str">
        <f>'3) Half-Life (days)'!B638</f>
        <v>RPS25</v>
      </c>
      <c r="C533" s="31">
        <f>'3) Half-Life (days)'!O638</f>
        <v>9.3254242403539909</v>
      </c>
      <c r="D533" s="32">
        <f>'3) Half-Life (days)'!Q638</f>
        <v>5.5429230786543684</v>
      </c>
      <c r="E533" s="34">
        <f>_xlfn.T.TEST('3) Half-Life (days)'!I638:K638,'3) Half-Life (days)'!L638:N638,2,2)</f>
        <v>5.8983045389446895E-5</v>
      </c>
      <c r="F533" s="26">
        <f t="shared" si="32"/>
        <v>-0.75052237229358698</v>
      </c>
      <c r="G533" s="77">
        <f t="shared" si="35"/>
        <v>4.2292728078831088</v>
      </c>
      <c r="H533" s="8" t="str">
        <f t="shared" si="33"/>
        <v>Within Range</v>
      </c>
      <c r="I533" s="9" t="str">
        <f t="shared" si="34"/>
        <v>Within Range</v>
      </c>
    </row>
    <row r="534" spans="1:9" x14ac:dyDescent="0.25">
      <c r="A534" s="2" t="str">
        <f>'1) Raw Data'!A639</f>
        <v>P62857</v>
      </c>
      <c r="B534" s="26" t="str">
        <f>'3) Half-Life (days)'!B639</f>
        <v>RPS28</v>
      </c>
      <c r="C534" s="31">
        <f>'3) Half-Life (days)'!O639</f>
        <v>11.108621565136792</v>
      </c>
      <c r="D534" s="32">
        <f>'3) Half-Life (days)'!Q639</f>
        <v>5.0264335170922401</v>
      </c>
      <c r="E534" s="34">
        <f>_xlfn.T.TEST('3) Half-Life (days)'!I639:K639,'3) Half-Life (days)'!L639:N639,2,2)</f>
        <v>1.1824859656689739E-2</v>
      </c>
      <c r="F534" s="26">
        <f t="shared" si="32"/>
        <v>-1.1440727977482372</v>
      </c>
      <c r="G534" s="77">
        <f t="shared" si="35"/>
        <v>1.9272040049822787</v>
      </c>
      <c r="H534" s="8" t="str">
        <f t="shared" si="33"/>
        <v>Within Range</v>
      </c>
      <c r="I534" s="9" t="str">
        <f t="shared" si="34"/>
        <v>Within Range</v>
      </c>
    </row>
    <row r="535" spans="1:9" x14ac:dyDescent="0.25">
      <c r="A535" s="2" t="str">
        <f>'1) Raw Data'!A640</f>
        <v>P62701</v>
      </c>
      <c r="B535" s="26" t="str">
        <f>'3) Half-Life (days)'!B640</f>
        <v>RPS4X</v>
      </c>
      <c r="C535" s="31">
        <f>'3) Half-Life (days)'!O640</f>
        <v>11.225169050950669</v>
      </c>
      <c r="D535" s="32">
        <f>'3) Half-Life (days)'!Q640</f>
        <v>6.0057445662090174</v>
      </c>
      <c r="E535" s="34">
        <f>_xlfn.T.TEST('3) Half-Life (days)'!I640:K640,'3) Half-Life (days)'!L640:N640,2,2)</f>
        <v>3.8863692869838554E-4</v>
      </c>
      <c r="F535" s="26">
        <f t="shared" si="32"/>
        <v>-0.90232215088863443</v>
      </c>
      <c r="G535" s="77">
        <f t="shared" si="35"/>
        <v>3.4104559346473584</v>
      </c>
      <c r="H535" s="8" t="str">
        <f t="shared" si="33"/>
        <v>Within Range</v>
      </c>
      <c r="I535" s="9" t="str">
        <f t="shared" si="34"/>
        <v>Within Range</v>
      </c>
    </row>
    <row r="536" spans="1:9" x14ac:dyDescent="0.25">
      <c r="A536" s="2" t="str">
        <f>'1) Raw Data'!A641</f>
        <v>P62081</v>
      </c>
      <c r="B536" s="26" t="str">
        <f>'3) Half-Life (days)'!B641</f>
        <v>RPS7</v>
      </c>
      <c r="C536" s="31">
        <f>'3) Half-Life (days)'!O641</f>
        <v>15.045995482487058</v>
      </c>
      <c r="D536" s="32">
        <f>'3) Half-Life (days)'!Q641</f>
        <v>26.404384823461196</v>
      </c>
      <c r="E536" s="34">
        <f>_xlfn.T.TEST('3) Half-Life (days)'!I641:K641,'3) Half-Life (days)'!L641:N641,2,2)</f>
        <v>0.38216338101901398</v>
      </c>
      <c r="F536" s="26">
        <f t="shared" si="32"/>
        <v>0.81139796718609891</v>
      </c>
      <c r="G536" s="77">
        <f t="shared" si="35"/>
        <v>0.41775092948217157</v>
      </c>
      <c r="H536" s="8" t="str">
        <f t="shared" si="33"/>
        <v>Within Range</v>
      </c>
      <c r="I536" s="9" t="str">
        <f t="shared" si="34"/>
        <v>Within Range</v>
      </c>
    </row>
    <row r="537" spans="1:9" x14ac:dyDescent="0.25">
      <c r="A537" s="2" t="str">
        <f>'1) Raw Data'!A642</f>
        <v>P46781</v>
      </c>
      <c r="B537" s="26" t="str">
        <f>'3) Half-Life (days)'!B642</f>
        <v>RPS9</v>
      </c>
      <c r="C537" s="31">
        <f>'3) Half-Life (days)'!O642</f>
        <v>13.232236150698393</v>
      </c>
      <c r="D537" s="32">
        <f>'3) Half-Life (days)'!Q642</f>
        <v>6.4257747443851523</v>
      </c>
      <c r="E537" s="34">
        <f>_xlfn.T.TEST('3) Half-Life (days)'!I642:K642,'3) Half-Life (days)'!L642:N642,2,2)</f>
        <v>1.6186538276984222E-3</v>
      </c>
      <c r="F537" s="26">
        <f t="shared" si="32"/>
        <v>-1.0421145739671409</v>
      </c>
      <c r="G537" s="77">
        <f t="shared" si="35"/>
        <v>2.790846021410601</v>
      </c>
      <c r="H537" s="8" t="str">
        <f t="shared" si="33"/>
        <v>Within Range</v>
      </c>
      <c r="I537" s="9" t="str">
        <f t="shared" si="34"/>
        <v>Within Range</v>
      </c>
    </row>
    <row r="538" spans="1:9" x14ac:dyDescent="0.25">
      <c r="A538" s="2" t="str">
        <f>'1) Raw Data'!A643</f>
        <v>Q7L523</v>
      </c>
      <c r="B538" s="26" t="str">
        <f>'3) Half-Life (days)'!B643</f>
        <v>RRAGA</v>
      </c>
      <c r="C538" s="31">
        <f>'3) Half-Life (days)'!O643</f>
        <v>5.7585378236837137</v>
      </c>
      <c r="D538" s="32">
        <f>'3) Half-Life (days)'!Q643</f>
        <v>5.4878000537958336</v>
      </c>
      <c r="E538" s="34">
        <f>_xlfn.T.TEST('3) Half-Life (days)'!I643:K643,'3) Half-Life (days)'!L643:N643,2,2)</f>
        <v>0.82509425470115394</v>
      </c>
      <c r="F538" s="26">
        <f t="shared" si="32"/>
        <v>-6.9474618615594425E-2</v>
      </c>
      <c r="G538" s="77">
        <f t="shared" si="35"/>
        <v>8.349643695498471E-2</v>
      </c>
      <c r="H538" s="8" t="str">
        <f t="shared" si="33"/>
        <v>Within Range</v>
      </c>
      <c r="I538" s="9" t="str">
        <f t="shared" si="34"/>
        <v>Within Range</v>
      </c>
    </row>
    <row r="539" spans="1:9" x14ac:dyDescent="0.25">
      <c r="A539" s="2" t="str">
        <f>'1) Raw Data'!A644</f>
        <v>Q9HB90</v>
      </c>
      <c r="B539" s="26" t="str">
        <f>'3) Half-Life (days)'!B644</f>
        <v>RRAGC</v>
      </c>
      <c r="C539" s="31">
        <f>'3) Half-Life (days)'!O644</f>
        <v>4.2682930424602077</v>
      </c>
      <c r="D539" s="32">
        <f>'3) Half-Life (days)'!Q644</f>
        <v>4.7636936676450423</v>
      </c>
      <c r="E539" s="34">
        <f>_xlfn.T.TEST('3) Half-Life (days)'!I644:K644,'3) Half-Life (days)'!L644:N644,2,2)</f>
        <v>0.4572432076946743</v>
      </c>
      <c r="F539" s="26">
        <f t="shared" si="32"/>
        <v>0.15842141402392901</v>
      </c>
      <c r="G539" s="77">
        <f t="shared" si="35"/>
        <v>0.33985273720776682</v>
      </c>
      <c r="H539" s="8" t="str">
        <f t="shared" si="33"/>
        <v>Within Range</v>
      </c>
      <c r="I539" s="9" t="str">
        <f t="shared" si="34"/>
        <v>Within Range</v>
      </c>
    </row>
    <row r="540" spans="1:9" x14ac:dyDescent="0.25">
      <c r="A540" s="2" t="str">
        <f>'1) Raw Data'!A645</f>
        <v>P10301</v>
      </c>
      <c r="B540" s="26" t="str">
        <f>'3) Half-Life (days)'!B645</f>
        <v>RRAS</v>
      </c>
      <c r="C540" s="31">
        <f>'3) Half-Life (days)'!O645</f>
        <v>3.5032658705829784</v>
      </c>
      <c r="D540" s="32">
        <f>'3) Half-Life (days)'!Q645</f>
        <v>3.3175198301010709</v>
      </c>
      <c r="E540" s="34">
        <f>_xlfn.T.TEST('3) Half-Life (days)'!I645:K645,'3) Half-Life (days)'!L645:N645,2,2)</f>
        <v>0.85635339845288427</v>
      </c>
      <c r="F540" s="26">
        <f t="shared" si="32"/>
        <v>-7.8595392439020889E-2</v>
      </c>
      <c r="G540" s="77">
        <f t="shared" si="35"/>
        <v>6.734697442925025E-2</v>
      </c>
      <c r="H540" s="8" t="str">
        <f t="shared" si="33"/>
        <v>Within Range</v>
      </c>
      <c r="I540" s="9" t="str">
        <f t="shared" si="34"/>
        <v>Within Range</v>
      </c>
    </row>
    <row r="541" spans="1:9" x14ac:dyDescent="0.25">
      <c r="A541" s="2" t="str">
        <f>'1) Raw Data'!A646</f>
        <v>Q15404</v>
      </c>
      <c r="B541" s="26" t="str">
        <f>'3) Half-Life (days)'!B646</f>
        <v>RSU1</v>
      </c>
      <c r="C541" s="31">
        <f>'3) Half-Life (days)'!O646</f>
        <v>3.741980729264585</v>
      </c>
      <c r="D541" s="32">
        <f>'3) Half-Life (days)'!Q646</f>
        <v>2.8078230872903784</v>
      </c>
      <c r="E541" s="34">
        <f>_xlfn.T.TEST('3) Half-Life (days)'!I646:K646,'3) Half-Life (days)'!L646:N646,2,2)</f>
        <v>2.3920410371859295E-4</v>
      </c>
      <c r="F541" s="26">
        <f t="shared" si="32"/>
        <v>-0.41435009038114112</v>
      </c>
      <c r="G541" s="77">
        <f t="shared" si="35"/>
        <v>3.6212313739852471</v>
      </c>
      <c r="H541" s="8" t="str">
        <f t="shared" si="33"/>
        <v>Within Range</v>
      </c>
      <c r="I541" s="9" t="str">
        <f t="shared" si="34"/>
        <v>Within Range</v>
      </c>
    </row>
    <row r="542" spans="1:9" x14ac:dyDescent="0.25">
      <c r="A542" s="2" t="str">
        <f>'1) Raw Data'!A647</f>
        <v>O00442</v>
      </c>
      <c r="B542" s="26" t="str">
        <f>'3) Half-Life (days)'!B647</f>
        <v>RTCA</v>
      </c>
      <c r="C542" s="31">
        <f>'3) Half-Life (days)'!O647</f>
        <v>14.109091984883543</v>
      </c>
      <c r="D542" s="32">
        <f>'3) Half-Life (days)'!Q647</f>
        <v>16.883805894988722</v>
      </c>
      <c r="E542" s="34">
        <f>_xlfn.T.TEST('3) Half-Life (days)'!I647:K647,'3) Half-Life (days)'!L647:N647,2,2)</f>
        <v>0.49089240500845527</v>
      </c>
      <c r="F542" s="26">
        <f t="shared" si="32"/>
        <v>0.2590150047532761</v>
      </c>
      <c r="G542" s="77">
        <f t="shared" si="35"/>
        <v>0.30901368716766864</v>
      </c>
      <c r="H542" s="8" t="str">
        <f t="shared" si="33"/>
        <v>Within Range</v>
      </c>
      <c r="I542" s="9" t="str">
        <f t="shared" si="34"/>
        <v>Within Range</v>
      </c>
    </row>
    <row r="543" spans="1:9" x14ac:dyDescent="0.25">
      <c r="A543" s="2" t="str">
        <f>'1) Raw Data'!A648</f>
        <v>Q9Y3I0</v>
      </c>
      <c r="B543" s="26" t="str">
        <f>'3) Half-Life (days)'!B648</f>
        <v>RTCB</v>
      </c>
      <c r="C543" s="31">
        <f>'3) Half-Life (days)'!O648</f>
        <v>7.5182280306095777</v>
      </c>
      <c r="D543" s="32">
        <f>'3) Half-Life (days)'!Q648</f>
        <v>241.17493607955001</v>
      </c>
      <c r="E543" s="34">
        <f>_xlfn.T.TEST('3) Half-Life (days)'!I648:K648,'3) Half-Life (days)'!L648:N648,2,2)</f>
        <v>0.31930058470637973</v>
      </c>
      <c r="F543" s="26">
        <f t="shared" si="32"/>
        <v>5.0035435003126629</v>
      </c>
      <c r="G543" s="77">
        <f t="shared" si="35"/>
        <v>0.49580028617548855</v>
      </c>
      <c r="H543" s="8" t="str">
        <f t="shared" si="33"/>
        <v>Within Range</v>
      </c>
      <c r="I543" s="9" t="str">
        <f t="shared" si="34"/>
        <v>Within Range</v>
      </c>
    </row>
    <row r="544" spans="1:9" x14ac:dyDescent="0.25">
      <c r="A544" s="2" t="str">
        <f>'1) Raw Data'!A649</f>
        <v>O95197</v>
      </c>
      <c r="B544" s="26" t="str">
        <f>'3) Half-Life (days)'!B649</f>
        <v>RTN3</v>
      </c>
      <c r="C544" s="31">
        <f>'3) Half-Life (days)'!O649</f>
        <v>2.2770665313099272</v>
      </c>
      <c r="D544" s="32">
        <f>'3) Half-Life (days)'!Q649</f>
        <v>3.197794073209399</v>
      </c>
      <c r="E544" s="34">
        <f>_xlfn.T.TEST('3) Half-Life (days)'!I649:K649,'3) Half-Life (days)'!L649:N649,2,2)</f>
        <v>1.6430096204553507E-4</v>
      </c>
      <c r="F544" s="26">
        <f t="shared" si="32"/>
        <v>0.48990059253677576</v>
      </c>
      <c r="G544" s="77">
        <f t="shared" si="35"/>
        <v>3.7843598935957115</v>
      </c>
      <c r="H544" s="8" t="str">
        <f t="shared" si="33"/>
        <v>Within Range</v>
      </c>
      <c r="I544" s="9" t="str">
        <f t="shared" si="34"/>
        <v>Within Range</v>
      </c>
    </row>
    <row r="545" spans="1:9" x14ac:dyDescent="0.25">
      <c r="A545" s="2" t="str">
        <f>'1) Raw Data'!A650</f>
        <v>Q9NQC3</v>
      </c>
      <c r="B545" s="26" t="str">
        <f>'3) Half-Life (days)'!B650</f>
        <v>RTN4</v>
      </c>
      <c r="C545" s="31">
        <f>'3) Half-Life (days)'!O650</f>
        <v>2.4031268157555004</v>
      </c>
      <c r="D545" s="32">
        <f>'3) Half-Life (days)'!Q650</f>
        <v>3.4696553835182429</v>
      </c>
      <c r="E545" s="34">
        <f>_xlfn.T.TEST('3) Half-Life (days)'!I650:K650,'3) Half-Life (days)'!L650:N650,2,2)</f>
        <v>3.6365803215263143E-2</v>
      </c>
      <c r="F545" s="26">
        <f t="shared" si="32"/>
        <v>0.52987959401422913</v>
      </c>
      <c r="G545" s="77">
        <f t="shared" si="35"/>
        <v>1.4393068156793971</v>
      </c>
      <c r="H545" s="8" t="str">
        <f t="shared" si="33"/>
        <v>Within Range</v>
      </c>
      <c r="I545" s="9" t="str">
        <f t="shared" si="34"/>
        <v>Within Range</v>
      </c>
    </row>
    <row r="546" spans="1:9" x14ac:dyDescent="0.25">
      <c r="A546" s="2" t="str">
        <f>'1) Raw Data'!A651</f>
        <v>Q9Y224</v>
      </c>
      <c r="B546" s="26" t="str">
        <f>'3) Half-Life (days)'!B651</f>
        <v>RTRAF</v>
      </c>
      <c r="C546" s="31">
        <f>'3) Half-Life (days)'!O651</f>
        <v>13.380450061892995</v>
      </c>
      <c r="D546" s="32">
        <f>'3) Half-Life (days)'!Q651</f>
        <v>8.6175105361753506</v>
      </c>
      <c r="E546" s="34">
        <f>_xlfn.T.TEST('3) Half-Life (days)'!I651:K651,'3) Half-Life (days)'!L651:N651,2,2)</f>
        <v>1.6723499231047493E-2</v>
      </c>
      <c r="F546" s="26">
        <f t="shared" si="32"/>
        <v>-0.63478358035713778</v>
      </c>
      <c r="G546" s="77">
        <f t="shared" si="35"/>
        <v>1.7766728454536536</v>
      </c>
      <c r="H546" s="8" t="str">
        <f t="shared" si="33"/>
        <v>Within Range</v>
      </c>
      <c r="I546" s="9" t="str">
        <f t="shared" si="34"/>
        <v>Within Range</v>
      </c>
    </row>
    <row r="547" spans="1:9" x14ac:dyDescent="0.25">
      <c r="A547" s="2" t="str">
        <f>'1) Raw Data'!A653</f>
        <v>Q9Y230</v>
      </c>
      <c r="B547" s="26" t="str">
        <f>'3) Half-Life (days)'!B653</f>
        <v>RUVBL2</v>
      </c>
      <c r="C547" s="31">
        <f>'3) Half-Life (days)'!O653</f>
        <v>5.4637225211794833</v>
      </c>
      <c r="D547" s="32">
        <f>'3) Half-Life (days)'!Q653</f>
        <v>62.096528334883011</v>
      </c>
      <c r="E547" s="34">
        <f>_xlfn.T.TEST('3) Half-Life (days)'!I653:K653,'3) Half-Life (days)'!L653:N653,2,2)</f>
        <v>0.35625088473754835</v>
      </c>
      <c r="F547" s="26">
        <f t="shared" si="32"/>
        <v>3.5065564907832414</v>
      </c>
      <c r="G547" s="77">
        <f t="shared" si="35"/>
        <v>0.44824404842579674</v>
      </c>
      <c r="H547" s="8" t="str">
        <f t="shared" si="33"/>
        <v>Within Range</v>
      </c>
      <c r="I547" s="9" t="str">
        <f t="shared" si="34"/>
        <v>Within Range</v>
      </c>
    </row>
    <row r="548" spans="1:9" x14ac:dyDescent="0.25">
      <c r="A548" s="2" t="str">
        <f>'1) Raw Data'!A654</f>
        <v>P31949</v>
      </c>
      <c r="B548" s="26" t="str">
        <f>'3) Half-Life (days)'!B654</f>
        <v>S100A11</v>
      </c>
      <c r="C548" s="31">
        <f>'3) Half-Life (days)'!O654</f>
        <v>4.8206658326054539</v>
      </c>
      <c r="D548" s="32">
        <f>'3) Half-Life (days)'!Q654</f>
        <v>4.9961240296714005</v>
      </c>
      <c r="E548" s="34">
        <f>_xlfn.T.TEST('3) Half-Life (days)'!I654:K654,'3) Half-Life (days)'!L654:N654,2,2)</f>
        <v>0.87726888353218002</v>
      </c>
      <c r="F548" s="26">
        <f t="shared" si="32"/>
        <v>5.1576866625052842E-2</v>
      </c>
      <c r="G548" s="77">
        <f t="shared" si="35"/>
        <v>5.6867274665067948E-2</v>
      </c>
      <c r="H548" s="8" t="str">
        <f t="shared" si="33"/>
        <v>Within Range</v>
      </c>
      <c r="I548" s="9" t="str">
        <f t="shared" si="34"/>
        <v>Within Range</v>
      </c>
    </row>
    <row r="549" spans="1:9" x14ac:dyDescent="0.25">
      <c r="A549" s="2" t="str">
        <f>'1) Raw Data'!A655</f>
        <v>Q99584</v>
      </c>
      <c r="B549" s="26" t="str">
        <f>'3) Half-Life (days)'!B655</f>
        <v>S100A13</v>
      </c>
      <c r="C549" s="31">
        <f>'3) Half-Life (days)'!O655</f>
        <v>15.253330724384014</v>
      </c>
      <c r="D549" s="32">
        <f>'3) Half-Life (days)'!Q655</f>
        <v>8.6609044482388082</v>
      </c>
      <c r="E549" s="34">
        <f>_xlfn.T.TEST('3) Half-Life (days)'!I655:K655,'3) Half-Life (days)'!L655:N655,2,2)</f>
        <v>0.79114911630467399</v>
      </c>
      <c r="F549" s="26">
        <f t="shared" si="32"/>
        <v>-0.8165347077277485</v>
      </c>
      <c r="G549" s="77">
        <f t="shared" si="35"/>
        <v>0.10174165267822989</v>
      </c>
      <c r="H549" s="8" t="str">
        <f t="shared" si="33"/>
        <v>Within Range</v>
      </c>
      <c r="I549" s="9" t="str">
        <f t="shared" si="34"/>
        <v>Within Range</v>
      </c>
    </row>
    <row r="550" spans="1:9" x14ac:dyDescent="0.25">
      <c r="A550" s="2" t="str">
        <f>'1) Raw Data'!A656</f>
        <v>Q96FQ6</v>
      </c>
      <c r="B550" s="26" t="str">
        <f>'3) Half-Life (days)'!B656</f>
        <v>S100A16</v>
      </c>
      <c r="C550" s="31">
        <f>'3) Half-Life (days)'!O656</f>
        <v>4.5383451780420421</v>
      </c>
      <c r="D550" s="32">
        <f>'3) Half-Life (days)'!Q656</f>
        <v>3.2786366298983247</v>
      </c>
      <c r="E550" s="34">
        <f>_xlfn.T.TEST('3) Half-Life (days)'!I656:K656,'3) Half-Life (days)'!L656:N656,2,2)</f>
        <v>4.7586929204010392E-2</v>
      </c>
      <c r="F550" s="26">
        <f t="shared" si="32"/>
        <v>-0.4690703246428839</v>
      </c>
      <c r="G550" s="77">
        <f t="shared" si="35"/>
        <v>1.3225123194244435</v>
      </c>
      <c r="H550" s="8" t="str">
        <f t="shared" si="33"/>
        <v>Within Range</v>
      </c>
      <c r="I550" s="9" t="str">
        <f t="shared" si="34"/>
        <v>Within Range</v>
      </c>
    </row>
    <row r="551" spans="1:9" x14ac:dyDescent="0.25">
      <c r="A551" s="2" t="str">
        <f>'1) Raw Data'!A657</f>
        <v>P06703</v>
      </c>
      <c r="B551" s="26" t="str">
        <f>'3) Half-Life (days)'!B657</f>
        <v>S100A6</v>
      </c>
      <c r="C551" s="31">
        <f>'3) Half-Life (days)'!O657</f>
        <v>6.4225791814479338</v>
      </c>
      <c r="D551" s="32">
        <f>'3) Half-Life (days)'!Q657</f>
        <v>8.7959588996934102</v>
      </c>
      <c r="E551" s="34">
        <f>_xlfn.T.TEST('3) Half-Life (days)'!I657:K657,'3) Half-Life (days)'!L657:N657,2,2)</f>
        <v>0.45791595532091045</v>
      </c>
      <c r="F551" s="26">
        <f t="shared" si="32"/>
        <v>0.4536880913666908</v>
      </c>
      <c r="G551" s="77">
        <f t="shared" si="35"/>
        <v>0.33921422393876499</v>
      </c>
      <c r="H551" s="8" t="str">
        <f t="shared" si="33"/>
        <v>Within Range</v>
      </c>
      <c r="I551" s="9" t="str">
        <f t="shared" si="34"/>
        <v>Within Range</v>
      </c>
    </row>
    <row r="552" spans="1:9" x14ac:dyDescent="0.25">
      <c r="A552" s="2" t="str">
        <f>'1) Raw Data'!A658</f>
        <v>Q9Y512</v>
      </c>
      <c r="B552" s="26" t="str">
        <f>'3) Half-Life (days)'!B658</f>
        <v>SAMM50</v>
      </c>
      <c r="C552" s="31">
        <f>'3) Half-Life (days)'!O658</f>
        <v>11.764211132796396</v>
      </c>
      <c r="D552" s="32">
        <f>'3) Half-Life (days)'!Q658</f>
        <v>6.5996715147730916</v>
      </c>
      <c r="E552" s="34">
        <f>_xlfn.T.TEST('3) Half-Life (days)'!I658:K658,'3) Half-Life (days)'!L658:N658,2,2)</f>
        <v>0.19926926245574547</v>
      </c>
      <c r="F552" s="26">
        <f t="shared" si="32"/>
        <v>-0.83393845751981521</v>
      </c>
      <c r="G552" s="77">
        <f t="shared" si="35"/>
        <v>0.70055968662497992</v>
      </c>
      <c r="H552" s="8" t="str">
        <f t="shared" si="33"/>
        <v>Within Range</v>
      </c>
      <c r="I552" s="9" t="str">
        <f t="shared" si="34"/>
        <v>Within Range</v>
      </c>
    </row>
    <row r="553" spans="1:9" x14ac:dyDescent="0.25">
      <c r="A553" s="2" t="str">
        <f>'1) Raw Data'!A659</f>
        <v>Q9NR31</v>
      </c>
      <c r="B553" s="26" t="str">
        <f>'3) Half-Life (days)'!B659</f>
        <v>SAR1A</v>
      </c>
      <c r="C553" s="31">
        <f>'3) Half-Life (days)'!O659</f>
        <v>2.9139298324289018</v>
      </c>
      <c r="D553" s="32">
        <f>'3) Half-Life (days)'!Q659</f>
        <v>2.0931683020343659</v>
      </c>
      <c r="E553" s="34">
        <f>_xlfn.T.TEST('3) Half-Life (days)'!I659:K659,'3) Half-Life (days)'!L659:N659,2,2)</f>
        <v>1.6943738689089938E-5</v>
      </c>
      <c r="F553" s="26">
        <f t="shared" si="32"/>
        <v>-0.47727782092534043</v>
      </c>
      <c r="G553" s="77">
        <f t="shared" si="35"/>
        <v>4.7709907549916304</v>
      </c>
      <c r="H553" s="8" t="str">
        <f t="shared" si="33"/>
        <v>Within Range</v>
      </c>
      <c r="I553" s="9" t="str">
        <f t="shared" si="34"/>
        <v>Within Range</v>
      </c>
    </row>
    <row r="554" spans="1:9" x14ac:dyDescent="0.25">
      <c r="A554" s="2" t="str">
        <f>'1) Raw Data'!A660</f>
        <v>O43290</v>
      </c>
      <c r="B554" s="26" t="str">
        <f>'3) Half-Life (days)'!B660</f>
        <v>SART1</v>
      </c>
      <c r="C554" s="31">
        <f>'3) Half-Life (days)'!O660</f>
        <v>2.8619043696444351</v>
      </c>
      <c r="D554" s="32">
        <f>'3) Half-Life (days)'!Q660</f>
        <v>3.4235802483455244</v>
      </c>
      <c r="E554" s="34">
        <f>_xlfn.T.TEST('3) Half-Life (days)'!I660:K660,'3) Half-Life (days)'!L660:N660,2,2)</f>
        <v>0.77844300633784669</v>
      </c>
      <c r="F554" s="26">
        <f t="shared" si="32"/>
        <v>0.25853036413450275</v>
      </c>
      <c r="G554" s="77">
        <f t="shared" si="35"/>
        <v>0.10877317877866617</v>
      </c>
      <c r="H554" s="8" t="str">
        <f t="shared" si="33"/>
        <v>Within Range</v>
      </c>
      <c r="I554" s="9" t="str">
        <f t="shared" si="34"/>
        <v>Within Range</v>
      </c>
    </row>
    <row r="555" spans="1:9" x14ac:dyDescent="0.25">
      <c r="A555" s="2" t="str">
        <f>'1) Raw Data'!A661</f>
        <v>O14828</v>
      </c>
      <c r="B555" s="26" t="str">
        <f>'3) Half-Life (days)'!B661</f>
        <v>SCAMP3</v>
      </c>
      <c r="C555" s="31">
        <f>'3) Half-Life (days)'!O661</f>
        <v>2.1503977523114437</v>
      </c>
      <c r="D555" s="32">
        <f>'3) Half-Life (days)'!Q661</f>
        <v>2.758234851252976</v>
      </c>
      <c r="E555" s="34">
        <f>_xlfn.T.TEST('3) Half-Life (days)'!I661:K661,'3) Half-Life (days)'!L661:N661,2,2)</f>
        <v>0.16171921406193518</v>
      </c>
      <c r="F555" s="26">
        <f t="shared" si="32"/>
        <v>0.35914176579239454</v>
      </c>
      <c r="G555" s="77">
        <f t="shared" si="35"/>
        <v>0.79123837795791618</v>
      </c>
      <c r="H555" s="8" t="str">
        <f t="shared" si="33"/>
        <v>Within Range</v>
      </c>
      <c r="I555" s="9" t="str">
        <f t="shared" si="34"/>
        <v>Within Range</v>
      </c>
    </row>
    <row r="556" spans="1:9" x14ac:dyDescent="0.25">
      <c r="A556" s="2" t="str">
        <f>'1) Raw Data'!A662</f>
        <v>Q8NBX0</v>
      </c>
      <c r="B556" s="26" t="str">
        <f>'3) Half-Life (days)'!B662</f>
        <v>SCCPDH</v>
      </c>
      <c r="C556" s="31">
        <f>'3) Half-Life (days)'!O662</f>
        <v>2.8563117157832205</v>
      </c>
      <c r="D556" s="32">
        <f>'3) Half-Life (days)'!Q662</f>
        <v>3.4290758787407718</v>
      </c>
      <c r="E556" s="34">
        <f>_xlfn.T.TEST('3) Half-Life (days)'!I662:K662,'3) Half-Life (days)'!L662:N662,2,2)</f>
        <v>0.24423031904368364</v>
      </c>
      <c r="F556" s="26">
        <f t="shared" si="32"/>
        <v>0.26366639610117476</v>
      </c>
      <c r="G556" s="77">
        <f t="shared" si="35"/>
        <v>0.6122004232083903</v>
      </c>
      <c r="H556" s="8" t="str">
        <f t="shared" si="33"/>
        <v>Within Range</v>
      </c>
      <c r="I556" s="9" t="str">
        <f t="shared" si="34"/>
        <v>Within Range</v>
      </c>
    </row>
    <row r="557" spans="1:9" x14ac:dyDescent="0.25">
      <c r="A557" s="2" t="str">
        <f>'1) Raw Data'!A663</f>
        <v>P22307</v>
      </c>
      <c r="B557" s="26" t="str">
        <f>'3) Half-Life (days)'!B663</f>
        <v>SCP2</v>
      </c>
      <c r="C557" s="31">
        <f>'3) Half-Life (days)'!O663</f>
        <v>10.594778328113284</v>
      </c>
      <c r="D557" s="32">
        <f>'3) Half-Life (days)'!Q663</f>
        <v>23.811628881837994</v>
      </c>
      <c r="E557" s="34">
        <f>_xlfn.T.TEST('3) Half-Life (days)'!I663:K663,'3) Half-Life (days)'!L663:N663,2,2)</f>
        <v>0.32048725054353033</v>
      </c>
      <c r="F557" s="26">
        <f t="shared" si="32"/>
        <v>1.1683129115281705</v>
      </c>
      <c r="G557" s="77">
        <f t="shared" si="35"/>
        <v>0.49418924267785014</v>
      </c>
      <c r="H557" s="8" t="str">
        <f t="shared" si="33"/>
        <v>Within Range</v>
      </c>
      <c r="I557" s="9" t="str">
        <f t="shared" si="34"/>
        <v>Within Range</v>
      </c>
    </row>
    <row r="558" spans="1:9" x14ac:dyDescent="0.25">
      <c r="A558" s="2" t="str">
        <f>'1) Raw Data'!A664</f>
        <v>Q12765</v>
      </c>
      <c r="B558" s="26" t="str">
        <f>'3) Half-Life (days)'!B664</f>
        <v>SCRN1</v>
      </c>
      <c r="C558" s="31">
        <f>'3) Half-Life (days)'!O664</f>
        <v>4.1956865424967651</v>
      </c>
      <c r="D558" s="32">
        <f>'3) Half-Life (days)'!Q664</f>
        <v>4.0858604060725332</v>
      </c>
      <c r="E558" s="34">
        <f>_xlfn.T.TEST('3) Half-Life (days)'!I664:K664,'3) Half-Life (days)'!L664:N664,2,2)</f>
        <v>0.7811546235071738</v>
      </c>
      <c r="F558" s="26">
        <f t="shared" si="32"/>
        <v>-3.8266983906206822E-2</v>
      </c>
      <c r="G558" s="77">
        <f t="shared" si="35"/>
        <v>0.10726299238470101</v>
      </c>
      <c r="H558" s="8" t="str">
        <f t="shared" si="33"/>
        <v>Within Range</v>
      </c>
      <c r="I558" s="9" t="str">
        <f t="shared" si="34"/>
        <v>Within Range</v>
      </c>
    </row>
    <row r="559" spans="1:9" x14ac:dyDescent="0.25">
      <c r="A559" s="2" t="str">
        <f>'1) Raw Data'!A667</f>
        <v>P21912</v>
      </c>
      <c r="B559" s="26" t="str">
        <f>'3) Half-Life (days)'!B667</f>
        <v>SDHB</v>
      </c>
      <c r="C559" s="31">
        <f>'3) Half-Life (days)'!O667</f>
        <v>4.4409263675602295</v>
      </c>
      <c r="D559" s="32">
        <f>'3) Half-Life (days)'!Q667</f>
        <v>5.9630479639246738</v>
      </c>
      <c r="E559" s="34">
        <f>_xlfn.T.TEST('3) Half-Life (days)'!I667:K667,'3) Half-Life (days)'!L667:N667,2,2)</f>
        <v>0.30763017334788506</v>
      </c>
      <c r="F559" s="26">
        <f t="shared" si="32"/>
        <v>0.42518929015359835</v>
      </c>
      <c r="G559" s="77">
        <f t="shared" si="35"/>
        <v>0.51197106979447149</v>
      </c>
      <c r="H559" s="8" t="str">
        <f t="shared" si="33"/>
        <v>Within Range</v>
      </c>
      <c r="I559" s="9" t="str">
        <f t="shared" si="34"/>
        <v>Within Range</v>
      </c>
    </row>
    <row r="560" spans="1:9" x14ac:dyDescent="0.25">
      <c r="A560" s="2" t="str">
        <f>'1) Raw Data'!A668</f>
        <v>O75396</v>
      </c>
      <c r="B560" s="26" t="str">
        <f>'3) Half-Life (days)'!B668</f>
        <v>SEC22B</v>
      </c>
      <c r="C560" s="31">
        <f>'3) Half-Life (days)'!O668</f>
        <v>5.9842863439396199</v>
      </c>
      <c r="D560" s="32">
        <f>'3) Half-Life (days)'!Q668</f>
        <v>4.9321170987934799</v>
      </c>
      <c r="E560" s="34">
        <f>_xlfn.T.TEST('3) Half-Life (days)'!I668:K668,'3) Half-Life (days)'!L668:N668,2,2)</f>
        <v>0.20364428532448384</v>
      </c>
      <c r="F560" s="26">
        <f t="shared" si="32"/>
        <v>-0.27897215608119758</v>
      </c>
      <c r="G560" s="77">
        <f t="shared" si="35"/>
        <v>0.69112777259917246</v>
      </c>
      <c r="H560" s="8" t="str">
        <f t="shared" si="33"/>
        <v>Within Range</v>
      </c>
      <c r="I560" s="9" t="str">
        <f t="shared" si="34"/>
        <v>Within Range</v>
      </c>
    </row>
    <row r="561" spans="1:9" x14ac:dyDescent="0.25">
      <c r="A561" s="2" t="str">
        <f>'1) Raw Data'!A669</f>
        <v>Q9Y6Y8</v>
      </c>
      <c r="B561" s="26" t="str">
        <f>'3) Half-Life (days)'!B669</f>
        <v>SEC23IP</v>
      </c>
      <c r="C561" s="31">
        <f>'3) Half-Life (days)'!O669</f>
        <v>6.6813978788502659</v>
      </c>
      <c r="D561" s="32">
        <f>'3) Half-Life (days)'!Q669</f>
        <v>9.2906799126981507</v>
      </c>
      <c r="E561" s="34">
        <f>_xlfn.T.TEST('3) Half-Life (days)'!I669:K669,'3) Half-Life (days)'!L669:N669,2,2)</f>
        <v>0.23616479654431896</v>
      </c>
      <c r="F561" s="26">
        <f t="shared" si="32"/>
        <v>0.47563420587379629</v>
      </c>
      <c r="G561" s="77">
        <f t="shared" si="35"/>
        <v>0.62678483917795513</v>
      </c>
      <c r="H561" s="8" t="str">
        <f t="shared" si="33"/>
        <v>Within Range</v>
      </c>
      <c r="I561" s="9" t="str">
        <f t="shared" si="34"/>
        <v>Within Range</v>
      </c>
    </row>
    <row r="562" spans="1:9" x14ac:dyDescent="0.25">
      <c r="A562" s="2" t="str">
        <f>'1) Raw Data'!A670</f>
        <v>O95486</v>
      </c>
      <c r="B562" s="26" t="str">
        <f>'3) Half-Life (days)'!B670</f>
        <v>SEC24A</v>
      </c>
      <c r="C562" s="31">
        <f>'3) Half-Life (days)'!O670</f>
        <v>3.4589783859702599</v>
      </c>
      <c r="D562" s="32">
        <f>'3) Half-Life (days)'!Q670</f>
        <v>2.427045320597601</v>
      </c>
      <c r="E562" s="34">
        <f>_xlfn.T.TEST('3) Half-Life (days)'!I670:K670,'3) Half-Life (days)'!L670:N670,2,2)</f>
        <v>5.816524162964163E-2</v>
      </c>
      <c r="F562" s="26">
        <f t="shared" si="32"/>
        <v>-0.51114495039626706</v>
      </c>
      <c r="G562" s="77">
        <f t="shared" si="35"/>
        <v>1.2353364634238513</v>
      </c>
      <c r="H562" s="8" t="str">
        <f t="shared" si="33"/>
        <v>Within Range</v>
      </c>
      <c r="I562" s="9" t="str">
        <f t="shared" si="34"/>
        <v>Within Range</v>
      </c>
    </row>
    <row r="563" spans="1:9" x14ac:dyDescent="0.25">
      <c r="A563" s="2" t="str">
        <f>'1) Raw Data'!A671</f>
        <v>O95487</v>
      </c>
      <c r="B563" s="26" t="str">
        <f>'3) Half-Life (days)'!B671</f>
        <v>SEC24B</v>
      </c>
      <c r="C563" s="31">
        <f>'3) Half-Life (days)'!O671</f>
        <v>4.4976209009657966</v>
      </c>
      <c r="D563" s="32">
        <f>'3) Half-Life (days)'!Q671</f>
        <v>4.4864562860708608</v>
      </c>
      <c r="E563" s="34">
        <f>_xlfn.T.TEST('3) Half-Life (days)'!I671:K671,'3) Half-Life (days)'!L671:N671,2,2)</f>
        <v>0.991363463242386</v>
      </c>
      <c r="F563" s="26">
        <f t="shared" si="32"/>
        <v>-3.5857089155897793E-3</v>
      </c>
      <c r="G563" s="77">
        <f t="shared" si="35"/>
        <v>3.7670910841032367E-3</v>
      </c>
      <c r="H563" s="8" t="str">
        <f t="shared" si="33"/>
        <v>Within Range</v>
      </c>
      <c r="I563" s="9" t="str">
        <f t="shared" si="34"/>
        <v>Within Range</v>
      </c>
    </row>
    <row r="564" spans="1:9" x14ac:dyDescent="0.25">
      <c r="A564" s="2" t="str">
        <f>'1) Raw Data'!A672</f>
        <v>O94855</v>
      </c>
      <c r="B564" s="26" t="str">
        <f>'3) Half-Life (days)'!B672</f>
        <v>SEC24D</v>
      </c>
      <c r="C564" s="31">
        <f>'3) Half-Life (days)'!O672</f>
        <v>2.6984741904615297</v>
      </c>
      <c r="D564" s="32">
        <f>'3) Half-Life (days)'!Q672</f>
        <v>2.8293189373628405</v>
      </c>
      <c r="E564" s="34">
        <f>_xlfn.T.TEST('3) Half-Life (days)'!I672:K672,'3) Half-Life (days)'!L672:N672,2,2)</f>
        <v>0.21845402566633806</v>
      </c>
      <c r="F564" s="26">
        <f t="shared" si="32"/>
        <v>6.8310926186633439E-2</v>
      </c>
      <c r="G564" s="77">
        <f t="shared" si="35"/>
        <v>0.66063994771079881</v>
      </c>
      <c r="H564" s="8" t="str">
        <f t="shared" si="33"/>
        <v>Within Range</v>
      </c>
      <c r="I564" s="9" t="str">
        <f t="shared" si="34"/>
        <v>Within Range</v>
      </c>
    </row>
    <row r="565" spans="1:9" x14ac:dyDescent="0.25">
      <c r="A565" s="2" t="str">
        <f>'1) Raw Data'!A673</f>
        <v>P60059</v>
      </c>
      <c r="B565" s="26" t="str">
        <f>'3) Half-Life (days)'!B673</f>
        <v>SEC61G</v>
      </c>
      <c r="C565" s="31">
        <f>'3) Half-Life (days)'!O673</f>
        <v>1.6263318935911313</v>
      </c>
      <c r="D565" s="32">
        <f>'3) Half-Life (days)'!Q673</f>
        <v>1.7288175343582874</v>
      </c>
      <c r="E565" s="34">
        <f>_xlfn.T.TEST('3) Half-Life (days)'!I673:K673,'3) Half-Life (days)'!L673:N673,2,2)</f>
        <v>5.8474306711020815E-2</v>
      </c>
      <c r="F565" s="26">
        <f t="shared" si="32"/>
        <v>8.8163904404610943E-2</v>
      </c>
      <c r="G565" s="77">
        <f t="shared" si="35"/>
        <v>1.2330349186143703</v>
      </c>
      <c r="H565" s="8" t="str">
        <f t="shared" si="33"/>
        <v>Within Range</v>
      </c>
      <c r="I565" s="9" t="str">
        <f t="shared" si="34"/>
        <v>Within Range</v>
      </c>
    </row>
    <row r="566" spans="1:9" x14ac:dyDescent="0.25">
      <c r="A566" s="2" t="str">
        <f>'1) Raw Data'!A674</f>
        <v>Q9UGP8</v>
      </c>
      <c r="B566" s="26" t="str">
        <f>'3) Half-Life (days)'!B674</f>
        <v>SEC63</v>
      </c>
      <c r="C566" s="31">
        <f>'3) Half-Life (days)'!O674</f>
        <v>2.833019235286065</v>
      </c>
      <c r="D566" s="32">
        <f>'3) Half-Life (days)'!Q674</f>
        <v>4.5953349496741085</v>
      </c>
      <c r="E566" s="34">
        <f>_xlfn.T.TEST('3) Half-Life (days)'!I674:K674,'3) Half-Life (days)'!L674:N674,2,2)</f>
        <v>0.11794424310885211</v>
      </c>
      <c r="F566" s="26">
        <f t="shared" si="32"/>
        <v>0.69782962485859124</v>
      </c>
      <c r="G566" s="77">
        <f t="shared" si="35"/>
        <v>0.92832325229491686</v>
      </c>
      <c r="H566" s="8" t="str">
        <f t="shared" si="33"/>
        <v>Within Range</v>
      </c>
      <c r="I566" s="9" t="str">
        <f t="shared" si="34"/>
        <v>Within Range</v>
      </c>
    </row>
    <row r="567" spans="1:9" x14ac:dyDescent="0.25">
      <c r="A567" s="2" t="str">
        <f>'1) Raw Data'!A675</f>
        <v>Q9UBV2</v>
      </c>
      <c r="B567" s="26" t="str">
        <f>'3) Half-Life (days)'!B675</f>
        <v>SEL1L</v>
      </c>
      <c r="C567" s="31">
        <f>'3) Half-Life (days)'!O675</f>
        <v>0.56636931307968907</v>
      </c>
      <c r="D567" s="32">
        <f>'3) Half-Life (days)'!Q675</f>
        <v>0.8427934860912788</v>
      </c>
      <c r="E567" s="34">
        <f>_xlfn.T.TEST('3) Half-Life (days)'!I675:K675,'3) Half-Life (days)'!L675:N675,2,2)</f>
        <v>0.13097179677646556</v>
      </c>
      <c r="F567" s="26">
        <f t="shared" si="32"/>
        <v>0.57343606398535685</v>
      </c>
      <c r="G567" s="77">
        <f t="shared" si="35"/>
        <v>0.88282221444380315</v>
      </c>
      <c r="H567" s="8" t="str">
        <f t="shared" si="33"/>
        <v>Within Range</v>
      </c>
      <c r="I567" s="9" t="str">
        <f t="shared" si="34"/>
        <v>Within Range</v>
      </c>
    </row>
    <row r="568" spans="1:9" x14ac:dyDescent="0.25">
      <c r="A568" s="2" t="str">
        <f>'1) Raw Data'!A676</f>
        <v>Q13228</v>
      </c>
      <c r="B568" s="26" t="str">
        <f>'3) Half-Life (days)'!B676</f>
        <v>SELENBP1</v>
      </c>
      <c r="C568" s="31">
        <f>'3) Half-Life (days)'!O676</f>
        <v>725.29558451641242</v>
      </c>
      <c r="D568" s="32">
        <f>'3) Half-Life (days)'!Q676</f>
        <v>10.463752465800306</v>
      </c>
      <c r="E568" s="34">
        <f>_xlfn.T.TEST('3) Half-Life (days)'!I676:K676,'3) Half-Life (days)'!L676:N676,2,2)</f>
        <v>0.39531483908638199</v>
      </c>
      <c r="F568" s="26">
        <f t="shared" si="32"/>
        <v>-6.1150968434724531</v>
      </c>
      <c r="G568" s="77">
        <f t="shared" si="35"/>
        <v>0.40305688307070203</v>
      </c>
      <c r="H568" s="8" t="str">
        <f t="shared" si="33"/>
        <v>Within Range</v>
      </c>
      <c r="I568" s="9" t="str">
        <f t="shared" si="34"/>
        <v>Within Range</v>
      </c>
    </row>
    <row r="569" spans="1:9" x14ac:dyDescent="0.25">
      <c r="A569" s="2" t="str">
        <f>'1) Raw Data'!A677</f>
        <v>Q9UHD8</v>
      </c>
      <c r="B569" s="26" t="str">
        <f>'3) Half-Life (days)'!B677</f>
        <v>SEPTIN9</v>
      </c>
      <c r="C569" s="31">
        <f>'3) Half-Life (days)'!O677</f>
        <v>6.1454338419228032</v>
      </c>
      <c r="D569" s="32">
        <f>'3) Half-Life (days)'!Q677</f>
        <v>6.4943099220327625</v>
      </c>
      <c r="E569" s="34">
        <f>_xlfn.T.TEST('3) Half-Life (days)'!I677:K677,'3) Half-Life (days)'!L677:N677,2,2)</f>
        <v>0.90381559338687001</v>
      </c>
      <c r="F569" s="26">
        <f t="shared" si="32"/>
        <v>7.9661372259040936E-2</v>
      </c>
      <c r="G569" s="77">
        <f t="shared" si="35"/>
        <v>4.3920170126467491E-2</v>
      </c>
      <c r="H569" s="8" t="str">
        <f t="shared" si="33"/>
        <v>Within Range</v>
      </c>
      <c r="I569" s="9" t="str">
        <f t="shared" si="34"/>
        <v>Within Range</v>
      </c>
    </row>
    <row r="570" spans="1:9" x14ac:dyDescent="0.25">
      <c r="A570" s="2" t="str">
        <f>'1) Raw Data'!A678</f>
        <v>Q8NC51</v>
      </c>
      <c r="B570" s="26" t="str">
        <f>'3) Half-Life (days)'!B678</f>
        <v>SERBP1</v>
      </c>
      <c r="C570" s="31">
        <f>'3) Half-Life (days)'!O678</f>
        <v>2.9518196869166999</v>
      </c>
      <c r="D570" s="32">
        <f>'3) Half-Life (days)'!Q678</f>
        <v>2.5145135957130944</v>
      </c>
      <c r="E570" s="34">
        <f>_xlfn.T.TEST('3) Half-Life (days)'!I678:K678,'3) Half-Life (days)'!L678:N678,2,2)</f>
        <v>1.6716122188246182E-2</v>
      </c>
      <c r="F570" s="26">
        <f t="shared" si="32"/>
        <v>-0.23132524254807424</v>
      </c>
      <c r="G570" s="77">
        <f t="shared" si="35"/>
        <v>1.7768644629958006</v>
      </c>
      <c r="H570" s="8" t="str">
        <f t="shared" si="33"/>
        <v>Within Range</v>
      </c>
      <c r="I570" s="9" t="str">
        <f t="shared" si="34"/>
        <v>Within Range</v>
      </c>
    </row>
    <row r="571" spans="1:9" x14ac:dyDescent="0.25">
      <c r="A571" s="2" t="str">
        <f>'1) Raw Data'!A680</f>
        <v>P05121</v>
      </c>
      <c r="B571" s="26" t="str">
        <f>'3) Half-Life (days)'!B680</f>
        <v>SERPINE1</v>
      </c>
      <c r="C571" s="31">
        <f>'3) Half-Life (days)'!O680</f>
        <v>83.140363888971763</v>
      </c>
      <c r="D571" s="32">
        <f>'3) Half-Life (days)'!Q680</f>
        <v>1.284692085751802</v>
      </c>
      <c r="E571" s="34">
        <f>_xlfn.T.TEST('3) Half-Life (days)'!I680:K680,'3) Half-Life (days)'!L680:N680,2,2)</f>
        <v>0.3725550531548063</v>
      </c>
      <c r="F571" s="26">
        <f t="shared" si="32"/>
        <v>-6.0160545407079704</v>
      </c>
      <c r="G571" s="77">
        <f t="shared" si="35"/>
        <v>0.42880954166817914</v>
      </c>
      <c r="H571" s="8" t="str">
        <f t="shared" si="33"/>
        <v>Within Range</v>
      </c>
      <c r="I571" s="9" t="str">
        <f t="shared" si="34"/>
        <v>Within Range</v>
      </c>
    </row>
    <row r="572" spans="1:9" x14ac:dyDescent="0.25">
      <c r="A572" s="2" t="str">
        <f>'1) Raw Data'!A681</f>
        <v>Q15459</v>
      </c>
      <c r="B572" s="26" t="str">
        <f>'3) Half-Life (days)'!B681</f>
        <v>SF3A1</v>
      </c>
      <c r="C572" s="31">
        <f>'3) Half-Life (days)'!O681</f>
        <v>4.0904044843180403</v>
      </c>
      <c r="D572" s="32">
        <f>'3) Half-Life (days)'!Q681</f>
        <v>2.5817613725257593</v>
      </c>
      <c r="E572" s="34">
        <f>_xlfn.T.TEST('3) Half-Life (days)'!I681:K681,'3) Half-Life (days)'!L681:N681,2,2)</f>
        <v>7.8887692552238209E-2</v>
      </c>
      <c r="F572" s="26">
        <f t="shared" si="32"/>
        <v>-0.66388785162026076</v>
      </c>
      <c r="G572" s="77">
        <f t="shared" si="35"/>
        <v>1.102990746772516</v>
      </c>
      <c r="H572" s="8" t="str">
        <f t="shared" si="33"/>
        <v>Within Range</v>
      </c>
      <c r="I572" s="9" t="str">
        <f t="shared" si="34"/>
        <v>Within Range</v>
      </c>
    </row>
    <row r="573" spans="1:9" x14ac:dyDescent="0.25">
      <c r="A573" s="2" t="str">
        <f>'1) Raw Data'!A682</f>
        <v>Q12874</v>
      </c>
      <c r="B573" s="26" t="str">
        <f>'3) Half-Life (days)'!B682</f>
        <v>SF3A3</v>
      </c>
      <c r="C573" s="31">
        <f>'3) Half-Life (days)'!O682</f>
        <v>7.8425166741857915</v>
      </c>
      <c r="D573" s="32">
        <f>'3) Half-Life (days)'!Q682</f>
        <v>3.9474370098648284</v>
      </c>
      <c r="E573" s="34">
        <f>_xlfn.T.TEST('3) Half-Life (days)'!I682:K682,'3) Half-Life (days)'!L682:N682,2,2)</f>
        <v>0.26421394138563475</v>
      </c>
      <c r="F573" s="26">
        <f t="shared" si="32"/>
        <v>-0.9904004465631201</v>
      </c>
      <c r="G573" s="77">
        <f t="shared" si="35"/>
        <v>0.5780442703433325</v>
      </c>
      <c r="H573" s="8" t="str">
        <f t="shared" si="33"/>
        <v>Within Range</v>
      </c>
      <c r="I573" s="9" t="str">
        <f t="shared" si="34"/>
        <v>Within Range</v>
      </c>
    </row>
    <row r="574" spans="1:9" x14ac:dyDescent="0.25">
      <c r="A574" s="2" t="str">
        <f>'1) Raw Data'!A683</f>
        <v>O75533</v>
      </c>
      <c r="B574" s="26" t="str">
        <f>'3) Half-Life (days)'!B683</f>
        <v>SF3B1</v>
      </c>
      <c r="C574" s="31">
        <f>'3) Half-Life (days)'!O683</f>
        <v>13.353162502129999</v>
      </c>
      <c r="D574" s="32">
        <f>'3) Half-Life (days)'!Q683</f>
        <v>23.650220068909022</v>
      </c>
      <c r="E574" s="34">
        <f>_xlfn.T.TEST('3) Half-Life (days)'!I683:K683,'3) Half-Life (days)'!L683:N683,2,2)</f>
        <v>0.37364482432166291</v>
      </c>
      <c r="F574" s="26">
        <f t="shared" si="32"/>
        <v>0.82467214442819237</v>
      </c>
      <c r="G574" s="77">
        <f t="shared" si="35"/>
        <v>0.42754102915546305</v>
      </c>
      <c r="H574" s="8" t="str">
        <f t="shared" si="33"/>
        <v>Within Range</v>
      </c>
      <c r="I574" s="9" t="str">
        <f t="shared" si="34"/>
        <v>Within Range</v>
      </c>
    </row>
    <row r="575" spans="1:9" x14ac:dyDescent="0.25">
      <c r="A575" s="2" t="str">
        <f>'1) Raw Data'!A684</f>
        <v>Q15393</v>
      </c>
      <c r="B575" s="26" t="str">
        <f>'3) Half-Life (days)'!B684</f>
        <v>SF3B3</v>
      </c>
      <c r="C575" s="31">
        <f>'3) Half-Life (days)'!O684</f>
        <v>6.2491380042726732</v>
      </c>
      <c r="D575" s="32">
        <f>'3) Half-Life (days)'!Q684</f>
        <v>5.3026061335109036</v>
      </c>
      <c r="E575" s="34">
        <f>_xlfn.T.TEST('3) Half-Life (days)'!I684:K684,'3) Half-Life (days)'!L684:N684,2,2)</f>
        <v>0.67388120791082962</v>
      </c>
      <c r="F575" s="26">
        <f t="shared" si="32"/>
        <v>-0.23695560844924574</v>
      </c>
      <c r="G575" s="77">
        <f t="shared" si="35"/>
        <v>0.1714166543486175</v>
      </c>
      <c r="H575" s="8" t="str">
        <f t="shared" si="33"/>
        <v>Within Range</v>
      </c>
      <c r="I575" s="9" t="str">
        <f t="shared" si="34"/>
        <v>Within Range</v>
      </c>
    </row>
    <row r="576" spans="1:9" x14ac:dyDescent="0.25">
      <c r="A576" s="2" t="str">
        <f>'1) Raw Data'!A685</f>
        <v>Q15427</v>
      </c>
      <c r="B576" s="26" t="str">
        <f>'3) Half-Life (days)'!B685</f>
        <v>SF3B4</v>
      </c>
      <c r="C576" s="31">
        <f>'3) Half-Life (days)'!O685</f>
        <v>13.662673996150836</v>
      </c>
      <c r="D576" s="32">
        <f>'3) Half-Life (days)'!Q685</f>
        <v>8.0241315727091465</v>
      </c>
      <c r="E576" s="34">
        <f>_xlfn.T.TEST('3) Half-Life (days)'!I685:K685,'3) Half-Life (days)'!L685:N685,2,2)</f>
        <v>0.31254630354821356</v>
      </c>
      <c r="F576" s="26">
        <f t="shared" si="32"/>
        <v>-0.76782270163511201</v>
      </c>
      <c r="G576" s="77">
        <f t="shared" si="35"/>
        <v>0.50508563308530718</v>
      </c>
      <c r="H576" s="8" t="str">
        <f t="shared" si="33"/>
        <v>Within Range</v>
      </c>
      <c r="I576" s="9" t="str">
        <f t="shared" si="34"/>
        <v>Within Range</v>
      </c>
    </row>
    <row r="577" spans="1:9" x14ac:dyDescent="0.25">
      <c r="A577" s="2" t="str">
        <f>'1) Raw Data'!A686</f>
        <v>Q9BWJ5</v>
      </c>
      <c r="B577" s="26" t="str">
        <f>'3) Half-Life (days)'!B686</f>
        <v>SF3B5</v>
      </c>
      <c r="C577" s="31">
        <f>'3) Half-Life (days)'!O686</f>
        <v>3.9106403164240215</v>
      </c>
      <c r="D577" s="32">
        <f>'3) Half-Life (days)'!Q686</f>
        <v>5.1619004282984919</v>
      </c>
      <c r="E577" s="34">
        <f>_xlfn.T.TEST('3) Half-Life (days)'!I686:K686,'3) Half-Life (days)'!L686:N686,2,2)</f>
        <v>0.36020118663567563</v>
      </c>
      <c r="F577" s="26">
        <f t="shared" si="32"/>
        <v>0.40049746309360351</v>
      </c>
      <c r="G577" s="77">
        <f t="shared" si="35"/>
        <v>0.44345486078778729</v>
      </c>
      <c r="H577" s="8" t="str">
        <f t="shared" si="33"/>
        <v>Within Range</v>
      </c>
      <c r="I577" s="9" t="str">
        <f t="shared" si="34"/>
        <v>Within Range</v>
      </c>
    </row>
    <row r="578" spans="1:9" x14ac:dyDescent="0.25">
      <c r="A578" s="2" t="str">
        <f>'1) Raw Data'!A687</f>
        <v>Q9Y3B4</v>
      </c>
      <c r="B578" s="26" t="str">
        <f>'3) Half-Life (days)'!B687</f>
        <v>SF3B6</v>
      </c>
      <c r="C578" s="31">
        <f>'3) Half-Life (days)'!O687</f>
        <v>20.229541191008192</v>
      </c>
      <c r="D578" s="32">
        <f>'3) Half-Life (days)'!Q687</f>
        <v>6.1431847989775994</v>
      </c>
      <c r="E578" s="34">
        <f>_xlfn.T.TEST('3) Half-Life (days)'!I687:K687,'3) Half-Life (days)'!L687:N687,2,2)</f>
        <v>0.34040019939499705</v>
      </c>
      <c r="F578" s="26">
        <f t="shared" si="32"/>
        <v>-1.7194049115826899</v>
      </c>
      <c r="G578" s="77">
        <f t="shared" si="35"/>
        <v>0.46801019419226297</v>
      </c>
      <c r="H578" s="8" t="str">
        <f t="shared" si="33"/>
        <v>Within Range</v>
      </c>
      <c r="I578" s="9" t="str">
        <f t="shared" si="34"/>
        <v>Within Range</v>
      </c>
    </row>
    <row r="579" spans="1:9" x14ac:dyDescent="0.25">
      <c r="A579" s="2" t="str">
        <f>'1) Raw Data'!A688</f>
        <v>P23246</v>
      </c>
      <c r="B579" s="26" t="str">
        <f>'3) Half-Life (days)'!B688</f>
        <v>SFPQ</v>
      </c>
      <c r="C579" s="31">
        <f>'3) Half-Life (days)'!O688</f>
        <v>21.776730255007479</v>
      </c>
      <c r="D579" s="32">
        <f>'3) Half-Life (days)'!Q688</f>
        <v>13.644270940259199</v>
      </c>
      <c r="E579" s="34">
        <f>_xlfn.T.TEST('3) Half-Life (days)'!I688:K688,'3) Half-Life (days)'!L688:N688,2,2)</f>
        <v>0.25670190031525536</v>
      </c>
      <c r="F579" s="26">
        <f t="shared" ref="F579:F642" si="36">LOG(D579/C579,2)</f>
        <v>-0.67449204313749045</v>
      </c>
      <c r="G579" s="77">
        <f t="shared" si="35"/>
        <v>0.5905709163173587</v>
      </c>
      <c r="H579" s="8" t="str">
        <f t="shared" ref="H579:H642" si="37">IF(C579&gt;0,"Within Range", "Outside of Range")</f>
        <v>Within Range</v>
      </c>
      <c r="I579" s="9" t="str">
        <f t="shared" ref="I579:I642" si="38">IF(D579&gt;0,"Within Range", "Outside of Range")</f>
        <v>Within Range</v>
      </c>
    </row>
    <row r="580" spans="1:9" x14ac:dyDescent="0.25">
      <c r="A580" s="2" t="str">
        <f>'1) Raw Data'!A689</f>
        <v>O95470</v>
      </c>
      <c r="B580" s="26" t="str">
        <f>'3) Half-Life (days)'!B689</f>
        <v>SGPL1</v>
      </c>
      <c r="C580" s="31">
        <f>'3) Half-Life (days)'!O689</f>
        <v>1.8991848074973483</v>
      </c>
      <c r="D580" s="32">
        <f>'3) Half-Life (days)'!Q689</f>
        <v>3.0219634024262252</v>
      </c>
      <c r="E580" s="34">
        <f>_xlfn.T.TEST('3) Half-Life (days)'!I689:K689,'3) Half-Life (days)'!L689:N689,2,2)</f>
        <v>0.41466379801147957</v>
      </c>
      <c r="F580" s="26">
        <f t="shared" si="36"/>
        <v>0.67010588948964078</v>
      </c>
      <c r="G580" s="77">
        <f t="shared" ref="G580:G643" si="39">-LOG(E580)</f>
        <v>0.38230387881525069</v>
      </c>
      <c r="H580" s="8" t="str">
        <f t="shared" si="37"/>
        <v>Within Range</v>
      </c>
      <c r="I580" s="9" t="str">
        <f t="shared" si="38"/>
        <v>Within Range</v>
      </c>
    </row>
    <row r="581" spans="1:9" x14ac:dyDescent="0.25">
      <c r="A581" s="2" t="str">
        <f>'1) Raw Data'!A690</f>
        <v>P51688</v>
      </c>
      <c r="B581" s="26" t="str">
        <f>'3) Half-Life (days)'!B690</f>
        <v>SGSH</v>
      </c>
      <c r="C581" s="31">
        <f>'3) Half-Life (days)'!O690</f>
        <v>3.4053626664192911</v>
      </c>
      <c r="D581" s="32">
        <f>'3) Half-Life (days)'!Q690</f>
        <v>13.23474595953761</v>
      </c>
      <c r="E581" s="34">
        <f>_xlfn.T.TEST('3) Half-Life (days)'!I690:K690,'3) Half-Life (days)'!L690:N690,2,2)</f>
        <v>0.64901149443363093</v>
      </c>
      <c r="F581" s="26">
        <f t="shared" si="36"/>
        <v>1.958450146060033</v>
      </c>
      <c r="G581" s="77">
        <f t="shared" si="39"/>
        <v>0.18774761148176841</v>
      </c>
      <c r="H581" s="8" t="str">
        <f t="shared" si="37"/>
        <v>Within Range</v>
      </c>
      <c r="I581" s="9" t="str">
        <f t="shared" si="38"/>
        <v>Within Range</v>
      </c>
    </row>
    <row r="582" spans="1:9" x14ac:dyDescent="0.25">
      <c r="A582" s="2" t="str">
        <f>'1) Raw Data'!A691</f>
        <v>O75368</v>
      </c>
      <c r="B582" s="26" t="str">
        <f>'3) Half-Life (days)'!B691</f>
        <v>SH3BGRL</v>
      </c>
      <c r="C582" s="31">
        <f>'3) Half-Life (days)'!O691</f>
        <v>8.2945715306068966</v>
      </c>
      <c r="D582" s="32">
        <f>'3) Half-Life (days)'!Q691</f>
        <v>3.1920897811315458</v>
      </c>
      <c r="E582" s="34">
        <f>_xlfn.T.TEST('3) Half-Life (days)'!I691:K691,'3) Half-Life (days)'!L691:N691,2,2)</f>
        <v>0.12091811412782184</v>
      </c>
      <c r="F582" s="26">
        <f t="shared" si="36"/>
        <v>-1.3776662288212538</v>
      </c>
      <c r="G582" s="77">
        <f t="shared" si="39"/>
        <v>0.91750863481763578</v>
      </c>
      <c r="H582" s="8" t="str">
        <f t="shared" si="37"/>
        <v>Within Range</v>
      </c>
      <c r="I582" s="9" t="str">
        <f t="shared" si="38"/>
        <v>Within Range</v>
      </c>
    </row>
    <row r="583" spans="1:9" x14ac:dyDescent="0.25">
      <c r="A583" s="2" t="str">
        <f>'1) Raw Data'!A692</f>
        <v>Q99961</v>
      </c>
      <c r="B583" s="26" t="str">
        <f>'3) Half-Life (days)'!B692</f>
        <v>SH3GL1</v>
      </c>
      <c r="C583" s="31">
        <f>'3) Half-Life (days)'!O692</f>
        <v>3.9903595611191949</v>
      </c>
      <c r="D583" s="32">
        <f>'3) Half-Life (days)'!Q692</f>
        <v>3.3251376910143891</v>
      </c>
      <c r="E583" s="34">
        <f>_xlfn.T.TEST('3) Half-Life (days)'!I692:K692,'3) Half-Life (days)'!L692:N692,2,2)</f>
        <v>0.4928052127733612</v>
      </c>
      <c r="F583" s="26">
        <f t="shared" si="36"/>
        <v>-0.26310466729619619</v>
      </c>
      <c r="G583" s="77">
        <f t="shared" si="39"/>
        <v>0.30732470695821545</v>
      </c>
      <c r="H583" s="8" t="str">
        <f t="shared" si="37"/>
        <v>Within Range</v>
      </c>
      <c r="I583" s="9" t="str">
        <f t="shared" si="38"/>
        <v>Within Range</v>
      </c>
    </row>
    <row r="584" spans="1:9" x14ac:dyDescent="0.25">
      <c r="A584" s="2" t="str">
        <f>'1) Raw Data'!A693</f>
        <v>Q9HAT2</v>
      </c>
      <c r="B584" s="26" t="str">
        <f>'3) Half-Life (days)'!B693</f>
        <v>SIAE</v>
      </c>
      <c r="C584" s="31">
        <f>'3) Half-Life (days)'!O693</f>
        <v>37.275634862244196</v>
      </c>
      <c r="D584" s="32">
        <f>'3) Half-Life (days)'!Q693</f>
        <v>10.222577933275506</v>
      </c>
      <c r="E584" s="34">
        <f>_xlfn.T.TEST('3) Half-Life (days)'!I693:K693,'3) Half-Life (days)'!L693:N693,2,2)</f>
        <v>0.11973163572316552</v>
      </c>
      <c r="F584" s="26">
        <f t="shared" si="36"/>
        <v>-1.8664738625695176</v>
      </c>
      <c r="G584" s="77">
        <f t="shared" si="39"/>
        <v>0.92179108430753798</v>
      </c>
      <c r="H584" s="8" t="str">
        <f t="shared" si="37"/>
        <v>Within Range</v>
      </c>
      <c r="I584" s="9" t="str">
        <f t="shared" si="38"/>
        <v>Within Range</v>
      </c>
    </row>
    <row r="585" spans="1:9" x14ac:dyDescent="0.25">
      <c r="A585" s="2" t="str">
        <f>'1) Raw Data'!A694</f>
        <v>Q15477</v>
      </c>
      <c r="B585" s="26" t="str">
        <f>'3) Half-Life (days)'!B694</f>
        <v>SKIV2L</v>
      </c>
      <c r="C585" s="31">
        <f>'3) Half-Life (days)'!O694</f>
        <v>5.2085779756308836</v>
      </c>
      <c r="D585" s="32">
        <f>'3) Half-Life (days)'!Q694</f>
        <v>5.7151586295102978</v>
      </c>
      <c r="E585" s="34">
        <f>_xlfn.T.TEST('3) Half-Life (days)'!I694:K694,'3) Half-Life (days)'!L694:N694,2,2)</f>
        <v>0.48252444726620269</v>
      </c>
      <c r="F585" s="26">
        <f t="shared" si="36"/>
        <v>0.1339039946883045</v>
      </c>
      <c r="G585" s="77">
        <f t="shared" si="39"/>
        <v>0.31648067808425079</v>
      </c>
      <c r="H585" s="8" t="str">
        <f t="shared" si="37"/>
        <v>Within Range</v>
      </c>
      <c r="I585" s="9" t="str">
        <f t="shared" si="38"/>
        <v>Within Range</v>
      </c>
    </row>
    <row r="586" spans="1:9" x14ac:dyDescent="0.25">
      <c r="A586" s="2" t="str">
        <f>'1) Raw Data'!A695</f>
        <v>P53007</v>
      </c>
      <c r="B586" s="26" t="str">
        <f>'3) Half-Life (days)'!B695</f>
        <v>SLC25A1</v>
      </c>
      <c r="C586" s="31">
        <f>'3) Half-Life (days)'!O695</f>
        <v>8.1826167203536908</v>
      </c>
      <c r="D586" s="32">
        <f>'3) Half-Life (days)'!Q695</f>
        <v>5.6645701832806905</v>
      </c>
      <c r="E586" s="34">
        <f>_xlfn.T.TEST('3) Half-Life (days)'!I695:K695,'3) Half-Life (days)'!L695:N695,2,2)</f>
        <v>0.25486982764658866</v>
      </c>
      <c r="F586" s="26">
        <f t="shared" si="36"/>
        <v>-0.53059578537101248</v>
      </c>
      <c r="G586" s="77">
        <f t="shared" si="39"/>
        <v>0.59368157473940797</v>
      </c>
      <c r="H586" s="8" t="str">
        <f t="shared" si="37"/>
        <v>Within Range</v>
      </c>
      <c r="I586" s="9" t="str">
        <f t="shared" si="38"/>
        <v>Within Range</v>
      </c>
    </row>
    <row r="587" spans="1:9" x14ac:dyDescent="0.25">
      <c r="A587" s="2" t="str">
        <f>'1) Raw Data'!A696</f>
        <v>O75746</v>
      </c>
      <c r="B587" s="26" t="str">
        <f>'3) Half-Life (days)'!B696</f>
        <v>SLC25A12</v>
      </c>
      <c r="C587" s="31">
        <f>'3) Half-Life (days)'!O696</f>
        <v>14.431787691566102</v>
      </c>
      <c r="D587" s="32">
        <f>'3) Half-Life (days)'!Q696</f>
        <v>39.715392074113709</v>
      </c>
      <c r="E587" s="34">
        <f>_xlfn.T.TEST('3) Half-Life (days)'!I696:K696,'3) Half-Life (days)'!L696:N696,2,2)</f>
        <v>0.51783163697136858</v>
      </c>
      <c r="F587" s="26">
        <f t="shared" si="36"/>
        <v>1.4604482256553197</v>
      </c>
      <c r="G587" s="77">
        <f t="shared" si="39"/>
        <v>0.28581141982937208</v>
      </c>
      <c r="H587" s="8" t="str">
        <f t="shared" si="37"/>
        <v>Within Range</v>
      </c>
      <c r="I587" s="9" t="str">
        <f t="shared" si="38"/>
        <v>Within Range</v>
      </c>
    </row>
    <row r="588" spans="1:9" x14ac:dyDescent="0.25">
      <c r="A588" s="2" t="str">
        <f>'1) Raw Data'!A697</f>
        <v>Q9UJS0</v>
      </c>
      <c r="B588" s="26" t="str">
        <f>'3) Half-Life (days)'!B697</f>
        <v>SLC25A13</v>
      </c>
      <c r="C588" s="31">
        <f>'3) Half-Life (days)'!O697</f>
        <v>4.5525845141265346</v>
      </c>
      <c r="D588" s="32">
        <f>'3) Half-Life (days)'!Q697</f>
        <v>10.542946574546415</v>
      </c>
      <c r="E588" s="34">
        <f>_xlfn.T.TEST('3) Half-Life (days)'!I697:K697,'3) Half-Life (days)'!L697:N697,2,2)</f>
        <v>0.36221499073895752</v>
      </c>
      <c r="F588" s="26">
        <f t="shared" si="36"/>
        <v>1.2115204273598468</v>
      </c>
      <c r="G588" s="77">
        <f t="shared" si="39"/>
        <v>0.44103357980747543</v>
      </c>
      <c r="H588" s="8" t="str">
        <f t="shared" si="37"/>
        <v>Within Range</v>
      </c>
      <c r="I588" s="9" t="str">
        <f t="shared" si="38"/>
        <v>Within Range</v>
      </c>
    </row>
    <row r="589" spans="1:9" x14ac:dyDescent="0.25">
      <c r="A589" s="2" t="str">
        <f>'1) Raw Data'!A698</f>
        <v>Q6NUK1</v>
      </c>
      <c r="B589" s="26" t="str">
        <f>'3) Half-Life (days)'!B698</f>
        <v>SLC25A24</v>
      </c>
      <c r="C589" s="31">
        <f>'3) Half-Life (days)'!O698</f>
        <v>15.45036044094919</v>
      </c>
      <c r="D589" s="32">
        <f>'3) Half-Life (days)'!Q698</f>
        <v>87.637696173724052</v>
      </c>
      <c r="E589" s="34">
        <f>_xlfn.T.TEST('3) Half-Life (days)'!I698:K698,'3) Half-Life (days)'!L698:N698,2,2)</f>
        <v>0.41832438420748497</v>
      </c>
      <c r="F589" s="26">
        <f t="shared" si="36"/>
        <v>2.5039110640448001</v>
      </c>
      <c r="G589" s="77">
        <f t="shared" si="39"/>
        <v>0.37848681957402935</v>
      </c>
      <c r="H589" s="8" t="str">
        <f t="shared" si="37"/>
        <v>Within Range</v>
      </c>
      <c r="I589" s="9" t="str">
        <f t="shared" si="38"/>
        <v>Within Range</v>
      </c>
    </row>
    <row r="590" spans="1:9" x14ac:dyDescent="0.25">
      <c r="A590" s="2" t="str">
        <f>'1) Raw Data'!A699</f>
        <v>P05141</v>
      </c>
      <c r="B590" s="26" t="str">
        <f>'3) Half-Life (days)'!B699</f>
        <v>SLC25A5</v>
      </c>
      <c r="C590" s="31">
        <f>'3) Half-Life (days)'!O699</f>
        <v>12.113295415385743</v>
      </c>
      <c r="D590" s="32">
        <f>'3) Half-Life (days)'!Q699</f>
        <v>9.1156518008727438</v>
      </c>
      <c r="E590" s="34">
        <f>_xlfn.T.TEST('3) Half-Life (days)'!I699:K699,'3) Half-Life (days)'!L699:N699,2,2)</f>
        <v>0.28072018947055877</v>
      </c>
      <c r="F590" s="26">
        <f t="shared" si="36"/>
        <v>-0.41017368003685406</v>
      </c>
      <c r="G590" s="77">
        <f t="shared" si="39"/>
        <v>0.55172635166786266</v>
      </c>
      <c r="H590" s="8" t="str">
        <f t="shared" si="37"/>
        <v>Within Range</v>
      </c>
      <c r="I590" s="9" t="str">
        <f t="shared" si="38"/>
        <v>Within Range</v>
      </c>
    </row>
    <row r="591" spans="1:9" x14ac:dyDescent="0.25">
      <c r="A591" s="2" t="str">
        <f>'1) Raw Data'!A700</f>
        <v>P12236</v>
      </c>
      <c r="B591" s="26" t="str">
        <f>'3) Half-Life (days)'!B700</f>
        <v>SLC25A6</v>
      </c>
      <c r="C591" s="31">
        <f>'3) Half-Life (days)'!O700</f>
        <v>15.463784983461352</v>
      </c>
      <c r="D591" s="32">
        <f>'3) Half-Life (days)'!Q700</f>
        <v>9.3433180933863795</v>
      </c>
      <c r="E591" s="34">
        <f>_xlfn.T.TEST('3) Half-Life (days)'!I700:K700,'3) Half-Life (days)'!L700:N700,2,2)</f>
        <v>0.16714702459834765</v>
      </c>
      <c r="F591" s="26">
        <f t="shared" si="36"/>
        <v>-0.7268865923543999</v>
      </c>
      <c r="G591" s="77">
        <f t="shared" si="39"/>
        <v>0.77690134992406168</v>
      </c>
      <c r="H591" s="8" t="str">
        <f t="shared" si="37"/>
        <v>Within Range</v>
      </c>
      <c r="I591" s="9" t="str">
        <f t="shared" si="38"/>
        <v>Within Range</v>
      </c>
    </row>
    <row r="592" spans="1:9" x14ac:dyDescent="0.25">
      <c r="A592" s="2" t="str">
        <f>'1) Raw Data'!A701</f>
        <v>P11166</v>
      </c>
      <c r="B592" s="26" t="str">
        <f>'3) Half-Life (days)'!B701</f>
        <v>SLC2A1</v>
      </c>
      <c r="C592" s="31">
        <f>'3) Half-Life (days)'!O701</f>
        <v>2.1928011402906753</v>
      </c>
      <c r="D592" s="32">
        <f>'3) Half-Life (days)'!Q701</f>
        <v>1.8265528582342345</v>
      </c>
      <c r="E592" s="34">
        <f>_xlfn.T.TEST('3) Half-Life (days)'!I701:K701,'3) Half-Life (days)'!L701:N701,2,2)</f>
        <v>2.1240579677895291E-2</v>
      </c>
      <c r="F592" s="26">
        <f t="shared" si="36"/>
        <v>-0.26365147934383559</v>
      </c>
      <c r="G592" s="77">
        <f t="shared" si="39"/>
        <v>1.6728336350728708</v>
      </c>
      <c r="H592" s="8" t="str">
        <f t="shared" si="37"/>
        <v>Within Range</v>
      </c>
      <c r="I592" s="9" t="str">
        <f t="shared" si="38"/>
        <v>Within Range</v>
      </c>
    </row>
    <row r="593" spans="1:9" x14ac:dyDescent="0.25">
      <c r="A593" s="2" t="str">
        <f>'1) Raw Data'!A703</f>
        <v>Q9UPY5</v>
      </c>
      <c r="B593" s="26" t="str">
        <f>'3) Half-Life (days)'!B703</f>
        <v>SLC7A11</v>
      </c>
      <c r="C593" s="31">
        <f>'3) Half-Life (days)'!O703</f>
        <v>5.6488037336132315</v>
      </c>
      <c r="D593" s="32">
        <f>'3) Half-Life (days)'!Q703</f>
        <v>11.160858533885593</v>
      </c>
      <c r="E593" s="34">
        <f>_xlfn.T.TEST('3) Half-Life (days)'!I703:K703,'3) Half-Life (days)'!L703:N703,2,2)</f>
        <v>6.0130716982196776E-2</v>
      </c>
      <c r="F593" s="26">
        <f t="shared" si="36"/>
        <v>0.98243072824318289</v>
      </c>
      <c r="G593" s="77">
        <f t="shared" si="39"/>
        <v>1.2209036177151984</v>
      </c>
      <c r="H593" s="8" t="str">
        <f t="shared" si="37"/>
        <v>Within Range</v>
      </c>
      <c r="I593" s="9" t="str">
        <f t="shared" si="38"/>
        <v>Within Range</v>
      </c>
    </row>
    <row r="594" spans="1:9" x14ac:dyDescent="0.25">
      <c r="A594" s="2" t="str">
        <f>'1) Raw Data'!A705</f>
        <v>Q7KZF4</v>
      </c>
      <c r="B594" s="26" t="str">
        <f>'3) Half-Life (days)'!B705</f>
        <v>SND1</v>
      </c>
      <c r="C594" s="31">
        <f>'3) Half-Life (days)'!O705</f>
        <v>2.9397518026898752</v>
      </c>
      <c r="D594" s="32">
        <f>'3) Half-Life (days)'!Q705</f>
        <v>3.6626187707726658</v>
      </c>
      <c r="E594" s="34">
        <f>_xlfn.T.TEST('3) Half-Life (days)'!I705:K705,'3) Half-Life (days)'!L705:N705,2,2)</f>
        <v>4.6810424071371337E-3</v>
      </c>
      <c r="F594" s="26">
        <f t="shared" si="36"/>
        <v>0.31718118738724466</v>
      </c>
      <c r="G594" s="77">
        <f t="shared" si="39"/>
        <v>2.3296574244349961</v>
      </c>
      <c r="H594" s="8" t="str">
        <f t="shared" si="37"/>
        <v>Within Range</v>
      </c>
      <c r="I594" s="9" t="str">
        <f t="shared" si="38"/>
        <v>Within Range</v>
      </c>
    </row>
    <row r="595" spans="1:9" x14ac:dyDescent="0.25">
      <c r="A595" s="2" t="str">
        <f>'1) Raw Data'!A706</f>
        <v>O75643</v>
      </c>
      <c r="B595" s="26" t="str">
        <f>'3) Half-Life (days)'!B706</f>
        <v>SNRNP200</v>
      </c>
      <c r="C595" s="31">
        <f>'3) Half-Life (days)'!O706</f>
        <v>4.1914545806344039</v>
      </c>
      <c r="D595" s="32">
        <f>'3) Half-Life (days)'!Q706</f>
        <v>2.2697880771417562</v>
      </c>
      <c r="E595" s="34">
        <f>_xlfn.T.TEST('3) Half-Life (days)'!I706:K706,'3) Half-Life (days)'!L706:N706,2,2)</f>
        <v>0.11848377500315452</v>
      </c>
      <c r="F595" s="26">
        <f t="shared" si="36"/>
        <v>-0.88489339223587959</v>
      </c>
      <c r="G595" s="77">
        <f t="shared" si="39"/>
        <v>0.92634111724071788</v>
      </c>
      <c r="H595" s="8" t="str">
        <f t="shared" si="37"/>
        <v>Within Range</v>
      </c>
      <c r="I595" s="9" t="str">
        <f t="shared" si="38"/>
        <v>Within Range</v>
      </c>
    </row>
    <row r="596" spans="1:9" x14ac:dyDescent="0.25">
      <c r="A596" s="2" t="str">
        <f>'1) Raw Data'!A707</f>
        <v>P08579</v>
      </c>
      <c r="B596" s="26" t="str">
        <f>'3) Half-Life (days)'!B707</f>
        <v>SNRPB2</v>
      </c>
      <c r="C596" s="31">
        <f>'3) Half-Life (days)'!O707</f>
        <v>7.9665235652519755</v>
      </c>
      <c r="D596" s="32">
        <f>'3) Half-Life (days)'!Q707</f>
        <v>8.3746076302654462</v>
      </c>
      <c r="E596" s="34">
        <f>_xlfn.T.TEST('3) Half-Life (days)'!I707:K707,'3) Half-Life (days)'!L707:N707,2,2)</f>
        <v>0.7733230454393849</v>
      </c>
      <c r="F596" s="26">
        <f t="shared" si="36"/>
        <v>7.2071300742159464E-2</v>
      </c>
      <c r="G596" s="77">
        <f t="shared" si="39"/>
        <v>0.11163904742181265</v>
      </c>
      <c r="H596" s="8" t="str">
        <f t="shared" si="37"/>
        <v>Within Range</v>
      </c>
      <c r="I596" s="9" t="str">
        <f t="shared" si="38"/>
        <v>Within Range</v>
      </c>
    </row>
    <row r="597" spans="1:9" x14ac:dyDescent="0.25">
      <c r="A597" s="2" t="str">
        <f>'1) Raw Data'!A708</f>
        <v>P62318</v>
      </c>
      <c r="B597" s="26" t="str">
        <f>'3) Half-Life (days)'!B708</f>
        <v>SNRPD3</v>
      </c>
      <c r="C597" s="31">
        <f>'3) Half-Life (days)'!O708</f>
        <v>13.433044927414171</v>
      </c>
      <c r="D597" s="32">
        <f>'3) Half-Life (days)'!Q708</f>
        <v>7.3020435908443995</v>
      </c>
      <c r="E597" s="34">
        <f>_xlfn.T.TEST('3) Half-Life (days)'!I708:K708,'3) Half-Life (days)'!L708:N708,2,2)</f>
        <v>0.26420090483582237</v>
      </c>
      <c r="F597" s="26">
        <f t="shared" si="36"/>
        <v>-0.87941417753403117</v>
      </c>
      <c r="G597" s="77">
        <f t="shared" si="39"/>
        <v>0.57806569934627672</v>
      </c>
      <c r="H597" s="8" t="str">
        <f t="shared" si="37"/>
        <v>Within Range</v>
      </c>
      <c r="I597" s="9" t="str">
        <f t="shared" si="38"/>
        <v>Within Range</v>
      </c>
    </row>
    <row r="598" spans="1:9" x14ac:dyDescent="0.25">
      <c r="A598" s="2" t="str">
        <f>'1) Raw Data'!A710</f>
        <v>Q96RF0</v>
      </c>
      <c r="B598" s="26" t="str">
        <f>'3) Half-Life (days)'!B710</f>
        <v>SNX18</v>
      </c>
      <c r="C598" s="31">
        <f>'3) Half-Life (days)'!O710</f>
        <v>3.1213597223628722</v>
      </c>
      <c r="D598" s="32">
        <f>'3) Half-Life (days)'!Q710</f>
        <v>3.385247701320619</v>
      </c>
      <c r="E598" s="34">
        <f>_xlfn.T.TEST('3) Half-Life (days)'!I710:K710,'3) Half-Life (days)'!L710:N710,2,2)</f>
        <v>0.43416139648788377</v>
      </c>
      <c r="F598" s="26">
        <f t="shared" si="36"/>
        <v>0.11708677001750301</v>
      </c>
      <c r="G598" s="77">
        <f t="shared" si="39"/>
        <v>0.36234879451037827</v>
      </c>
      <c r="H598" s="8" t="str">
        <f t="shared" si="37"/>
        <v>Within Range</v>
      </c>
      <c r="I598" s="9" t="str">
        <f t="shared" si="38"/>
        <v>Within Range</v>
      </c>
    </row>
    <row r="599" spans="1:9" x14ac:dyDescent="0.25">
      <c r="A599" s="2" t="str">
        <f>'1) Raw Data'!A712</f>
        <v>O60493</v>
      </c>
      <c r="B599" s="26" t="str">
        <f>'3) Half-Life (days)'!B712</f>
        <v>SNX3</v>
      </c>
      <c r="C599" s="31">
        <f>'3) Half-Life (days)'!O712</f>
        <v>2.4774512894663321</v>
      </c>
      <c r="D599" s="32">
        <f>'3) Half-Life (days)'!Q712</f>
        <v>2.5934766412914301</v>
      </c>
      <c r="E599" s="34">
        <f>_xlfn.T.TEST('3) Half-Life (days)'!I712:K712,'3) Half-Life (days)'!L712:N712,2,2)</f>
        <v>0.81931181942416431</v>
      </c>
      <c r="F599" s="26">
        <f t="shared" si="36"/>
        <v>6.6030683745601157E-2</v>
      </c>
      <c r="G599" s="77">
        <f t="shared" si="39"/>
        <v>8.6550779946330564E-2</v>
      </c>
      <c r="H599" s="8" t="str">
        <f t="shared" si="37"/>
        <v>Within Range</v>
      </c>
      <c r="I599" s="9" t="str">
        <f t="shared" si="38"/>
        <v>Within Range</v>
      </c>
    </row>
    <row r="600" spans="1:9" x14ac:dyDescent="0.25">
      <c r="A600" s="2" t="str">
        <f>'1) Raw Data'!A713</f>
        <v>P00441</v>
      </c>
      <c r="B600" s="26" t="str">
        <f>'3) Half-Life (days)'!B713</f>
        <v>SOD1</v>
      </c>
      <c r="C600" s="31">
        <f>'3) Half-Life (days)'!O713</f>
        <v>20.764816846288383</v>
      </c>
      <c r="D600" s="32">
        <f>'3) Half-Life (days)'!Q713</f>
        <v>18.830035620838075</v>
      </c>
      <c r="E600" s="34">
        <f>_xlfn.T.TEST('3) Half-Life (days)'!I713:K713,'3) Half-Life (days)'!L713:N713,2,2)</f>
        <v>0.87355174174507744</v>
      </c>
      <c r="F600" s="26">
        <f t="shared" si="36"/>
        <v>-0.14110541758536141</v>
      </c>
      <c r="G600" s="77">
        <f t="shared" si="39"/>
        <v>5.8711366022941046E-2</v>
      </c>
      <c r="H600" s="8" t="str">
        <f t="shared" si="37"/>
        <v>Within Range</v>
      </c>
      <c r="I600" s="9" t="str">
        <f t="shared" si="38"/>
        <v>Within Range</v>
      </c>
    </row>
    <row r="601" spans="1:9" x14ac:dyDescent="0.25">
      <c r="A601" s="2" t="str">
        <f>'1) Raw Data'!A714</f>
        <v>P04179</v>
      </c>
      <c r="B601" s="26" t="str">
        <f>'3) Half-Life (days)'!B714</f>
        <v>SOD2</v>
      </c>
      <c r="C601" s="31">
        <f>'3) Half-Life (days)'!O714</f>
        <v>38.294693098320558</v>
      </c>
      <c r="D601" s="32">
        <f>'3) Half-Life (days)'!Q714</f>
        <v>19.406718207423591</v>
      </c>
      <c r="E601" s="34">
        <f>_xlfn.T.TEST('3) Half-Life (days)'!I714:K714,'3) Half-Life (days)'!L714:N714,2,2)</f>
        <v>0.46868681657709321</v>
      </c>
      <c r="F601" s="26">
        <f t="shared" si="36"/>
        <v>-0.98058830616929238</v>
      </c>
      <c r="G601" s="77">
        <f t="shared" si="39"/>
        <v>0.32911726232861582</v>
      </c>
      <c r="H601" s="8" t="str">
        <f t="shared" si="37"/>
        <v>Within Range</v>
      </c>
      <c r="I601" s="9" t="str">
        <f t="shared" si="38"/>
        <v>Within Range</v>
      </c>
    </row>
    <row r="602" spans="1:9" x14ac:dyDescent="0.25">
      <c r="A602" s="2" t="str">
        <f>'1) Raw Data'!A715</f>
        <v>P09486</v>
      </c>
      <c r="B602" s="26" t="str">
        <f>'3) Half-Life (days)'!B715</f>
        <v>SPARC</v>
      </c>
      <c r="C602" s="31">
        <f>'3) Half-Life (days)'!O715</f>
        <v>0.72004318016852265</v>
      </c>
      <c r="D602" s="32">
        <f>'3) Half-Life (days)'!Q715</f>
        <v>1.0698949960920849</v>
      </c>
      <c r="E602" s="34">
        <f>_xlfn.T.TEST('3) Half-Life (days)'!I715:K715,'3) Half-Life (days)'!L715:N715,2,2)</f>
        <v>7.5937507448421912E-2</v>
      </c>
      <c r="F602" s="26">
        <f t="shared" si="36"/>
        <v>0.57131388049368936</v>
      </c>
      <c r="G602" s="77">
        <f t="shared" si="39"/>
        <v>1.1195436621232941</v>
      </c>
      <c r="H602" s="8" t="str">
        <f t="shared" si="37"/>
        <v>Within Range</v>
      </c>
      <c r="I602" s="9" t="str">
        <f t="shared" si="38"/>
        <v>Within Range</v>
      </c>
    </row>
    <row r="603" spans="1:9" x14ac:dyDescent="0.25">
      <c r="A603" s="2" t="str">
        <f>'1) Raw Data'!A716</f>
        <v>P61009</v>
      </c>
      <c r="B603" s="26" t="str">
        <f>'3) Half-Life (days)'!B716</f>
        <v>SPCS3</v>
      </c>
      <c r="C603" s="31">
        <f>'3) Half-Life (days)'!O716</f>
        <v>11.204585410750012</v>
      </c>
      <c r="D603" s="32">
        <f>'3) Half-Life (days)'!Q716</f>
        <v>12.661949264114122</v>
      </c>
      <c r="E603" s="34">
        <f>_xlfn.T.TEST('3) Half-Life (days)'!I716:K716,'3) Half-Life (days)'!L716:N716,2,2)</f>
        <v>0.86347849838656709</v>
      </c>
      <c r="F603" s="26">
        <f t="shared" si="36"/>
        <v>0.17641025227159621</v>
      </c>
      <c r="G603" s="77">
        <f t="shared" si="39"/>
        <v>6.3748472396845363E-2</v>
      </c>
      <c r="H603" s="8" t="str">
        <f t="shared" si="37"/>
        <v>Within Range</v>
      </c>
      <c r="I603" s="9" t="str">
        <f t="shared" si="38"/>
        <v>Within Range</v>
      </c>
    </row>
    <row r="604" spans="1:9" x14ac:dyDescent="0.25">
      <c r="A604" s="2" t="str">
        <f>'1) Raw Data'!A717</f>
        <v>Q01082</v>
      </c>
      <c r="B604" s="26" t="str">
        <f>'3) Half-Life (days)'!B717</f>
        <v>SPTBN1</v>
      </c>
      <c r="C604" s="31">
        <f>'3) Half-Life (days)'!O717</f>
        <v>4.1675410340125962</v>
      </c>
      <c r="D604" s="32">
        <f>'3) Half-Life (days)'!Q717</f>
        <v>4.6725906548541962</v>
      </c>
      <c r="E604" s="34">
        <f>_xlfn.T.TEST('3) Half-Life (days)'!I717:K717,'3) Half-Life (days)'!L717:N717,2,2)</f>
        <v>0.56112651586180051</v>
      </c>
      <c r="F604" s="26">
        <f t="shared" si="36"/>
        <v>0.16502625036545632</v>
      </c>
      <c r="G604" s="77">
        <f t="shared" si="39"/>
        <v>0.25093920835878958</v>
      </c>
      <c r="H604" s="8" t="str">
        <f t="shared" si="37"/>
        <v>Within Range</v>
      </c>
      <c r="I604" s="9" t="str">
        <f t="shared" si="38"/>
        <v>Within Range</v>
      </c>
    </row>
    <row r="605" spans="1:9" x14ac:dyDescent="0.25">
      <c r="A605" s="2" t="str">
        <f>'1) Raw Data'!A719</f>
        <v>Q13501</v>
      </c>
      <c r="B605" s="26" t="str">
        <f>'3) Half-Life (days)'!B719</f>
        <v>SQSTM1</v>
      </c>
      <c r="C605" s="31">
        <f>'3) Half-Life (days)'!O719</f>
        <v>4.2888274540051032</v>
      </c>
      <c r="D605" s="32">
        <f>'3) Half-Life (days)'!Q719</f>
        <v>10.067583371401533</v>
      </c>
      <c r="E605" s="34">
        <f>_xlfn.T.TEST('3) Half-Life (days)'!I719:K719,'3) Half-Life (days)'!L719:N719,2,2)</f>
        <v>4.0534644176631822E-2</v>
      </c>
      <c r="F605" s="26">
        <f t="shared" si="36"/>
        <v>1.2310622390837029</v>
      </c>
      <c r="G605" s="77">
        <f t="shared" si="39"/>
        <v>1.3921736349768783</v>
      </c>
      <c r="H605" s="8" t="str">
        <f t="shared" si="37"/>
        <v>Within Range</v>
      </c>
      <c r="I605" s="9" t="str">
        <f t="shared" si="38"/>
        <v>Within Range</v>
      </c>
    </row>
    <row r="606" spans="1:9" x14ac:dyDescent="0.25">
      <c r="A606" s="2" t="str">
        <f>'1) Raw Data'!A720</f>
        <v>Q9UHB9</v>
      </c>
      <c r="B606" s="26" t="str">
        <f>'3) Half-Life (days)'!B720</f>
        <v>SRP68</v>
      </c>
      <c r="C606" s="31">
        <f>'3) Half-Life (days)'!O720</f>
        <v>5.636434972630787</v>
      </c>
      <c r="D606" s="32">
        <f>'3) Half-Life (days)'!Q720</f>
        <v>7.6976266636490207</v>
      </c>
      <c r="E606" s="34">
        <f>_xlfn.T.TEST('3) Half-Life (days)'!I720:K720,'3) Half-Life (days)'!L720:N720,2,2)</f>
        <v>0.31779666123081368</v>
      </c>
      <c r="F606" s="26">
        <f t="shared" si="36"/>
        <v>0.44963075085348586</v>
      </c>
      <c r="G606" s="77">
        <f t="shared" si="39"/>
        <v>0.49785066979903203</v>
      </c>
      <c r="H606" s="8" t="str">
        <f t="shared" si="37"/>
        <v>Within Range</v>
      </c>
      <c r="I606" s="9" t="str">
        <f t="shared" si="38"/>
        <v>Within Range</v>
      </c>
    </row>
    <row r="607" spans="1:9" x14ac:dyDescent="0.25">
      <c r="A607" s="2" t="str">
        <f>'1) Raw Data'!A722</f>
        <v>P08240</v>
      </c>
      <c r="B607" s="26" t="str">
        <f>'3) Half-Life (days)'!B722</f>
        <v>SRPRA</v>
      </c>
      <c r="C607" s="31">
        <f>'3) Half-Life (days)'!O722</f>
        <v>4.0236299871124563</v>
      </c>
      <c r="D607" s="32">
        <f>'3) Half-Life (days)'!Q722</f>
        <v>3.0484366981047302</v>
      </c>
      <c r="E607" s="34">
        <f>_xlfn.T.TEST('3) Half-Life (days)'!I722:K722,'3) Half-Life (days)'!L722:N722,2,2)</f>
        <v>2.2545487990480582E-2</v>
      </c>
      <c r="F607" s="26">
        <f t="shared" si="36"/>
        <v>-0.40042805283359073</v>
      </c>
      <c r="G607" s="77">
        <f t="shared" si="39"/>
        <v>1.6469403600788866</v>
      </c>
      <c r="H607" s="8" t="str">
        <f t="shared" si="37"/>
        <v>Within Range</v>
      </c>
      <c r="I607" s="9" t="str">
        <f t="shared" si="38"/>
        <v>Within Range</v>
      </c>
    </row>
    <row r="608" spans="1:9" x14ac:dyDescent="0.25">
      <c r="A608" s="2" t="str">
        <f>'1) Raw Data'!A723</f>
        <v>Q9Y5M8</v>
      </c>
      <c r="B608" s="26" t="str">
        <f>'3) Half-Life (days)'!B723</f>
        <v>SRPRB</v>
      </c>
      <c r="C608" s="31">
        <f>'3) Half-Life (days)'!O723</f>
        <v>2.5623272084677593</v>
      </c>
      <c r="D608" s="32">
        <f>'3) Half-Life (days)'!Q723</f>
        <v>2.362241086327673</v>
      </c>
      <c r="E608" s="34">
        <f>_xlfn.T.TEST('3) Half-Life (days)'!I723:K723,'3) Half-Life (days)'!L723:N723,2,2)</f>
        <v>0.68373609109030808</v>
      </c>
      <c r="F608" s="26">
        <f t="shared" si="36"/>
        <v>-0.11729850793340971</v>
      </c>
      <c r="G608" s="77">
        <f t="shared" si="39"/>
        <v>0.16511149520939863</v>
      </c>
      <c r="H608" s="8" t="str">
        <f t="shared" si="37"/>
        <v>Within Range</v>
      </c>
      <c r="I608" s="9" t="str">
        <f t="shared" si="38"/>
        <v>Within Range</v>
      </c>
    </row>
    <row r="609" spans="1:9" x14ac:dyDescent="0.25">
      <c r="A609" s="2" t="str">
        <f>'1) Raw Data'!A724</f>
        <v>Q9UQ35</v>
      </c>
      <c r="B609" s="26" t="str">
        <f>'3) Half-Life (days)'!B724</f>
        <v>SRRM2</v>
      </c>
      <c r="C609" s="31">
        <f>'3) Half-Life (days)'!O724</f>
        <v>11.036636706999431</v>
      </c>
      <c r="D609" s="32">
        <f>'3) Half-Life (days)'!Q724</f>
        <v>6.4074629780489216</v>
      </c>
      <c r="E609" s="34">
        <f>_xlfn.T.TEST('3) Half-Life (days)'!I724:K724,'3) Half-Life (days)'!L724:N724,2,2)</f>
        <v>8.80276687242985E-2</v>
      </c>
      <c r="F609" s="26">
        <f t="shared" si="36"/>
        <v>-0.78447545088473492</v>
      </c>
      <c r="G609" s="77">
        <f t="shared" si="39"/>
        <v>1.0553807996043552</v>
      </c>
      <c r="H609" s="8" t="str">
        <f t="shared" si="37"/>
        <v>Within Range</v>
      </c>
      <c r="I609" s="9" t="str">
        <f t="shared" si="38"/>
        <v>Within Range</v>
      </c>
    </row>
    <row r="610" spans="1:9" x14ac:dyDescent="0.25">
      <c r="A610" s="2" t="str">
        <f>'1) Raw Data'!A725</f>
        <v>Q13243</v>
      </c>
      <c r="B610" s="26" t="str">
        <f>'3) Half-Life (days)'!B725</f>
        <v>SRSF5</v>
      </c>
      <c r="C610" s="31">
        <f>'3) Half-Life (days)'!O725</f>
        <v>8.2375543916809253</v>
      </c>
      <c r="D610" s="32">
        <f>'3) Half-Life (days)'!Q725</f>
        <v>28.499458108448483</v>
      </c>
      <c r="E610" s="34">
        <f>_xlfn.T.TEST('3) Half-Life (days)'!I725:K725,'3) Half-Life (days)'!L725:N725,2,2)</f>
        <v>0.55881984684777297</v>
      </c>
      <c r="F610" s="26">
        <f t="shared" si="36"/>
        <v>1.7906464967660003</v>
      </c>
      <c r="G610" s="77">
        <f t="shared" si="39"/>
        <v>0.25272817803493552</v>
      </c>
      <c r="H610" s="8" t="str">
        <f t="shared" si="37"/>
        <v>Within Range</v>
      </c>
      <c r="I610" s="9" t="str">
        <f t="shared" si="38"/>
        <v>Within Range</v>
      </c>
    </row>
    <row r="611" spans="1:9" x14ac:dyDescent="0.25">
      <c r="A611" s="2" t="str">
        <f>'1) Raw Data'!A726</f>
        <v>Q04837</v>
      </c>
      <c r="B611" s="26" t="str">
        <f>'3) Half-Life (days)'!B726</f>
        <v>SSBP1</v>
      </c>
      <c r="C611" s="31">
        <f>'3) Half-Life (days)'!O726</f>
        <v>10.322816943891914</v>
      </c>
      <c r="D611" s="32">
        <f>'3) Half-Life (days)'!Q726</f>
        <v>17.504420358051945</v>
      </c>
      <c r="E611" s="34">
        <f>_xlfn.T.TEST('3) Half-Life (days)'!I726:K726,'3) Half-Life (days)'!L726:N726,2,2)</f>
        <v>0.43613578251729712</v>
      </c>
      <c r="F611" s="26">
        <f t="shared" si="36"/>
        <v>0.76188257450521291</v>
      </c>
      <c r="G611" s="77">
        <f t="shared" si="39"/>
        <v>0.36037828041599834</v>
      </c>
      <c r="H611" s="8" t="str">
        <f t="shared" si="37"/>
        <v>Within Range</v>
      </c>
      <c r="I611" s="9" t="str">
        <f t="shared" si="38"/>
        <v>Within Range</v>
      </c>
    </row>
    <row r="612" spans="1:9" x14ac:dyDescent="0.25">
      <c r="A612" s="2" t="str">
        <f>'1) Raw Data'!A727</f>
        <v>P51571</v>
      </c>
      <c r="B612" s="26" t="str">
        <f>'3) Half-Life (days)'!B727</f>
        <v>SSR4</v>
      </c>
      <c r="C612" s="31">
        <f>'3) Half-Life (days)'!O727</f>
        <v>2.295491808300588</v>
      </c>
      <c r="D612" s="32">
        <f>'3) Half-Life (days)'!Q727</f>
        <v>2.7123063909409417</v>
      </c>
      <c r="E612" s="34">
        <f>_xlfn.T.TEST('3) Half-Life (days)'!I727:K727,'3) Half-Life (days)'!L727:N727,2,2)</f>
        <v>0.24971639275368643</v>
      </c>
      <c r="F612" s="26">
        <f t="shared" si="36"/>
        <v>0.24071687554498342</v>
      </c>
      <c r="G612" s="77">
        <f t="shared" si="39"/>
        <v>0.60255294724100417</v>
      </c>
      <c r="H612" s="8" t="str">
        <f t="shared" si="37"/>
        <v>Within Range</v>
      </c>
      <c r="I612" s="9" t="str">
        <f t="shared" si="38"/>
        <v>Within Range</v>
      </c>
    </row>
    <row r="613" spans="1:9" x14ac:dyDescent="0.25">
      <c r="A613" s="2" t="str">
        <f>'1) Raw Data'!A728</f>
        <v>P31948</v>
      </c>
      <c r="B613" s="26" t="str">
        <f>'3) Half-Life (days)'!B728</f>
        <v>STIP1</v>
      </c>
      <c r="C613" s="31">
        <f>'3) Half-Life (days)'!O728</f>
        <v>4.8351767631718046</v>
      </c>
      <c r="D613" s="32">
        <f>'3) Half-Life (days)'!Q728</f>
        <v>5.0957154831116771</v>
      </c>
      <c r="E613" s="34">
        <f>_xlfn.T.TEST('3) Half-Life (days)'!I728:K728,'3) Half-Life (days)'!L728:N728,2,2)</f>
        <v>0.54521158379893908</v>
      </c>
      <c r="F613" s="26">
        <f t="shared" si="36"/>
        <v>7.5716095293354407E-2</v>
      </c>
      <c r="G613" s="77">
        <f t="shared" si="39"/>
        <v>0.26343492553267717</v>
      </c>
      <c r="H613" s="8" t="str">
        <f t="shared" si="37"/>
        <v>Within Range</v>
      </c>
      <c r="I613" s="9" t="str">
        <f t="shared" si="38"/>
        <v>Within Range</v>
      </c>
    </row>
    <row r="614" spans="1:9" x14ac:dyDescent="0.25">
      <c r="A614" s="2" t="str">
        <f>'1) Raw Data'!A729</f>
        <v>Q9UEW8</v>
      </c>
      <c r="B614" s="26" t="str">
        <f>'3) Half-Life (days)'!B729</f>
        <v>STK39</v>
      </c>
      <c r="C614" s="31">
        <f>'3) Half-Life (days)'!O729</f>
        <v>3.7953701286421584</v>
      </c>
      <c r="D614" s="32">
        <f>'3) Half-Life (days)'!Q729</f>
        <v>4.5269024420512949</v>
      </c>
      <c r="E614" s="34">
        <f>_xlfn.T.TEST('3) Half-Life (days)'!I729:K729,'3) Half-Life (days)'!L729:N729,2,2)</f>
        <v>0.30238915760669055</v>
      </c>
      <c r="F614" s="26">
        <f t="shared" si="36"/>
        <v>0.25428363012418082</v>
      </c>
      <c r="G614" s="77">
        <f t="shared" si="39"/>
        <v>0.51943378485073377</v>
      </c>
      <c r="H614" s="8" t="str">
        <f t="shared" si="37"/>
        <v>Within Range</v>
      </c>
      <c r="I614" s="9" t="str">
        <f t="shared" si="38"/>
        <v>Within Range</v>
      </c>
    </row>
    <row r="615" spans="1:9" x14ac:dyDescent="0.25">
      <c r="A615" s="2" t="str">
        <f>'1) Raw Data'!A730</f>
        <v>P27105</v>
      </c>
      <c r="B615" s="26" t="str">
        <f>'3) Half-Life (days)'!B730</f>
        <v>STOM</v>
      </c>
      <c r="C615" s="31">
        <f>'3) Half-Life (days)'!O730</f>
        <v>4.0187894830644417</v>
      </c>
      <c r="D615" s="32">
        <f>'3) Half-Life (days)'!Q730</f>
        <v>3.328040517927898</v>
      </c>
      <c r="E615" s="34">
        <f>_xlfn.T.TEST('3) Half-Life (days)'!I730:K730,'3) Half-Life (days)'!L730:N730,2,2)</f>
        <v>2.0214788524125251E-2</v>
      </c>
      <c r="F615" s="26">
        <f t="shared" si="36"/>
        <v>-0.2720880084557995</v>
      </c>
      <c r="G615" s="77">
        <f t="shared" si="39"/>
        <v>1.6943307976538717</v>
      </c>
      <c r="H615" s="8" t="str">
        <f t="shared" si="37"/>
        <v>Within Range</v>
      </c>
      <c r="I615" s="9" t="str">
        <f t="shared" si="38"/>
        <v>Within Range</v>
      </c>
    </row>
    <row r="616" spans="1:9" x14ac:dyDescent="0.25">
      <c r="A616" s="2" t="str">
        <f>'1) Raw Data'!A731</f>
        <v>Q9UJZ1</v>
      </c>
      <c r="B616" s="26" t="str">
        <f>'3) Half-Life (days)'!B731</f>
        <v>STOML2</v>
      </c>
      <c r="C616" s="31">
        <f>'3) Half-Life (days)'!O731</f>
        <v>6.3812876175739</v>
      </c>
      <c r="D616" s="32">
        <f>'3) Half-Life (days)'!Q731</f>
        <v>5.4495518015874032</v>
      </c>
      <c r="E616" s="34">
        <f>_xlfn.T.TEST('3) Half-Life (days)'!I731:K731,'3) Half-Life (days)'!L731:N731,2,2)</f>
        <v>3.2433152459132329E-2</v>
      </c>
      <c r="F616" s="26">
        <f t="shared" si="36"/>
        <v>-0.2277099803679159</v>
      </c>
      <c r="G616" s="77">
        <f t="shared" si="39"/>
        <v>1.4890108364313657</v>
      </c>
      <c r="H616" s="8" t="str">
        <f t="shared" si="37"/>
        <v>Within Range</v>
      </c>
      <c r="I616" s="9" t="str">
        <f t="shared" si="38"/>
        <v>Within Range</v>
      </c>
    </row>
    <row r="617" spans="1:9" x14ac:dyDescent="0.25">
      <c r="A617" s="2" t="str">
        <f>'1) Raw Data'!A732</f>
        <v>Q9Y3F4</v>
      </c>
      <c r="B617" s="26" t="str">
        <f>'3) Half-Life (days)'!B732</f>
        <v>STRAP</v>
      </c>
      <c r="C617" s="31">
        <f>'3) Half-Life (days)'!O732</f>
        <v>6.5341225500527225</v>
      </c>
      <c r="D617" s="32">
        <f>'3) Half-Life (days)'!Q732</f>
        <v>4.6587908938387415</v>
      </c>
      <c r="E617" s="34">
        <f>_xlfn.T.TEST('3) Half-Life (days)'!I732:K732,'3) Half-Life (days)'!L732:N732,2,2)</f>
        <v>8.2364981329198579E-5</v>
      </c>
      <c r="F617" s="26">
        <f t="shared" si="36"/>
        <v>-0.4880379356772962</v>
      </c>
      <c r="G617" s="77">
        <f t="shared" si="39"/>
        <v>4.0842573956824255</v>
      </c>
      <c r="H617" s="8" t="str">
        <f t="shared" si="37"/>
        <v>Within Range</v>
      </c>
      <c r="I617" s="9" t="str">
        <f t="shared" si="38"/>
        <v>Within Range</v>
      </c>
    </row>
    <row r="618" spans="1:9" x14ac:dyDescent="0.25">
      <c r="A618" s="2" t="str">
        <f>'1) Raw Data'!A733</f>
        <v>P46977</v>
      </c>
      <c r="B618" s="26" t="str">
        <f>'3) Half-Life (days)'!B733</f>
        <v>STT3A</v>
      </c>
      <c r="C618" s="31">
        <f>'3) Half-Life (days)'!O733</f>
        <v>5.2609535069279909</v>
      </c>
      <c r="D618" s="32">
        <f>'3) Half-Life (days)'!Q733</f>
        <v>6.7264282364002987</v>
      </c>
      <c r="E618" s="34">
        <f>_xlfn.T.TEST('3) Half-Life (days)'!I733:K733,'3) Half-Life (days)'!L733:N733,2,2)</f>
        <v>0.17234641651991331</v>
      </c>
      <c r="F618" s="26">
        <f t="shared" si="36"/>
        <v>0.3545163301361321</v>
      </c>
      <c r="G618" s="77">
        <f t="shared" si="39"/>
        <v>0.7635977421475737</v>
      </c>
      <c r="H618" s="8" t="str">
        <f t="shared" si="37"/>
        <v>Within Range</v>
      </c>
      <c r="I618" s="9" t="str">
        <f t="shared" si="38"/>
        <v>Within Range</v>
      </c>
    </row>
    <row r="619" spans="1:9" x14ac:dyDescent="0.25">
      <c r="A619" s="2" t="str">
        <f>'1) Raw Data'!A734</f>
        <v>Q8TCJ2</v>
      </c>
      <c r="B619" s="26" t="str">
        <f>'3) Half-Life (days)'!B734</f>
        <v>STT3B</v>
      </c>
      <c r="C619" s="31">
        <f>'3) Half-Life (days)'!O734</f>
        <v>3.3903528283157502</v>
      </c>
      <c r="D619" s="32">
        <f>'3) Half-Life (days)'!Q734</f>
        <v>3.8690874729604694</v>
      </c>
      <c r="E619" s="34">
        <f>_xlfn.T.TEST('3) Half-Life (days)'!I734:K734,'3) Half-Life (days)'!L734:N734,2,2)</f>
        <v>0.24466131473025704</v>
      </c>
      <c r="F619" s="26">
        <f t="shared" si="36"/>
        <v>0.19055792581398082</v>
      </c>
      <c r="G619" s="77">
        <f t="shared" si="39"/>
        <v>0.61143469483849144</v>
      </c>
      <c r="H619" s="8" t="str">
        <f t="shared" si="37"/>
        <v>Within Range</v>
      </c>
      <c r="I619" s="9" t="str">
        <f t="shared" si="38"/>
        <v>Within Range</v>
      </c>
    </row>
    <row r="620" spans="1:9" x14ac:dyDescent="0.25">
      <c r="A620" s="2" t="str">
        <f>'1) Raw Data'!A735</f>
        <v>Q86Y82</v>
      </c>
      <c r="B620" s="26" t="str">
        <f>'3) Half-Life (days)'!B735</f>
        <v>STX12</v>
      </c>
      <c r="C620" s="31">
        <f>'3) Half-Life (days)'!O735</f>
        <v>3.531032841402844</v>
      </c>
      <c r="D620" s="32">
        <f>'3) Half-Life (days)'!Q735</f>
        <v>2.4494211215879456</v>
      </c>
      <c r="E620" s="34">
        <f>_xlfn.T.TEST('3) Half-Life (days)'!I735:K735,'3) Half-Life (days)'!L735:N735,2,2)</f>
        <v>8.5970362091639559E-3</v>
      </c>
      <c r="F620" s="26">
        <f t="shared" si="36"/>
        <v>-0.52764940593181686</v>
      </c>
      <c r="G620" s="77">
        <f t="shared" si="39"/>
        <v>2.0656512440879649</v>
      </c>
      <c r="H620" s="8" t="str">
        <f t="shared" si="37"/>
        <v>Within Range</v>
      </c>
      <c r="I620" s="9" t="str">
        <f t="shared" si="38"/>
        <v>Within Range</v>
      </c>
    </row>
    <row r="621" spans="1:9" x14ac:dyDescent="0.25">
      <c r="A621" s="2" t="str">
        <f>'1) Raw Data'!A736</f>
        <v>Q12846</v>
      </c>
      <c r="B621" s="26" t="str">
        <f>'3) Half-Life (days)'!B736</f>
        <v>STX4</v>
      </c>
      <c r="C621" s="31">
        <f>'3) Half-Life (days)'!O736</f>
        <v>5.5995764492186213</v>
      </c>
      <c r="D621" s="32">
        <f>'3) Half-Life (days)'!Q736</f>
        <v>4.5237948418852838</v>
      </c>
      <c r="E621" s="34">
        <f>_xlfn.T.TEST('3) Half-Life (days)'!I736:K736,'3) Half-Life (days)'!L736:N736,2,2)</f>
        <v>0.48501371833129259</v>
      </c>
      <c r="F621" s="26">
        <f t="shared" si="36"/>
        <v>-0.30778420283899327</v>
      </c>
      <c r="G621" s="77">
        <f t="shared" si="39"/>
        <v>0.31424597745686189</v>
      </c>
      <c r="H621" s="8" t="str">
        <f t="shared" si="37"/>
        <v>Within Range</v>
      </c>
      <c r="I621" s="9" t="str">
        <f t="shared" si="38"/>
        <v>Within Range</v>
      </c>
    </row>
    <row r="622" spans="1:9" x14ac:dyDescent="0.25">
      <c r="A622" s="2" t="str">
        <f>'1) Raw Data'!A737</f>
        <v>O15400</v>
      </c>
      <c r="B622" s="26" t="str">
        <f>'3) Half-Life (days)'!B737</f>
        <v>STX7</v>
      </c>
      <c r="C622" s="31">
        <f>'3) Half-Life (days)'!O737</f>
        <v>3.9112851069186525</v>
      </c>
      <c r="D622" s="32">
        <f>'3) Half-Life (days)'!Q737</f>
        <v>5.0792039064538725</v>
      </c>
      <c r="E622" s="34">
        <f>_xlfn.T.TEST('3) Half-Life (days)'!I737:K737,'3) Half-Life (days)'!L737:N737,2,2)</f>
        <v>8.6785875991667386E-2</v>
      </c>
      <c r="F622" s="26">
        <f t="shared" si="36"/>
        <v>0.37695968975609895</v>
      </c>
      <c r="G622" s="77">
        <f t="shared" si="39"/>
        <v>1.0615509485331023</v>
      </c>
      <c r="H622" s="8" t="str">
        <f t="shared" si="37"/>
        <v>Within Range</v>
      </c>
      <c r="I622" s="9" t="str">
        <f t="shared" si="38"/>
        <v>Within Range</v>
      </c>
    </row>
    <row r="623" spans="1:9" x14ac:dyDescent="0.25">
      <c r="A623" s="2" t="str">
        <f>'1) Raw Data'!A740</f>
        <v>Q9Y2Z0</v>
      </c>
      <c r="B623" s="26" t="str">
        <f>'3) Half-Life (days)'!B740</f>
        <v>SUGT1</v>
      </c>
      <c r="C623" s="31">
        <f>'3) Half-Life (days)'!O740</f>
        <v>3.0879058942907598</v>
      </c>
      <c r="D623" s="32">
        <f>'3) Half-Life (days)'!Q740</f>
        <v>5.311086372407499</v>
      </c>
      <c r="E623" s="34">
        <f>_xlfn.T.TEST('3) Half-Life (days)'!I740:K740,'3) Half-Life (days)'!L740:N740,2,2)</f>
        <v>0.33007720046064376</v>
      </c>
      <c r="F623" s="26">
        <f t="shared" si="36"/>
        <v>0.78237820537040093</v>
      </c>
      <c r="G623" s="77">
        <f t="shared" si="39"/>
        <v>0.48138447281024216</v>
      </c>
      <c r="H623" s="8" t="str">
        <f t="shared" si="37"/>
        <v>Within Range</v>
      </c>
      <c r="I623" s="9" t="str">
        <f t="shared" si="38"/>
        <v>Within Range</v>
      </c>
    </row>
    <row r="624" spans="1:9" x14ac:dyDescent="0.25">
      <c r="A624" s="2" t="str">
        <f>'1) Raw Data'!A741</f>
        <v>Q9Y5B9</v>
      </c>
      <c r="B624" s="26" t="str">
        <f>'3) Half-Life (days)'!B741</f>
        <v>SUPT16H</v>
      </c>
      <c r="C624" s="31">
        <f>'3) Half-Life (days)'!O741</f>
        <v>5.2376376920533056</v>
      </c>
      <c r="D624" s="32">
        <f>'3) Half-Life (days)'!Q741</f>
        <v>4.8146338190564162</v>
      </c>
      <c r="E624" s="34">
        <f>_xlfn.T.TEST('3) Half-Life (days)'!I741:K741,'3) Half-Life (days)'!L741:N741,2,2)</f>
        <v>0.29211195103204401</v>
      </c>
      <c r="F624" s="26">
        <f t="shared" si="36"/>
        <v>-0.12149018938360277</v>
      </c>
      <c r="G624" s="77">
        <f t="shared" si="39"/>
        <v>0.53445067458723461</v>
      </c>
      <c r="H624" s="8" t="str">
        <f t="shared" si="37"/>
        <v>Within Range</v>
      </c>
      <c r="I624" s="9" t="str">
        <f t="shared" si="38"/>
        <v>Within Range</v>
      </c>
    </row>
    <row r="625" spans="1:9" x14ac:dyDescent="0.25">
      <c r="A625" s="2" t="str">
        <f>'1) Raw Data'!A742</f>
        <v>O00267</v>
      </c>
      <c r="B625" s="26" t="str">
        <f>'3) Half-Life (days)'!B742</f>
        <v>SUPT5H</v>
      </c>
      <c r="C625" s="31">
        <f>'3) Half-Life (days)'!O742</f>
        <v>9.7562764319309583</v>
      </c>
      <c r="D625" s="32">
        <f>'3) Half-Life (days)'!Q742</f>
        <v>1.2166394479569396</v>
      </c>
      <c r="E625" s="34">
        <f>_xlfn.T.TEST('3) Half-Life (days)'!I742:K742,'3) Half-Life (days)'!L742:N742,2,2)</f>
        <v>0.23567371665126186</v>
      </c>
      <c r="F625" s="26">
        <f t="shared" si="36"/>
        <v>-3.0034289480813707</v>
      </c>
      <c r="G625" s="77">
        <f t="shared" si="39"/>
        <v>0.62768884916769263</v>
      </c>
      <c r="H625" s="8" t="str">
        <f t="shared" si="37"/>
        <v>Within Range</v>
      </c>
      <c r="I625" s="9" t="str">
        <f t="shared" si="38"/>
        <v>Within Range</v>
      </c>
    </row>
    <row r="626" spans="1:9" x14ac:dyDescent="0.25">
      <c r="A626" s="2" t="str">
        <f>'1) Raw Data'!A743</f>
        <v>Q8N3V7</v>
      </c>
      <c r="B626" s="26" t="str">
        <f>'3) Half-Life (days)'!B743</f>
        <v>SYNPO</v>
      </c>
      <c r="C626" s="31">
        <f>'3) Half-Life (days)'!O743</f>
        <v>6.5132273466548654</v>
      </c>
      <c r="D626" s="32">
        <f>'3) Half-Life (days)'!Q743</f>
        <v>4.2537122474721878</v>
      </c>
      <c r="E626" s="34">
        <f>_xlfn.T.TEST('3) Half-Life (days)'!I743:K743,'3) Half-Life (days)'!L743:N743,2,2)</f>
        <v>0.94592480897030695</v>
      </c>
      <c r="F626" s="26">
        <f t="shared" si="36"/>
        <v>-0.61465014332059198</v>
      </c>
      <c r="G626" s="77">
        <f t="shared" si="39"/>
        <v>2.41433840497037E-2</v>
      </c>
      <c r="H626" s="8" t="str">
        <f t="shared" si="37"/>
        <v>Within Range</v>
      </c>
      <c r="I626" s="9" t="str">
        <f t="shared" si="38"/>
        <v>Within Range</v>
      </c>
    </row>
    <row r="627" spans="1:9" x14ac:dyDescent="0.25">
      <c r="A627" s="2" t="str">
        <f>'1) Raw Data'!A745</f>
        <v>P26639</v>
      </c>
      <c r="B627" s="26" t="str">
        <f>'3) Half-Life (days)'!B745</f>
        <v>TARS1</v>
      </c>
      <c r="C627" s="31">
        <f>'3) Half-Life (days)'!O745</f>
        <v>4.2479584391494569</v>
      </c>
      <c r="D627" s="32">
        <f>'3) Half-Life (days)'!Q745</f>
        <v>9.4494269181949377</v>
      </c>
      <c r="E627" s="34">
        <f>_xlfn.T.TEST('3) Half-Life (days)'!I745:K745,'3) Half-Life (days)'!L745:N745,2,2)</f>
        <v>0.34817736620895745</v>
      </c>
      <c r="F627" s="26">
        <f t="shared" si="36"/>
        <v>1.1534571852107465</v>
      </c>
      <c r="G627" s="77">
        <f t="shared" si="39"/>
        <v>0.45819946426419472</v>
      </c>
      <c r="H627" s="8" t="str">
        <f t="shared" si="37"/>
        <v>Within Range</v>
      </c>
      <c r="I627" s="9" t="str">
        <f t="shared" si="38"/>
        <v>Within Range</v>
      </c>
    </row>
    <row r="628" spans="1:9" x14ac:dyDescent="0.25">
      <c r="A628" s="2" t="str">
        <f>'1) Raw Data'!A746</f>
        <v>Q9NXF1</v>
      </c>
      <c r="B628" s="26" t="str">
        <f>'3) Half-Life (days)'!B746</f>
        <v>TEX10</v>
      </c>
      <c r="C628" s="31">
        <f>'3) Half-Life (days)'!O746</f>
        <v>2.953081340078672</v>
      </c>
      <c r="D628" s="32">
        <f>'3) Half-Life (days)'!Q746</f>
        <v>48.157947603835773</v>
      </c>
      <c r="E628" s="34">
        <f>_xlfn.T.TEST('3) Half-Life (days)'!I746:K746,'3) Half-Life (days)'!L746:N746,2,2)</f>
        <v>0.10667362263371506</v>
      </c>
      <c r="F628" s="26">
        <f t="shared" si="36"/>
        <v>4.027480908685483</v>
      </c>
      <c r="G628" s="77">
        <f t="shared" si="39"/>
        <v>0.97194295602842484</v>
      </c>
      <c r="H628" s="8" t="str">
        <f t="shared" si="37"/>
        <v>Within Range</v>
      </c>
      <c r="I628" s="9" t="str">
        <f t="shared" si="38"/>
        <v>Within Range</v>
      </c>
    </row>
    <row r="629" spans="1:9" x14ac:dyDescent="0.25">
      <c r="A629" s="2" t="str">
        <f>'1) Raw Data'!A747</f>
        <v>P02787</v>
      </c>
      <c r="B629" s="26" t="str">
        <f>'3) Half-Life (days)'!B747</f>
        <v>TF</v>
      </c>
      <c r="C629" s="31">
        <f>'3) Half-Life (days)'!O747</f>
        <v>12.330434473993803</v>
      </c>
      <c r="D629" s="32">
        <f>'3) Half-Life (days)'!Q747</f>
        <v>11.249536803724228</v>
      </c>
      <c r="E629" s="34">
        <f>_xlfn.T.TEST('3) Half-Life (days)'!I747:K747,'3) Half-Life (days)'!L747:N747,2,2)</f>
        <v>0.9742082143662274</v>
      </c>
      <c r="F629" s="26">
        <f t="shared" si="36"/>
        <v>-0.13235803516576508</v>
      </c>
      <c r="G629" s="77">
        <f t="shared" si="39"/>
        <v>1.1348212847922918E-2</v>
      </c>
      <c r="H629" s="8" t="str">
        <f t="shared" si="37"/>
        <v>Within Range</v>
      </c>
      <c r="I629" s="9" t="str">
        <f t="shared" si="38"/>
        <v>Within Range</v>
      </c>
    </row>
    <row r="630" spans="1:9" x14ac:dyDescent="0.25">
      <c r="A630" s="2" t="str">
        <f>'1) Raw Data'!A748</f>
        <v>O43294</v>
      </c>
      <c r="B630" s="26" t="str">
        <f>'3) Half-Life (days)'!B748</f>
        <v>TGFB1I1</v>
      </c>
      <c r="C630" s="31">
        <f>'3) Half-Life (days)'!O748</f>
        <v>1.8804122871379665</v>
      </c>
      <c r="D630" s="32">
        <f>'3) Half-Life (days)'!Q748</f>
        <v>1.6916300328657246</v>
      </c>
      <c r="E630" s="34">
        <f>_xlfn.T.TEST('3) Half-Life (days)'!I748:K748,'3) Half-Life (days)'!L748:N748,2,2)</f>
        <v>8.6376181874747729E-2</v>
      </c>
      <c r="F630" s="26">
        <f t="shared" si="36"/>
        <v>-0.15263493361683994</v>
      </c>
      <c r="G630" s="77">
        <f t="shared" si="39"/>
        <v>1.0636059971787335</v>
      </c>
      <c r="H630" s="8" t="str">
        <f t="shared" si="37"/>
        <v>Within Range</v>
      </c>
      <c r="I630" s="9" t="str">
        <f t="shared" si="38"/>
        <v>Within Range</v>
      </c>
    </row>
    <row r="631" spans="1:9" x14ac:dyDescent="0.25">
      <c r="A631" s="2" t="str">
        <f>'1) Raw Data'!A749</f>
        <v>P21980</v>
      </c>
      <c r="B631" s="26" t="str">
        <f>'3) Half-Life (days)'!B749</f>
        <v>TGM2</v>
      </c>
      <c r="C631" s="31">
        <f>'3) Half-Life (days)'!O749</f>
        <v>27.247747053748167</v>
      </c>
      <c r="D631" s="32">
        <f>'3) Half-Life (days)'!Q749</f>
        <v>4.9566684267280126</v>
      </c>
      <c r="E631" s="34">
        <f>_xlfn.T.TEST('3) Half-Life (days)'!I749:K749,'3) Half-Life (days)'!L749:N749,2,2)</f>
        <v>7.0913019819458731E-2</v>
      </c>
      <c r="F631" s="26">
        <f t="shared" si="36"/>
        <v>-2.4586942884111802</v>
      </c>
      <c r="G631" s="77">
        <f t="shared" si="39"/>
        <v>1.1492740198715203</v>
      </c>
      <c r="H631" s="8" t="str">
        <f t="shared" si="37"/>
        <v>Within Range</v>
      </c>
      <c r="I631" s="9" t="str">
        <f t="shared" si="38"/>
        <v>Within Range</v>
      </c>
    </row>
    <row r="632" spans="1:9" x14ac:dyDescent="0.25">
      <c r="A632" s="2" t="str">
        <f>'1) Raw Data'!A750</f>
        <v>P07996</v>
      </c>
      <c r="B632" s="26" t="str">
        <f>'3) Half-Life (days)'!B750</f>
        <v>THBS1</v>
      </c>
      <c r="C632" s="31">
        <f>'3) Half-Life (days)'!O750</f>
        <v>3.0039302416494391</v>
      </c>
      <c r="D632" s="32">
        <f>'3) Half-Life (days)'!Q750</f>
        <v>1.7509370542889338</v>
      </c>
      <c r="E632" s="34">
        <f>_xlfn.T.TEST('3) Half-Life (days)'!I750:K750,'3) Half-Life (days)'!L750:N750,2,2)</f>
        <v>0.15007526213109476</v>
      </c>
      <c r="F632" s="26">
        <f t="shared" si="36"/>
        <v>-0.77872409024784206</v>
      </c>
      <c r="G632" s="77">
        <f t="shared" si="39"/>
        <v>0.82369088940478175</v>
      </c>
      <c r="H632" s="8" t="str">
        <f t="shared" si="37"/>
        <v>Within Range</v>
      </c>
      <c r="I632" s="9" t="str">
        <f t="shared" si="38"/>
        <v>Within Range</v>
      </c>
    </row>
    <row r="633" spans="1:9" x14ac:dyDescent="0.25">
      <c r="A633" s="2" t="str">
        <f>'1) Raw Data'!A752</f>
        <v>Q9NQ88</v>
      </c>
      <c r="B633" s="26" t="str">
        <f>'3) Half-Life (days)'!B752</f>
        <v>TIGAR</v>
      </c>
      <c r="C633" s="31">
        <f>'3) Half-Life (days)'!O752</f>
        <v>8.3004869567377781</v>
      </c>
      <c r="D633" s="32">
        <f>'3) Half-Life (days)'!Q752</f>
        <v>4.7348653454270613</v>
      </c>
      <c r="E633" s="34">
        <f>_xlfn.T.TEST('3) Half-Life (days)'!I752:K752,'3) Half-Life (days)'!L752:N752,2,2)</f>
        <v>0.47500435849862499</v>
      </c>
      <c r="F633" s="26">
        <f t="shared" si="36"/>
        <v>-0.80987257860109085</v>
      </c>
      <c r="G633" s="77">
        <f t="shared" si="39"/>
        <v>0.32330240539993771</v>
      </c>
      <c r="H633" s="8" t="str">
        <f t="shared" si="37"/>
        <v>Within Range</v>
      </c>
      <c r="I633" s="9" t="str">
        <f t="shared" si="38"/>
        <v>Within Range</v>
      </c>
    </row>
    <row r="634" spans="1:9" x14ac:dyDescent="0.25">
      <c r="A634" s="2" t="str">
        <f>'1) Raw Data'!A753</f>
        <v>O60220</v>
      </c>
      <c r="B634" s="26" t="str">
        <f>'3) Half-Life (days)'!B753</f>
        <v>TIMM8A</v>
      </c>
      <c r="C634" s="31">
        <f>'3) Half-Life (days)'!O753</f>
        <v>6.1328206411479345</v>
      </c>
      <c r="D634" s="32">
        <f>'3) Half-Life (days)'!Q753</f>
        <v>35.905442921150886</v>
      </c>
      <c r="E634" s="34">
        <f>_xlfn.T.TEST('3) Half-Life (days)'!I753:K753,'3) Half-Life (days)'!L753:N753,2,2)</f>
        <v>0.33890459061483363</v>
      </c>
      <c r="F634" s="26">
        <f t="shared" si="36"/>
        <v>2.5495798953423945</v>
      </c>
      <c r="G634" s="77">
        <f t="shared" si="39"/>
        <v>0.46992254840904224</v>
      </c>
      <c r="H634" s="8" t="str">
        <f t="shared" si="37"/>
        <v>Within Range</v>
      </c>
      <c r="I634" s="9" t="str">
        <f t="shared" si="38"/>
        <v>Within Range</v>
      </c>
    </row>
    <row r="635" spans="1:9" x14ac:dyDescent="0.25">
      <c r="A635" s="2" t="str">
        <f>'1) Raw Data'!A754</f>
        <v>P35625</v>
      </c>
      <c r="B635" s="26" t="str">
        <f>'3) Half-Life (days)'!B754</f>
        <v>TIMP3</v>
      </c>
      <c r="C635" s="31">
        <f>'3) Half-Life (days)'!O754</f>
        <v>5.8953729715987828</v>
      </c>
      <c r="D635" s="32">
        <f>'3) Half-Life (days)'!Q754</f>
        <v>49.847844922688409</v>
      </c>
      <c r="E635" s="34">
        <f>_xlfn.T.TEST('3) Half-Life (days)'!I754:K754,'3) Half-Life (days)'!L754:N754,2,2)</f>
        <v>0.19594785944771687</v>
      </c>
      <c r="F635" s="26">
        <f t="shared" si="36"/>
        <v>3.0798761402704899</v>
      </c>
      <c r="G635" s="77">
        <f t="shared" si="39"/>
        <v>0.70785947643248459</v>
      </c>
      <c r="H635" s="8" t="str">
        <f t="shared" si="37"/>
        <v>Within Range</v>
      </c>
      <c r="I635" s="9" t="str">
        <f t="shared" si="38"/>
        <v>Within Range</v>
      </c>
    </row>
    <row r="636" spans="1:9" x14ac:dyDescent="0.25">
      <c r="A636" s="2" t="str">
        <f>'1) Raw Data'!A755</f>
        <v>Q9Y490</v>
      </c>
      <c r="B636" s="26" t="str">
        <f>'3) Half-Life (days)'!B755</f>
        <v>TLN1</v>
      </c>
      <c r="C636" s="31">
        <f>'3) Half-Life (days)'!O755</f>
        <v>4.4101180958691941</v>
      </c>
      <c r="D636" s="32">
        <f>'3) Half-Life (days)'!Q755</f>
        <v>2.8842888379646712</v>
      </c>
      <c r="E636" s="34">
        <f>_xlfn.T.TEST('3) Half-Life (days)'!I755:K755,'3) Half-Life (days)'!L755:N755,2,2)</f>
        <v>0.1294748205311459</v>
      </c>
      <c r="F636" s="26">
        <f t="shared" si="36"/>
        <v>-0.61260164341698498</v>
      </c>
      <c r="G636" s="77">
        <f t="shared" si="39"/>
        <v>0.88781468229799676</v>
      </c>
      <c r="H636" s="8" t="str">
        <f t="shared" si="37"/>
        <v>Within Range</v>
      </c>
      <c r="I636" s="9" t="str">
        <f t="shared" si="38"/>
        <v>Within Range</v>
      </c>
    </row>
    <row r="637" spans="1:9" x14ac:dyDescent="0.25">
      <c r="A637" s="2" t="str">
        <f>'1) Raw Data'!A757</f>
        <v>Q99805</v>
      </c>
      <c r="B637" s="26" t="str">
        <f>'3) Half-Life (days)'!B757</f>
        <v>TM9SF2</v>
      </c>
      <c r="C637" s="31">
        <f>'3) Half-Life (days)'!O757</f>
        <v>3.1320732380538856</v>
      </c>
      <c r="D637" s="32">
        <f>'3) Half-Life (days)'!Q757</f>
        <v>3.6270143867397571</v>
      </c>
      <c r="E637" s="34">
        <f>_xlfn.T.TEST('3) Half-Life (days)'!I757:K757,'3) Half-Life (days)'!L757:N757,2,2)</f>
        <v>0.6075838504876192</v>
      </c>
      <c r="F637" s="26">
        <f t="shared" si="36"/>
        <v>0.21166451992061081</v>
      </c>
      <c r="G637" s="77">
        <f t="shared" si="39"/>
        <v>0.21639377815573338</v>
      </c>
      <c r="H637" s="8" t="str">
        <f t="shared" si="37"/>
        <v>Within Range</v>
      </c>
      <c r="I637" s="9" t="str">
        <f t="shared" si="38"/>
        <v>Within Range</v>
      </c>
    </row>
    <row r="638" spans="1:9" x14ac:dyDescent="0.25">
      <c r="A638" s="2" t="str">
        <f>'1) Raw Data'!A758</f>
        <v>P49755</v>
      </c>
      <c r="B638" s="26" t="str">
        <f>'3) Half-Life (days)'!B758</f>
        <v>TMED10</v>
      </c>
      <c r="C638" s="31">
        <f>'3) Half-Life (days)'!O758</f>
        <v>3.8005632063180919</v>
      </c>
      <c r="D638" s="32">
        <f>'3) Half-Life (days)'!Q758</f>
        <v>5.0413585000705439</v>
      </c>
      <c r="E638" s="34">
        <f>_xlfn.T.TEST('3) Half-Life (days)'!I758:K758,'3) Half-Life (days)'!L758:N758,2,2)</f>
        <v>4.979922400398331E-2</v>
      </c>
      <c r="F638" s="26">
        <f t="shared" si="36"/>
        <v>0.40759932293239204</v>
      </c>
      <c r="G638" s="77">
        <f t="shared" si="39"/>
        <v>1.302777424577908</v>
      </c>
      <c r="H638" s="8" t="str">
        <f t="shared" si="37"/>
        <v>Within Range</v>
      </c>
      <c r="I638" s="9" t="str">
        <f t="shared" si="38"/>
        <v>Within Range</v>
      </c>
    </row>
    <row r="639" spans="1:9" x14ac:dyDescent="0.25">
      <c r="A639" s="2" t="str">
        <f>'1) Raw Data'!A759</f>
        <v>Q9Y3A6</v>
      </c>
      <c r="B639" s="26" t="str">
        <f>'3) Half-Life (days)'!B759</f>
        <v>TMED5</v>
      </c>
      <c r="C639" s="31">
        <f>'3) Half-Life (days)'!O759</f>
        <v>4.1761016827124298</v>
      </c>
      <c r="D639" s="32">
        <f>'3) Half-Life (days)'!Q759</f>
        <v>1.7547864877600381</v>
      </c>
      <c r="E639" s="34">
        <f>_xlfn.T.TEST('3) Half-Life (days)'!I759:K759,'3) Half-Life (days)'!L759:N759,2,2)</f>
        <v>0.49939470736488961</v>
      </c>
      <c r="F639" s="26">
        <f t="shared" si="36"/>
        <v>-1.2508613376617663</v>
      </c>
      <c r="G639" s="77">
        <f t="shared" si="39"/>
        <v>0.30155606465668411</v>
      </c>
      <c r="H639" s="8" t="str">
        <f t="shared" si="37"/>
        <v>Within Range</v>
      </c>
      <c r="I639" s="9" t="str">
        <f t="shared" si="38"/>
        <v>Within Range</v>
      </c>
    </row>
    <row r="640" spans="1:9" x14ac:dyDescent="0.25">
      <c r="A640" s="2" t="str">
        <f>'1) Raw Data'!A760</f>
        <v>Q9BVK6</v>
      </c>
      <c r="B640" s="26" t="str">
        <f>'3) Half-Life (days)'!B760</f>
        <v>TMED9</v>
      </c>
      <c r="C640" s="31">
        <f>'3) Half-Life (days)'!O760</f>
        <v>2.8047661188738751</v>
      </c>
      <c r="D640" s="32">
        <f>'3) Half-Life (days)'!Q760</f>
        <v>84.289321329066965</v>
      </c>
      <c r="E640" s="34">
        <f>_xlfn.T.TEST('3) Half-Life (days)'!I760:K760,'3) Half-Life (days)'!L760:N760,2,2)</f>
        <v>0.22592772866096666</v>
      </c>
      <c r="F640" s="26">
        <f t="shared" si="36"/>
        <v>4.909397487834597</v>
      </c>
      <c r="G640" s="77">
        <f t="shared" si="39"/>
        <v>0.64603046378782059</v>
      </c>
      <c r="H640" s="8" t="str">
        <f t="shared" si="37"/>
        <v>Within Range</v>
      </c>
      <c r="I640" s="9" t="str">
        <f t="shared" si="38"/>
        <v>Within Range</v>
      </c>
    </row>
    <row r="641" spans="1:9" x14ac:dyDescent="0.25">
      <c r="A641" s="2" t="str">
        <f>'1) Raw Data'!A761</f>
        <v>Q8TBQ9</v>
      </c>
      <c r="B641" s="26" t="str">
        <f>'3) Half-Life (days)'!B761</f>
        <v>TMEM167A</v>
      </c>
      <c r="C641" s="31">
        <f>'3) Half-Life (days)'!O761</f>
        <v>1.8648900507366672</v>
      </c>
      <c r="D641" s="32">
        <f>'3) Half-Life (days)'!Q761</f>
        <v>1.3641743603317977</v>
      </c>
      <c r="E641" s="34">
        <f>_xlfn.T.TEST('3) Half-Life (days)'!I761:K761,'3) Half-Life (days)'!L761:N761,2,2)</f>
        <v>2.264743039533388E-2</v>
      </c>
      <c r="F641" s="26">
        <f t="shared" si="36"/>
        <v>-0.45106252278164877</v>
      </c>
      <c r="G641" s="77">
        <f t="shared" si="39"/>
        <v>1.6449810664296989</v>
      </c>
      <c r="H641" s="8" t="str">
        <f t="shared" si="37"/>
        <v>Within Range</v>
      </c>
      <c r="I641" s="9" t="str">
        <f t="shared" si="38"/>
        <v>Within Range</v>
      </c>
    </row>
    <row r="642" spans="1:9" x14ac:dyDescent="0.25">
      <c r="A642" s="2" t="str">
        <f>'1) Raw Data'!A762</f>
        <v>Q9BTV4</v>
      </c>
      <c r="B642" s="26" t="str">
        <f>'3) Half-Life (days)'!B762</f>
        <v>TMEM43</v>
      </c>
      <c r="C642" s="31">
        <f>'3) Half-Life (days)'!O762</f>
        <v>5.4530566284940605</v>
      </c>
      <c r="D642" s="32">
        <f>'3) Half-Life (days)'!Q762</f>
        <v>5.9118544017374601</v>
      </c>
      <c r="E642" s="34">
        <f>_xlfn.T.TEST('3) Half-Life (days)'!I762:K762,'3) Half-Life (days)'!L762:N762,2,2)</f>
        <v>0.73341581669910449</v>
      </c>
      <c r="F642" s="26">
        <f t="shared" si="36"/>
        <v>0.1165456014302873</v>
      </c>
      <c r="G642" s="77">
        <f t="shared" si="39"/>
        <v>0.13464972836631656</v>
      </c>
      <c r="H642" s="8" t="str">
        <f t="shared" si="37"/>
        <v>Within Range</v>
      </c>
      <c r="I642" s="9" t="str">
        <f t="shared" si="38"/>
        <v>Within Range</v>
      </c>
    </row>
    <row r="643" spans="1:9" x14ac:dyDescent="0.25">
      <c r="A643" s="2" t="str">
        <f>'1) Raw Data'!A763</f>
        <v>P62328</v>
      </c>
      <c r="B643" s="26" t="str">
        <f>'3) Half-Life (days)'!B763</f>
        <v>TMSB4X</v>
      </c>
      <c r="C643" s="31">
        <f>'3) Half-Life (days)'!O763</f>
        <v>2.9607475828222096</v>
      </c>
      <c r="D643" s="32">
        <f>'3) Half-Life (days)'!Q763</f>
        <v>3.0526382463342441</v>
      </c>
      <c r="E643" s="34">
        <f>_xlfn.T.TEST('3) Half-Life (days)'!I763:K763,'3) Half-Life (days)'!L763:N763,2,2)</f>
        <v>0.32287743315675493</v>
      </c>
      <c r="F643" s="26">
        <f t="shared" ref="F643:F709" si="40">LOG(D643/C643,2)</f>
        <v>4.4095133280356934E-2</v>
      </c>
      <c r="G643" s="77">
        <f t="shared" si="39"/>
        <v>0.49096230802707957</v>
      </c>
      <c r="H643" s="8" t="str">
        <f t="shared" ref="H643:H709" si="41">IF(C643&gt;0,"Within Range", "Outside of Range")</f>
        <v>Within Range</v>
      </c>
      <c r="I643" s="9" t="str">
        <f t="shared" ref="I643:I709" si="42">IF(D643&gt;0,"Within Range", "Outside of Range")</f>
        <v>Within Range</v>
      </c>
    </row>
    <row r="644" spans="1:9" x14ac:dyDescent="0.25">
      <c r="A644" s="2" t="str">
        <f>'1) Raw Data'!A764</f>
        <v>Q9Y320</v>
      </c>
      <c r="B644" s="26" t="str">
        <f>'3) Half-Life (days)'!B764</f>
        <v>TMX2</v>
      </c>
      <c r="C644" s="31">
        <f>'3) Half-Life (days)'!O764</f>
        <v>2.7803765246559884</v>
      </c>
      <c r="D644" s="32">
        <f>'3) Half-Life (days)'!Q764</f>
        <v>3.4239850416587312</v>
      </c>
      <c r="E644" s="34">
        <f>_xlfn.T.TEST('3) Half-Life (days)'!I764:K764,'3) Half-Life (days)'!L764:N764,2,2)</f>
        <v>0.56171010562718482</v>
      </c>
      <c r="F644" s="26">
        <f t="shared" si="40"/>
        <v>0.30039612997093729</v>
      </c>
      <c r="G644" s="77">
        <f t="shared" ref="G644:G707" si="43">-LOG(E644)</f>
        <v>0.250487762738344</v>
      </c>
      <c r="H644" s="8" t="str">
        <f t="shared" si="41"/>
        <v>Within Range</v>
      </c>
      <c r="I644" s="9" t="str">
        <f t="shared" si="42"/>
        <v>Within Range</v>
      </c>
    </row>
    <row r="645" spans="1:9" x14ac:dyDescent="0.25">
      <c r="A645" s="2" t="str">
        <f>'1) Raw Data'!A766</f>
        <v>O14763</v>
      </c>
      <c r="B645" s="26" t="str">
        <f>'3) Half-Life (days)'!B766</f>
        <v>TNFRSF10B</v>
      </c>
      <c r="C645" s="31">
        <f>'3) Half-Life (days)'!O766</f>
        <v>5.4883931823875116</v>
      </c>
      <c r="D645" s="32">
        <f>'3) Half-Life (days)'!Q766</f>
        <v>1.7056725243422097</v>
      </c>
      <c r="E645" s="34">
        <f>_xlfn.T.TEST('3) Half-Life (days)'!I766:K766,'3) Half-Life (days)'!L766:N766,2,2)</f>
        <v>0.12484611761619875</v>
      </c>
      <c r="F645" s="26">
        <f t="shared" si="40"/>
        <v>-1.6860431510970961</v>
      </c>
      <c r="G645" s="77">
        <f t="shared" si="43"/>
        <v>0.90362495851149471</v>
      </c>
      <c r="H645" s="8" t="str">
        <f t="shared" si="41"/>
        <v>Within Range</v>
      </c>
      <c r="I645" s="9" t="str">
        <f t="shared" si="42"/>
        <v>Within Range</v>
      </c>
    </row>
    <row r="646" spans="1:9" x14ac:dyDescent="0.25">
      <c r="A646" s="2" t="str">
        <f>'1) Raw Data'!A767</f>
        <v>Q9C0C2</v>
      </c>
      <c r="B646" s="26" t="str">
        <f>'3) Half-Life (days)'!B767</f>
        <v>TNKS1BP1</v>
      </c>
      <c r="C646" s="31">
        <f>'3) Half-Life (days)'!O767</f>
        <v>5.3787144271797755</v>
      </c>
      <c r="D646" s="32">
        <f>'3) Half-Life (days)'!Q767</f>
        <v>20.297665282890531</v>
      </c>
      <c r="E646" s="34">
        <f>_xlfn.T.TEST('3) Half-Life (days)'!I767:K767,'3) Half-Life (days)'!L767:N767,2,2)</f>
        <v>0.71810681186428837</v>
      </c>
      <c r="F646" s="26">
        <f t="shared" si="40"/>
        <v>1.9159804936403155</v>
      </c>
      <c r="G646" s="77">
        <f t="shared" si="43"/>
        <v>0.14381095359445589</v>
      </c>
      <c r="H646" s="8" t="str">
        <f t="shared" si="41"/>
        <v>Within Range</v>
      </c>
      <c r="I646" s="9" t="str">
        <f t="shared" si="42"/>
        <v>Within Range</v>
      </c>
    </row>
    <row r="647" spans="1:9" x14ac:dyDescent="0.25">
      <c r="A647" s="2" t="str">
        <f>'1) Raw Data'!A768</f>
        <v>Q9NS69</v>
      </c>
      <c r="B647" s="26" t="str">
        <f>'3) Half-Life (days)'!B768</f>
        <v>TOMM22</v>
      </c>
      <c r="C647" s="31">
        <f>'3) Half-Life (days)'!O768</f>
        <v>3.9951676140990577</v>
      </c>
      <c r="D647" s="32">
        <f>'3) Half-Life (days)'!Q768</f>
        <v>4.1698701371936124</v>
      </c>
      <c r="E647" s="34">
        <f>_xlfn.T.TEST('3) Half-Life (days)'!I768:K768,'3) Half-Life (days)'!L768:N768,2,2)</f>
        <v>0.3250800439278857</v>
      </c>
      <c r="F647" s="26">
        <f t="shared" si="40"/>
        <v>6.1746422777866017E-2</v>
      </c>
      <c r="G647" s="77">
        <f t="shared" si="43"/>
        <v>0.48800969023323099</v>
      </c>
      <c r="H647" s="8" t="str">
        <f t="shared" si="41"/>
        <v>Within Range</v>
      </c>
      <c r="I647" s="9" t="str">
        <f t="shared" si="42"/>
        <v>Within Range</v>
      </c>
    </row>
    <row r="648" spans="1:9" x14ac:dyDescent="0.25">
      <c r="A648" s="2" t="str">
        <f>'1) Raw Data'!A769</f>
        <v>O96008</v>
      </c>
      <c r="B648" s="26" t="str">
        <f>'3) Half-Life (days)'!B769</f>
        <v>TOMM40</v>
      </c>
      <c r="C648" s="31">
        <f>'3) Half-Life (days)'!O769</f>
        <v>9.9918694424349699</v>
      </c>
      <c r="D648" s="32">
        <f>'3) Half-Life (days)'!Q769</f>
        <v>9.3657066279850767</v>
      </c>
      <c r="E648" s="34">
        <f>_xlfn.T.TEST('3) Half-Life (days)'!I769:K769,'3) Half-Life (days)'!L769:N769,2,2)</f>
        <v>0.71848685422219583</v>
      </c>
      <c r="F648" s="26">
        <f t="shared" si="40"/>
        <v>-9.3366778597406788E-2</v>
      </c>
      <c r="G648" s="77">
        <f t="shared" si="43"/>
        <v>0.14358117351582222</v>
      </c>
      <c r="H648" s="8" t="str">
        <f t="shared" si="41"/>
        <v>Within Range</v>
      </c>
      <c r="I648" s="9" t="str">
        <f t="shared" si="42"/>
        <v>Within Range</v>
      </c>
    </row>
    <row r="649" spans="1:9" x14ac:dyDescent="0.25">
      <c r="A649" s="2" t="str">
        <f>'1) Raw Data'!A770</f>
        <v>O94826</v>
      </c>
      <c r="B649" s="26" t="str">
        <f>'3) Half-Life (days)'!B770</f>
        <v>TOMM70</v>
      </c>
      <c r="C649" s="31">
        <f>'3) Half-Life (days)'!O770</f>
        <v>8.0243372033042508</v>
      </c>
      <c r="D649" s="32">
        <f>'3) Half-Life (days)'!Q770</f>
        <v>6.5056877394907531</v>
      </c>
      <c r="E649" s="34">
        <f>_xlfn.T.TEST('3) Half-Life (days)'!I770:K770,'3) Half-Life (days)'!L770:N770,2,2)</f>
        <v>0.12152887917436291</v>
      </c>
      <c r="F649" s="26">
        <f t="shared" si="40"/>
        <v>-0.30268065553176077</v>
      </c>
      <c r="G649" s="77">
        <f t="shared" si="43"/>
        <v>0.91532050745043991</v>
      </c>
      <c r="H649" s="8" t="str">
        <f t="shared" si="41"/>
        <v>Within Range</v>
      </c>
      <c r="I649" s="9" t="str">
        <f t="shared" si="42"/>
        <v>Within Range</v>
      </c>
    </row>
    <row r="650" spans="1:9" x14ac:dyDescent="0.25">
      <c r="A650" s="2" t="str">
        <f>'1) Raw Data'!A772</f>
        <v>Q53FA7</v>
      </c>
      <c r="B650" s="26" t="str">
        <f>'3) Half-Life (days)'!B772</f>
        <v>TP53I3</v>
      </c>
      <c r="C650" s="31">
        <f>'3) Half-Life (days)'!O772</f>
        <v>10.125139597203765</v>
      </c>
      <c r="D650" s="32">
        <f>'3) Half-Life (days)'!Q772</f>
        <v>5.4000647772025374</v>
      </c>
      <c r="E650" s="34">
        <f>_xlfn.T.TEST('3) Half-Life (days)'!I772:K772,'3) Half-Life (days)'!L772:N772,2,2)</f>
        <v>4.5307149392844922E-5</v>
      </c>
      <c r="F650" s="26">
        <f t="shared" si="40"/>
        <v>-0.90689318030749122</v>
      </c>
      <c r="G650" s="77">
        <f t="shared" si="43"/>
        <v>4.3438332616323931</v>
      </c>
      <c r="H650" s="8" t="str">
        <f t="shared" si="41"/>
        <v>Within Range</v>
      </c>
      <c r="I650" s="9" t="str">
        <f t="shared" si="42"/>
        <v>Within Range</v>
      </c>
    </row>
    <row r="651" spans="1:9" x14ac:dyDescent="0.25">
      <c r="A651" s="2" t="str">
        <f>'1) Raw Data'!A773</f>
        <v>Q13641</v>
      </c>
      <c r="B651" s="26" t="str">
        <f>'3) Half-Life (days)'!B773</f>
        <v>TPBG</v>
      </c>
      <c r="C651" s="31">
        <f>'3) Half-Life (days)'!O773</f>
        <v>11.662369092669257</v>
      </c>
      <c r="D651" s="32">
        <f>'3) Half-Life (days)'!Q773</f>
        <v>3.7469365412435551</v>
      </c>
      <c r="E651" s="34">
        <f>_xlfn.T.TEST('3) Half-Life (days)'!I773:K773,'3) Half-Life (days)'!L773:N773,2,2)</f>
        <v>0.116080741351839</v>
      </c>
      <c r="F651" s="26">
        <f t="shared" si="40"/>
        <v>-1.6380774380005496</v>
      </c>
      <c r="G651" s="77">
        <f t="shared" si="43"/>
        <v>0.93523982693158259</v>
      </c>
      <c r="H651" s="8" t="str">
        <f t="shared" si="41"/>
        <v>Within Range</v>
      </c>
      <c r="I651" s="9" t="str">
        <f t="shared" si="42"/>
        <v>Within Range</v>
      </c>
    </row>
    <row r="652" spans="1:9" x14ac:dyDescent="0.25">
      <c r="A652" s="2" t="str">
        <f>'1) Raw Data'!A774</f>
        <v>P60174</v>
      </c>
      <c r="B652" s="26" t="str">
        <f>'3) Half-Life (days)'!B774</f>
        <v>TPI1</v>
      </c>
      <c r="C652" s="31">
        <f>'3) Half-Life (days)'!O774</f>
        <v>9.6966580591308631</v>
      </c>
      <c r="D652" s="32">
        <f>'3) Half-Life (days)'!Q774</f>
        <v>6.3955848943887306</v>
      </c>
      <c r="E652" s="34">
        <f>_xlfn.T.TEST('3) Half-Life (days)'!I774:K774,'3) Half-Life (days)'!L774:N774,2,2)</f>
        <v>1.8904655363957198E-5</v>
      </c>
      <c r="F652" s="26">
        <f t="shared" si="40"/>
        <v>-0.60041130625641537</v>
      </c>
      <c r="G652" s="77">
        <f t="shared" si="43"/>
        <v>4.7234312355136083</v>
      </c>
      <c r="H652" s="8" t="str">
        <f t="shared" si="41"/>
        <v>Within Range</v>
      </c>
      <c r="I652" s="9" t="str">
        <f t="shared" si="42"/>
        <v>Within Range</v>
      </c>
    </row>
    <row r="653" spans="1:9" x14ac:dyDescent="0.25">
      <c r="A653" s="2" t="str">
        <f>'1) Raw Data'!A775</f>
        <v>P12270</v>
      </c>
      <c r="B653" s="26" t="str">
        <f>'3) Half-Life (days)'!B775</f>
        <v>TPR</v>
      </c>
      <c r="C653" s="31">
        <f>'3) Half-Life (days)'!O775</f>
        <v>3.1127756802364122</v>
      </c>
      <c r="D653" s="32">
        <f>'3) Half-Life (days)'!Q775</f>
        <v>3.1908874103815736</v>
      </c>
      <c r="E653" s="34">
        <f>_xlfn.T.TEST('3) Half-Life (days)'!I775:K775,'3) Half-Life (days)'!L775:N775,2,2)</f>
        <v>0.8529665677047531</v>
      </c>
      <c r="F653" s="26">
        <f t="shared" si="40"/>
        <v>3.5756090547703442E-2</v>
      </c>
      <c r="G653" s="77">
        <f t="shared" si="43"/>
        <v>6.9067990808897625E-2</v>
      </c>
      <c r="H653" s="8" t="str">
        <f t="shared" si="41"/>
        <v>Within Range</v>
      </c>
      <c r="I653" s="9" t="str">
        <f t="shared" si="42"/>
        <v>Within Range</v>
      </c>
    </row>
    <row r="654" spans="1:9" x14ac:dyDescent="0.25">
      <c r="A654" s="2" t="str">
        <f>'1) Raw Data'!A776</f>
        <v>Q13595</v>
      </c>
      <c r="B654" s="26" t="str">
        <f>'3) Half-Life (days)'!B776</f>
        <v>TRA2A</v>
      </c>
      <c r="C654" s="31">
        <f>'3) Half-Life (days)'!O776</f>
        <v>6.3446934558920711</v>
      </c>
      <c r="D654" s="32">
        <f>'3) Half-Life (days)'!Q776</f>
        <v>5.269600813350154</v>
      </c>
      <c r="E654" s="34">
        <f>_xlfn.T.TEST('3) Half-Life (days)'!I776:K776,'3) Half-Life (days)'!L776:N776,2,2)</f>
        <v>0.61486506426394272</v>
      </c>
      <c r="F654" s="26">
        <f t="shared" si="40"/>
        <v>-0.26785678397070334</v>
      </c>
      <c r="G654" s="77">
        <f t="shared" si="43"/>
        <v>0.21122018223331473</v>
      </c>
      <c r="H654" s="8" t="str">
        <f t="shared" si="41"/>
        <v>Within Range</v>
      </c>
      <c r="I654" s="9" t="str">
        <f t="shared" si="42"/>
        <v>Within Range</v>
      </c>
    </row>
    <row r="655" spans="1:9" x14ac:dyDescent="0.25">
      <c r="A655" s="2" t="str">
        <f>'1) Raw Data'!A777</f>
        <v>P62995</v>
      </c>
      <c r="B655" s="26" t="str">
        <f>'3) Half-Life (days)'!B777</f>
        <v>TRA2B</v>
      </c>
      <c r="C655" s="31">
        <f>'3) Half-Life (days)'!O777</f>
        <v>7.5372818653383034</v>
      </c>
      <c r="D655" s="32">
        <f>'3) Half-Life (days)'!Q777</f>
        <v>3.3721838820281711</v>
      </c>
      <c r="E655" s="34">
        <f>_xlfn.T.TEST('3) Half-Life (days)'!I777:K777,'3) Half-Life (days)'!L777:N777,2,2)</f>
        <v>1.6403330266183725E-2</v>
      </c>
      <c r="F655" s="26">
        <f t="shared" si="40"/>
        <v>-1.1603611376926211</v>
      </c>
      <c r="G655" s="77">
        <f t="shared" si="43"/>
        <v>1.7850679708914101</v>
      </c>
      <c r="H655" s="8" t="str">
        <f t="shared" si="41"/>
        <v>Within Range</v>
      </c>
      <c r="I655" s="9" t="str">
        <f t="shared" si="42"/>
        <v>Within Range</v>
      </c>
    </row>
    <row r="656" spans="1:9" x14ac:dyDescent="0.25">
      <c r="A656" s="2" t="str">
        <f>'1) Raw Data'!A779</f>
        <v>Q13263</v>
      </c>
      <c r="B656" s="26" t="str">
        <f>'3) Half-Life (days)'!B779</f>
        <v>TRIM28</v>
      </c>
      <c r="C656" s="31">
        <f>'3) Half-Life (days)'!O779</f>
        <v>4.375180614498368</v>
      </c>
      <c r="D656" s="32">
        <f>'3) Half-Life (days)'!Q779</f>
        <v>4.1169567290212017</v>
      </c>
      <c r="E656" s="34">
        <f>_xlfn.T.TEST('3) Half-Life (days)'!I779:K779,'3) Half-Life (days)'!L779:N779,2,2)</f>
        <v>0.76462594583007937</v>
      </c>
      <c r="F656" s="26">
        <f t="shared" si="40"/>
        <v>-8.7764289551869545E-2</v>
      </c>
      <c r="G656" s="77">
        <f t="shared" si="43"/>
        <v>0.11655096927847304</v>
      </c>
      <c r="H656" s="8" t="str">
        <f t="shared" si="41"/>
        <v>Within Range</v>
      </c>
      <c r="I656" s="9" t="str">
        <f t="shared" si="42"/>
        <v>Within Range</v>
      </c>
    </row>
    <row r="657" spans="1:9" x14ac:dyDescent="0.25">
      <c r="A657" s="2" t="str">
        <f>'1) Raw Data'!A780</f>
        <v>Q9H2D6</v>
      </c>
      <c r="B657" s="26" t="str">
        <f>'3) Half-Life (days)'!B780</f>
        <v>TRIOBP</v>
      </c>
      <c r="C657" s="31">
        <f>'3) Half-Life (days)'!O780</f>
        <v>3.716793403864592</v>
      </c>
      <c r="D657" s="32">
        <f>'3) Half-Life (days)'!Q780</f>
        <v>5.3915130286801194</v>
      </c>
      <c r="E657" s="34">
        <f>_xlfn.T.TEST('3) Half-Life (days)'!I780:K780,'3) Half-Life (days)'!L780:N780,2,2)</f>
        <v>0.25406557081944187</v>
      </c>
      <c r="F657" s="26">
        <f t="shared" si="40"/>
        <v>0.53663169661566801</v>
      </c>
      <c r="G657" s="77">
        <f t="shared" si="43"/>
        <v>0.59505418349827044</v>
      </c>
      <c r="H657" s="8" t="str">
        <f t="shared" si="41"/>
        <v>Within Range</v>
      </c>
      <c r="I657" s="9" t="str">
        <f t="shared" si="42"/>
        <v>Within Range</v>
      </c>
    </row>
    <row r="658" spans="1:9" x14ac:dyDescent="0.25">
      <c r="A658" s="2" t="str">
        <f>'1) Raw Data'!A781</f>
        <v>Q15654</v>
      </c>
      <c r="B658" s="26" t="str">
        <f>'3) Half-Life (days)'!B781</f>
        <v>TRIP6</v>
      </c>
      <c r="C658" s="31">
        <f>'3) Half-Life (days)'!O781</f>
        <v>4.0566561219491701</v>
      </c>
      <c r="D658" s="32">
        <f>'3) Half-Life (days)'!Q781</f>
        <v>2.4204131642012467</v>
      </c>
      <c r="E658" s="34">
        <f>_xlfn.T.TEST('3) Half-Life (days)'!I781:K781,'3) Half-Life (days)'!L781:N781,2,2)</f>
        <v>1.9376904878922976E-2</v>
      </c>
      <c r="F658" s="26">
        <f t="shared" si="40"/>
        <v>-0.74503767576570912</v>
      </c>
      <c r="G658" s="77">
        <f t="shared" si="43"/>
        <v>1.7127155926802267</v>
      </c>
      <c r="H658" s="8" t="str">
        <f t="shared" si="41"/>
        <v>Within Range</v>
      </c>
      <c r="I658" s="9" t="str">
        <f t="shared" si="42"/>
        <v>Within Range</v>
      </c>
    </row>
    <row r="659" spans="1:9" x14ac:dyDescent="0.25">
      <c r="A659" s="2" t="str">
        <f>'1) Raw Data'!A782</f>
        <v>Q16762</v>
      </c>
      <c r="B659" s="26" t="str">
        <f>'3) Half-Life (days)'!B782</f>
        <v>TST</v>
      </c>
      <c r="C659" s="31">
        <f>'3) Half-Life (days)'!O782</f>
        <v>5.7215493061705267</v>
      </c>
      <c r="D659" s="32">
        <f>'3) Half-Life (days)'!Q782</f>
        <v>3.5391510678138896</v>
      </c>
      <c r="E659" s="34">
        <f>_xlfn.T.TEST('3) Half-Life (days)'!I782:K782,'3) Half-Life (days)'!L782:N782,2,2)</f>
        <v>2.5002948104510491E-2</v>
      </c>
      <c r="F659" s="26">
        <f t="shared" si="40"/>
        <v>-0.69300251501581289</v>
      </c>
      <c r="G659" s="77">
        <f t="shared" si="43"/>
        <v>1.6020087805265597</v>
      </c>
      <c r="H659" s="8" t="str">
        <f t="shared" si="41"/>
        <v>Within Range</v>
      </c>
      <c r="I659" s="9" t="str">
        <f t="shared" si="42"/>
        <v>Within Range</v>
      </c>
    </row>
    <row r="660" spans="1:9" x14ac:dyDescent="0.25">
      <c r="A660" s="2" t="str">
        <f>'1) Raw Data'!A783</f>
        <v>Q96AE7</v>
      </c>
      <c r="B660" s="26" t="str">
        <f>'3) Half-Life (days)'!B783</f>
        <v>TTC17</v>
      </c>
      <c r="C660" s="31">
        <f>'3) Half-Life (days)'!O783</f>
        <v>1.443303466948139</v>
      </c>
      <c r="D660" s="32">
        <f>'3) Half-Life (days)'!Q783</f>
        <v>45.085984698567991</v>
      </c>
      <c r="E660" s="34">
        <f>_xlfn.T.TEST('3) Half-Life (days)'!I783:K783,'3) Half-Life (days)'!L783:N783,2,2)</f>
        <v>7.8149426275448061E-2</v>
      </c>
      <c r="F660" s="26">
        <f t="shared" si="40"/>
        <v>4.9652324552223375</v>
      </c>
      <c r="G660" s="77">
        <f t="shared" si="43"/>
        <v>1.1070742059534526</v>
      </c>
      <c r="H660" s="8" t="str">
        <f t="shared" si="41"/>
        <v>Within Range</v>
      </c>
      <c r="I660" s="9" t="str">
        <f t="shared" si="42"/>
        <v>Within Range</v>
      </c>
    </row>
    <row r="661" spans="1:9" x14ac:dyDescent="0.25">
      <c r="A661" s="2" t="str">
        <f>'1) Raw Data'!A785</f>
        <v>Q9H853</v>
      </c>
      <c r="B661" s="26" t="str">
        <f>'3) Half-Life (days)'!B785</f>
        <v>TUBA4B</v>
      </c>
      <c r="C661" s="31">
        <f>'3) Half-Life (days)'!O785</f>
        <v>8.6763976530686531</v>
      </c>
      <c r="D661" s="32">
        <f>'3) Half-Life (days)'!Q785</f>
        <v>9.0205106625876592</v>
      </c>
      <c r="E661" s="34">
        <f>_xlfn.T.TEST('3) Half-Life (days)'!I785:K785,'3) Half-Life (days)'!L785:N785,2,2)</f>
        <v>0.41914350508058762</v>
      </c>
      <c r="F661" s="26">
        <f t="shared" si="40"/>
        <v>5.6112933066850675E-2</v>
      </c>
      <c r="G661" s="77">
        <f t="shared" si="43"/>
        <v>0.37763725914743457</v>
      </c>
      <c r="H661" s="8" t="str">
        <f t="shared" si="41"/>
        <v>Within Range</v>
      </c>
      <c r="I661" s="9" t="str">
        <f t="shared" si="42"/>
        <v>Within Range</v>
      </c>
    </row>
    <row r="662" spans="1:9" x14ac:dyDescent="0.25">
      <c r="A662" s="2" t="str">
        <f>'1) Raw Data'!A788</f>
        <v>Q9BUF5</v>
      </c>
      <c r="B662" s="26" t="str">
        <f>'3) Half-Life (days)'!B788</f>
        <v>TUBB6</v>
      </c>
      <c r="C662" s="31">
        <f>'3) Half-Life (days)'!O788</f>
        <v>17.491487149059523</v>
      </c>
      <c r="D662" s="32">
        <f>'3) Half-Life (days)'!Q788</f>
        <v>14.236536282689116</v>
      </c>
      <c r="E662" s="34">
        <f>_xlfn.T.TEST('3) Half-Life (days)'!I788:K788,'3) Half-Life (days)'!L788:N788,2,2)</f>
        <v>0.3927088567745855</v>
      </c>
      <c r="F662" s="26">
        <f t="shared" si="40"/>
        <v>-0.29705476975628847</v>
      </c>
      <c r="G662" s="77">
        <f t="shared" si="43"/>
        <v>0.40592930396269844</v>
      </c>
      <c r="H662" s="8" t="str">
        <f t="shared" si="41"/>
        <v>Within Range</v>
      </c>
      <c r="I662" s="9" t="str">
        <f t="shared" si="42"/>
        <v>Within Range</v>
      </c>
    </row>
    <row r="663" spans="1:9" x14ac:dyDescent="0.25">
      <c r="A663" s="2" t="str">
        <f>'1) Raw Data'!A789</f>
        <v>P49411</v>
      </c>
      <c r="B663" s="26" t="str">
        <f>'3) Half-Life (days)'!B789</f>
        <v>TUFM</v>
      </c>
      <c r="C663" s="31">
        <f>'3) Half-Life (days)'!O789</f>
        <v>7.4791917966320058</v>
      </c>
      <c r="D663" s="32">
        <f>'3) Half-Life (days)'!Q789</f>
        <v>6.2966362836973113</v>
      </c>
      <c r="E663" s="34">
        <f>_xlfn.T.TEST('3) Half-Life (days)'!I789:K789,'3) Half-Life (days)'!L789:N789,2,2)</f>
        <v>3.6035484274701997E-2</v>
      </c>
      <c r="F663" s="26">
        <f t="shared" si="40"/>
        <v>-0.24830104602603431</v>
      </c>
      <c r="G663" s="77">
        <f t="shared" si="43"/>
        <v>1.4432696371561531</v>
      </c>
      <c r="H663" s="8" t="str">
        <f t="shared" si="41"/>
        <v>Within Range</v>
      </c>
      <c r="I663" s="9" t="str">
        <f t="shared" si="42"/>
        <v>Within Range</v>
      </c>
    </row>
    <row r="664" spans="1:9" x14ac:dyDescent="0.25">
      <c r="A664" s="2" t="str">
        <f>'1) Raw Data'!A790</f>
        <v>P40222</v>
      </c>
      <c r="B664" s="26" t="str">
        <f>'3) Half-Life (days)'!B790</f>
        <v>TXLNA</v>
      </c>
      <c r="C664" s="31">
        <f>'3) Half-Life (days)'!O790</f>
        <v>1.4578832567037858</v>
      </c>
      <c r="D664" s="32">
        <f>'3) Half-Life (days)'!Q790</f>
        <v>3.5773037511899921</v>
      </c>
      <c r="E664" s="34">
        <f>_xlfn.T.TEST('3) Half-Life (days)'!I790:K790,'3) Half-Life (days)'!L790:N790,2,2)</f>
        <v>7.7912407567411246E-2</v>
      </c>
      <c r="F664" s="26">
        <f t="shared" si="40"/>
        <v>1.2949974264845574</v>
      </c>
      <c r="G664" s="77">
        <f t="shared" si="43"/>
        <v>1.1083933753316095</v>
      </c>
      <c r="H664" s="8" t="str">
        <f t="shared" si="41"/>
        <v>Within Range</v>
      </c>
      <c r="I664" s="9" t="str">
        <f t="shared" si="42"/>
        <v>Within Range</v>
      </c>
    </row>
    <row r="665" spans="1:9" x14ac:dyDescent="0.25">
      <c r="A665" s="2" t="str">
        <f>'1) Raw Data'!A791</f>
        <v>P10599</v>
      </c>
      <c r="B665" s="26" t="str">
        <f>'3) Half-Life (days)'!B791</f>
        <v>TXN</v>
      </c>
      <c r="C665" s="31">
        <f>'3) Half-Life (days)'!O791</f>
        <v>29.855235710691336</v>
      </c>
      <c r="D665" s="32">
        <f>'3) Half-Life (days)'!Q791</f>
        <v>16.49738765854244</v>
      </c>
      <c r="E665" s="34">
        <f>_xlfn.T.TEST('3) Half-Life (days)'!I791:K791,'3) Half-Life (days)'!L791:N791,2,2)</f>
        <v>0.45527857246317338</v>
      </c>
      <c r="F665" s="26">
        <f t="shared" si="40"/>
        <v>-0.85574636547522787</v>
      </c>
      <c r="G665" s="77">
        <f t="shared" si="43"/>
        <v>0.34172278913830656</v>
      </c>
      <c r="H665" s="8" t="str">
        <f t="shared" si="41"/>
        <v>Within Range</v>
      </c>
      <c r="I665" s="9" t="str">
        <f t="shared" si="42"/>
        <v>Within Range</v>
      </c>
    </row>
    <row r="666" spans="1:9" x14ac:dyDescent="0.25">
      <c r="A666" s="2" t="str">
        <f>'1) Raw Data'!A792</f>
        <v>O95881</v>
      </c>
      <c r="B666" s="26" t="str">
        <f>'3) Half-Life (days)'!B792</f>
        <v>TXNDC12</v>
      </c>
      <c r="C666" s="31">
        <f>'3) Half-Life (days)'!O792</f>
        <v>4.4509168239270904</v>
      </c>
      <c r="D666" s="32">
        <f>'3) Half-Life (days)'!Q792</f>
        <v>4.1132544142489378</v>
      </c>
      <c r="E666" s="34">
        <f>_xlfn.T.TEST('3) Half-Life (days)'!I792:K792,'3) Half-Life (days)'!L792:N792,2,2)</f>
        <v>0.1336809167184291</v>
      </c>
      <c r="F666" s="26">
        <f t="shared" si="40"/>
        <v>-0.1138222322140072</v>
      </c>
      <c r="G666" s="77">
        <f t="shared" si="43"/>
        <v>0.87393058492503206</v>
      </c>
      <c r="H666" s="8" t="str">
        <f t="shared" si="41"/>
        <v>Within Range</v>
      </c>
      <c r="I666" s="9" t="str">
        <f t="shared" si="42"/>
        <v>Within Range</v>
      </c>
    </row>
    <row r="667" spans="1:9" x14ac:dyDescent="0.25">
      <c r="A667" s="2" t="str">
        <f>'1) Raw Data'!A793</f>
        <v>Q8NBS9</v>
      </c>
      <c r="B667" s="26" t="str">
        <f>'3) Half-Life (days)'!B793</f>
        <v>TXNDC5</v>
      </c>
      <c r="C667" s="31">
        <f>'3) Half-Life (days)'!O793</f>
        <v>4.9366643760041855</v>
      </c>
      <c r="D667" s="32">
        <f>'3) Half-Life (days)'!Q793</f>
        <v>4.7660323163501879</v>
      </c>
      <c r="E667" s="34">
        <f>_xlfn.T.TEST('3) Half-Life (days)'!I793:K793,'3) Half-Life (days)'!L793:N793,2,2)</f>
        <v>0.6542149422113015</v>
      </c>
      <c r="F667" s="26">
        <f t="shared" si="40"/>
        <v>-5.0747831531731291E-2</v>
      </c>
      <c r="G667" s="77">
        <f t="shared" si="43"/>
        <v>0.18427954085027998</v>
      </c>
      <c r="H667" s="8" t="str">
        <f t="shared" si="41"/>
        <v>Within Range</v>
      </c>
      <c r="I667" s="9" t="str">
        <f t="shared" si="42"/>
        <v>Within Range</v>
      </c>
    </row>
    <row r="668" spans="1:9" x14ac:dyDescent="0.25">
      <c r="A668" s="2" t="str">
        <f>'1) Raw Data'!A794</f>
        <v>Q01081</v>
      </c>
      <c r="B668" s="26" t="str">
        <f>'3) Half-Life (days)'!B794</f>
        <v>U2AF1</v>
      </c>
      <c r="C668" s="31">
        <f>'3) Half-Life (days)'!O794</f>
        <v>9.8270111710533872</v>
      </c>
      <c r="D668" s="32">
        <f>'3) Half-Life (days)'!Q794</f>
        <v>24.655188608866894</v>
      </c>
      <c r="E668" s="34">
        <f>_xlfn.T.TEST('3) Half-Life (days)'!I794:K794,'3) Half-Life (days)'!L794:N794,2,2)</f>
        <v>0.45664802392145859</v>
      </c>
      <c r="F668" s="26">
        <f t="shared" si="40"/>
        <v>1.3270666883132047</v>
      </c>
      <c r="G668" s="77">
        <f t="shared" si="43"/>
        <v>0.34041841735881456</v>
      </c>
      <c r="H668" s="8" t="str">
        <f t="shared" si="41"/>
        <v>Within Range</v>
      </c>
      <c r="I668" s="9" t="str">
        <f t="shared" si="42"/>
        <v>Within Range</v>
      </c>
    </row>
    <row r="669" spans="1:9" x14ac:dyDescent="0.25">
      <c r="A669" s="2" t="str">
        <f>'1) Raw Data'!A796</f>
        <v>Q3KQV9</v>
      </c>
      <c r="B669" s="26" t="str">
        <f>'3) Half-Life (days)'!B796</f>
        <v>UAP1L1</v>
      </c>
      <c r="C669" s="31">
        <f>'3) Half-Life (days)'!O796</f>
        <v>9.4547033343053339</v>
      </c>
      <c r="D669" s="32">
        <f>'3) Half-Life (days)'!Q796</f>
        <v>14.945770346324965</v>
      </c>
      <c r="E669" s="34">
        <f>_xlfn.T.TEST('3) Half-Life (days)'!I796:K796,'3) Half-Life (days)'!L796:N796,2,2)</f>
        <v>8.9973632352308236E-2</v>
      </c>
      <c r="F669" s="26">
        <f t="shared" si="40"/>
        <v>0.66063316370236347</v>
      </c>
      <c r="G669" s="77">
        <f t="shared" si="43"/>
        <v>1.0458847461350118</v>
      </c>
      <c r="H669" s="8" t="str">
        <f t="shared" si="41"/>
        <v>Within Range</v>
      </c>
      <c r="I669" s="9" t="str">
        <f t="shared" si="42"/>
        <v>Within Range</v>
      </c>
    </row>
    <row r="670" spans="1:9" x14ac:dyDescent="0.25">
      <c r="A670" s="2" t="str">
        <f>'1) Raw Data'!A797</f>
        <v>P22314</v>
      </c>
      <c r="B670" s="26" t="str">
        <f>'3) Half-Life (days)'!B797</f>
        <v>UBA1</v>
      </c>
      <c r="C670" s="31">
        <f>'3) Half-Life (days)'!O797</f>
        <v>6.0937461521431766</v>
      </c>
      <c r="D670" s="32">
        <f>'3) Half-Life (days)'!Q797</f>
        <v>4.5529093705387149</v>
      </c>
      <c r="E670" s="34">
        <f>_xlfn.T.TEST('3) Half-Life (days)'!I797:K797,'3) Half-Life (days)'!L797:N797,2,2)</f>
        <v>4.2017197606110016E-4</v>
      </c>
      <c r="F670" s="26">
        <f t="shared" si="40"/>
        <v>-0.42054066117544592</v>
      </c>
      <c r="G670" s="77">
        <f t="shared" si="43"/>
        <v>3.3765729168227008</v>
      </c>
      <c r="H670" s="8" t="str">
        <f t="shared" si="41"/>
        <v>Within Range</v>
      </c>
      <c r="I670" s="9" t="str">
        <f t="shared" si="42"/>
        <v>Within Range</v>
      </c>
    </row>
    <row r="671" spans="1:9" x14ac:dyDescent="0.25">
      <c r="A671" s="2" t="str">
        <f>'1) Raw Data'!A798</f>
        <v>P61086</v>
      </c>
      <c r="B671" s="26" t="str">
        <f>'3) Half-Life (days)'!B798</f>
        <v>UBE2K</v>
      </c>
      <c r="C671" s="31">
        <f>'3) Half-Life (days)'!O798</f>
        <v>7.2642875579049066E-3</v>
      </c>
      <c r="D671" s="32">
        <f>'3) Half-Life (days)'!Q798</f>
        <v>20.276990565939343</v>
      </c>
      <c r="E671" s="34">
        <f>_xlfn.T.TEST('3) Half-Life (days)'!I798:K798,'3) Half-Life (days)'!L798:N798,2,2)</f>
        <v>0.62270600866066084</v>
      </c>
      <c r="F671" s="26">
        <f t="shared" si="40"/>
        <v>11.44673461539319</v>
      </c>
      <c r="G671" s="77">
        <f t="shared" si="43"/>
        <v>0.20571694363209517</v>
      </c>
      <c r="H671" s="8" t="str">
        <f t="shared" si="41"/>
        <v>Within Range</v>
      </c>
      <c r="I671" s="9" t="str">
        <f t="shared" si="42"/>
        <v>Within Range</v>
      </c>
    </row>
    <row r="672" spans="1:9" x14ac:dyDescent="0.25">
      <c r="A672" s="2" t="str">
        <f>'1) Raw Data'!A799</f>
        <v>P68036</v>
      </c>
      <c r="B672" s="26" t="str">
        <f>'3) Half-Life (days)'!B799</f>
        <v>UBE2L3</v>
      </c>
      <c r="C672" s="31">
        <f>'3) Half-Life (days)'!O799</f>
        <v>3.4768898386579052</v>
      </c>
      <c r="D672" s="32">
        <f>'3) Half-Life (days)'!Q799</f>
        <v>4.9849594910670989</v>
      </c>
      <c r="E672" s="34">
        <f>_xlfn.T.TEST('3) Half-Life (days)'!I799:K799,'3) Half-Life (days)'!L799:N799,2,2)</f>
        <v>0.20380794914525568</v>
      </c>
      <c r="F672" s="26">
        <f t="shared" si="40"/>
        <v>0.51978442337706576</v>
      </c>
      <c r="G672" s="77">
        <f t="shared" si="43"/>
        <v>0.69077888116082464</v>
      </c>
      <c r="H672" s="8" t="str">
        <f t="shared" si="41"/>
        <v>Within Range</v>
      </c>
      <c r="I672" s="9" t="str">
        <f t="shared" si="42"/>
        <v>Within Range</v>
      </c>
    </row>
    <row r="673" spans="1:9" x14ac:dyDescent="0.25">
      <c r="A673" s="2" t="str">
        <f>'1) Raw Data'!A800</f>
        <v>P61081</v>
      </c>
      <c r="B673" s="26" t="str">
        <f>'3) Half-Life (days)'!B800</f>
        <v>UBE2M</v>
      </c>
      <c r="C673" s="31">
        <f>'3) Half-Life (days)'!O800</f>
        <v>7.4500079129063153</v>
      </c>
      <c r="D673" s="32">
        <f>'3) Half-Life (days)'!Q800</f>
        <v>4.9231767634895007</v>
      </c>
      <c r="E673" s="34">
        <f>_xlfn.T.TEST('3) Half-Life (days)'!I800:K800,'3) Half-Life (days)'!L800:N800,2,2)</f>
        <v>0.29092726184061302</v>
      </c>
      <c r="F673" s="26">
        <f t="shared" si="40"/>
        <v>-0.59765241837242344</v>
      </c>
      <c r="G673" s="77">
        <f t="shared" si="43"/>
        <v>0.53621558053293661</v>
      </c>
      <c r="H673" s="8" t="str">
        <f t="shared" si="41"/>
        <v>Within Range</v>
      </c>
      <c r="I673" s="9" t="str">
        <f t="shared" si="42"/>
        <v>Within Range</v>
      </c>
    </row>
    <row r="674" spans="1:9" x14ac:dyDescent="0.25">
      <c r="A674" s="2" t="str">
        <f>'1) Raw Data'!A801</f>
        <v>Q9H832</v>
      </c>
      <c r="B674" s="26" t="str">
        <f>'3) Half-Life (days)'!B801</f>
        <v>UBE2Z</v>
      </c>
      <c r="C674" s="31">
        <f>'3) Half-Life (days)'!O801</f>
        <v>1.6500254118336877</v>
      </c>
      <c r="D674" s="32">
        <f>'3) Half-Life (days)'!Q801</f>
        <v>1.4460718894842011</v>
      </c>
      <c r="E674" s="34">
        <f>_xlfn.T.TEST('3) Half-Life (days)'!I801:K801,'3) Half-Life (days)'!L801:N801,2,2)</f>
        <v>0.67667397395811058</v>
      </c>
      <c r="F674" s="26">
        <f t="shared" si="40"/>
        <v>-0.19034896772627044</v>
      </c>
      <c r="G674" s="77">
        <f t="shared" si="43"/>
        <v>0.1696205269061295</v>
      </c>
      <c r="H674" s="8" t="str">
        <f t="shared" si="41"/>
        <v>Within Range</v>
      </c>
      <c r="I674" s="9" t="str">
        <f t="shared" si="42"/>
        <v>Within Range</v>
      </c>
    </row>
    <row r="675" spans="1:9" x14ac:dyDescent="0.25">
      <c r="A675" s="2" t="str">
        <f>'1) Raw Data'!A802</f>
        <v>Q5T4S7</v>
      </c>
      <c r="B675" s="26" t="str">
        <f>'3) Half-Life (days)'!B802</f>
        <v>UBR4</v>
      </c>
      <c r="C675" s="31">
        <f>'3) Half-Life (days)'!O802</f>
        <v>2.9894384884321674</v>
      </c>
      <c r="D675" s="32">
        <f>'3) Half-Life (days)'!Q802</f>
        <v>3.3920146862034461</v>
      </c>
      <c r="E675" s="34">
        <f>_xlfn.T.TEST('3) Half-Life (days)'!I802:K802,'3) Half-Life (days)'!L802:N802,2,2)</f>
        <v>0.58942071750614855</v>
      </c>
      <c r="F675" s="26">
        <f t="shared" si="40"/>
        <v>0.18226789038024643</v>
      </c>
      <c r="G675" s="77">
        <f t="shared" si="43"/>
        <v>0.22957460323249501</v>
      </c>
      <c r="H675" s="8" t="str">
        <f t="shared" si="41"/>
        <v>Within Range</v>
      </c>
      <c r="I675" s="9" t="str">
        <f t="shared" si="42"/>
        <v>Within Range</v>
      </c>
    </row>
    <row r="676" spans="1:9" x14ac:dyDescent="0.25">
      <c r="A676" s="2" t="str">
        <f>'1) Raw Data'!A803</f>
        <v>Q9Y3C8</v>
      </c>
      <c r="B676" s="26" t="str">
        <f>'3) Half-Life (days)'!B803</f>
        <v>UFC1</v>
      </c>
      <c r="C676" s="31">
        <f>'3) Half-Life (days)'!O803</f>
        <v>2.4880983792740228</v>
      </c>
      <c r="D676" s="32">
        <f>'3) Half-Life (days)'!Q803</f>
        <v>2.9143528396035663</v>
      </c>
      <c r="E676" s="34">
        <f>_xlfn.T.TEST('3) Half-Life (days)'!I803:K803,'3) Half-Life (days)'!L803:N803,2,2)</f>
        <v>0.18087619976899372</v>
      </c>
      <c r="F676" s="26">
        <f t="shared" si="40"/>
        <v>0.22813202384393788</v>
      </c>
      <c r="G676" s="77">
        <f t="shared" si="43"/>
        <v>0.74261857514684981</v>
      </c>
      <c r="H676" s="8" t="str">
        <f t="shared" si="41"/>
        <v>Within Range</v>
      </c>
      <c r="I676" s="9" t="str">
        <f t="shared" si="42"/>
        <v>Within Range</v>
      </c>
    </row>
    <row r="677" spans="1:9" x14ac:dyDescent="0.25">
      <c r="A677" s="2" t="str">
        <f>'1) Raw Data'!A805</f>
        <v>O60701</v>
      </c>
      <c r="B677" s="26" t="str">
        <f>'3) Half-Life (days)'!B805</f>
        <v>UGDH</v>
      </c>
      <c r="C677" s="31">
        <f>'3) Half-Life (days)'!O805</f>
        <v>5.694882008457772</v>
      </c>
      <c r="D677" s="32">
        <f>'3) Half-Life (days)'!Q805</f>
        <v>4.914900720946787</v>
      </c>
      <c r="E677" s="34">
        <f>_xlfn.T.TEST('3) Half-Life (days)'!I805:K805,'3) Half-Life (days)'!L805:N805,2,2)</f>
        <v>0.20289572275681614</v>
      </c>
      <c r="F677" s="26">
        <f t="shared" si="40"/>
        <v>-0.21250367623619656</v>
      </c>
      <c r="G677" s="77">
        <f t="shared" si="43"/>
        <v>0.69272710822881378</v>
      </c>
      <c r="H677" s="8" t="str">
        <f t="shared" si="41"/>
        <v>Within Range</v>
      </c>
      <c r="I677" s="9" t="str">
        <f t="shared" si="42"/>
        <v>Within Range</v>
      </c>
    </row>
    <row r="678" spans="1:9" x14ac:dyDescent="0.25">
      <c r="A678" s="2" t="str">
        <f>'1) Raw Data'!A806</f>
        <v>Q9NYU2</v>
      </c>
      <c r="B678" s="26" t="str">
        <f>'3) Half-Life (days)'!B806</f>
        <v>UGGT1</v>
      </c>
      <c r="C678" s="31">
        <f>'3) Half-Life (days)'!O806</f>
        <v>4.8806591995106565</v>
      </c>
      <c r="D678" s="32">
        <f>'3) Half-Life (days)'!Q806</f>
        <v>7.7468547266507324</v>
      </c>
      <c r="E678" s="34">
        <f>_xlfn.T.TEST('3) Half-Life (days)'!I806:K806,'3) Half-Life (days)'!L806:N806,2,2)</f>
        <v>0.15145081697297427</v>
      </c>
      <c r="F678" s="26">
        <f t="shared" si="40"/>
        <v>0.66653466913656989</v>
      </c>
      <c r="G678" s="77">
        <f t="shared" si="43"/>
        <v>0.81972837960482881</v>
      </c>
      <c r="H678" s="8" t="str">
        <f t="shared" si="41"/>
        <v>Within Range</v>
      </c>
      <c r="I678" s="9" t="str">
        <f t="shared" si="42"/>
        <v>Within Range</v>
      </c>
    </row>
    <row r="679" spans="1:9" x14ac:dyDescent="0.25">
      <c r="A679" s="2" t="str">
        <f>'1) Raw Data'!A807</f>
        <v>Q9NYU1</v>
      </c>
      <c r="B679" s="26" t="str">
        <f>'3) Half-Life (days)'!B807</f>
        <v>UGGT2</v>
      </c>
      <c r="C679" s="31">
        <f>'3) Half-Life (days)'!O807</f>
        <v>2.9700672267726431</v>
      </c>
      <c r="D679" s="32">
        <f>'3) Half-Life (days)'!Q807</f>
        <v>10.141843719710579</v>
      </c>
      <c r="E679" s="34">
        <f>_xlfn.T.TEST('3) Half-Life (days)'!I807:K807,'3) Half-Life (days)'!L807:N807,2,2)</f>
        <v>6.7603234356931365E-3</v>
      </c>
      <c r="F679" s="26">
        <f t="shared" si="40"/>
        <v>1.7717524569724938</v>
      </c>
      <c r="G679" s="77">
        <f t="shared" si="43"/>
        <v>2.1700325255115378</v>
      </c>
      <c r="H679" s="8" t="str">
        <f t="shared" si="41"/>
        <v>Within Range</v>
      </c>
      <c r="I679" s="9" t="str">
        <f t="shared" si="42"/>
        <v>Within Range</v>
      </c>
    </row>
    <row r="680" spans="1:9" x14ac:dyDescent="0.25">
      <c r="A680" s="2" t="str">
        <f>'1) Raw Data'!A808</f>
        <v>Q92900</v>
      </c>
      <c r="B680" s="26" t="str">
        <f>'3) Half-Life (days)'!B808</f>
        <v>UPF1</v>
      </c>
      <c r="C680" s="31">
        <f>'3) Half-Life (days)'!O808</f>
        <v>3.9473084016900639</v>
      </c>
      <c r="D680" s="32">
        <f>'3) Half-Life (days)'!Q808</f>
        <v>3.6394062911920559</v>
      </c>
      <c r="E680" s="34">
        <f>_xlfn.T.TEST('3) Half-Life (days)'!I808:K808,'3) Half-Life (days)'!L808:N808,2,2)</f>
        <v>0.72589897209401355</v>
      </c>
      <c r="F680" s="26">
        <f t="shared" si="40"/>
        <v>-0.11716612300661307</v>
      </c>
      <c r="G680" s="77">
        <f t="shared" si="43"/>
        <v>0.13912381857702166</v>
      </c>
      <c r="H680" s="8" t="str">
        <f t="shared" si="41"/>
        <v>Within Range</v>
      </c>
      <c r="I680" s="9" t="str">
        <f t="shared" si="42"/>
        <v>Within Range</v>
      </c>
    </row>
    <row r="681" spans="1:9" x14ac:dyDescent="0.25">
      <c r="A681" s="2" t="str">
        <f>'1) Raw Data'!A810</f>
        <v>P31930</v>
      </c>
      <c r="B681" s="26" t="str">
        <f>'3) Half-Life (days)'!B810</f>
        <v>UQCRC1</v>
      </c>
      <c r="C681" s="31">
        <f>'3) Half-Life (days)'!O810</f>
        <v>8.9946184894566539</v>
      </c>
      <c r="D681" s="32">
        <f>'3) Half-Life (days)'!Q810</f>
        <v>7.1295700438696441</v>
      </c>
      <c r="E681" s="34">
        <f>_xlfn.T.TEST('3) Half-Life (days)'!I810:K810,'3) Half-Life (days)'!L810:N810,2,2)</f>
        <v>3.6461493587861604E-2</v>
      </c>
      <c r="F681" s="26">
        <f t="shared" si="40"/>
        <v>-0.33524701418597724</v>
      </c>
      <c r="G681" s="77">
        <f t="shared" si="43"/>
        <v>1.4381655451247961</v>
      </c>
      <c r="H681" s="8" t="str">
        <f t="shared" si="41"/>
        <v>Within Range</v>
      </c>
      <c r="I681" s="9" t="str">
        <f t="shared" si="42"/>
        <v>Within Range</v>
      </c>
    </row>
    <row r="682" spans="1:9" x14ac:dyDescent="0.25">
      <c r="A682" s="2" t="str">
        <f>'1) Raw Data'!A811</f>
        <v>O60763</v>
      </c>
      <c r="B682" s="26" t="str">
        <f>'3) Half-Life (days)'!B811</f>
        <v>USO1</v>
      </c>
      <c r="C682" s="31">
        <f>'3) Half-Life (days)'!O811</f>
        <v>4.3058628464305118</v>
      </c>
      <c r="D682" s="32">
        <f>'3) Half-Life (days)'!Q811</f>
        <v>5.1050319268228819</v>
      </c>
      <c r="E682" s="34">
        <f>_xlfn.T.TEST('3) Half-Life (days)'!I811:K811,'3) Half-Life (days)'!L811:N811,2,2)</f>
        <v>0.56518455840554771</v>
      </c>
      <c r="F682" s="26">
        <f t="shared" si="40"/>
        <v>0.24561761729920517</v>
      </c>
      <c r="G682" s="77">
        <f t="shared" si="43"/>
        <v>0.24780971216472586</v>
      </c>
      <c r="H682" s="8" t="str">
        <f t="shared" si="41"/>
        <v>Within Range</v>
      </c>
      <c r="I682" s="9" t="str">
        <f t="shared" si="42"/>
        <v>Within Range</v>
      </c>
    </row>
    <row r="683" spans="1:9" x14ac:dyDescent="0.25">
      <c r="A683" s="2" t="str">
        <f>'1) Raw Data'!A812</f>
        <v>P45974</v>
      </c>
      <c r="B683" s="26" t="str">
        <f>'3) Half-Life (days)'!B812</f>
        <v>USP5</v>
      </c>
      <c r="C683" s="31">
        <f>'3) Half-Life (days)'!O812</f>
        <v>9.7114626224173204</v>
      </c>
      <c r="D683" s="32">
        <f>'3) Half-Life (days)'!Q812</f>
        <v>7.5881251602797057</v>
      </c>
      <c r="E683" s="34">
        <f>_xlfn.T.TEST('3) Half-Life (days)'!I812:K812,'3) Half-Life (days)'!L812:N812,2,2)</f>
        <v>0.33367208588434877</v>
      </c>
      <c r="F683" s="26">
        <f t="shared" si="40"/>
        <v>-0.35594511810429535</v>
      </c>
      <c r="G683" s="77">
        <f t="shared" si="43"/>
        <v>0.47668012374217178</v>
      </c>
      <c r="H683" s="8" t="str">
        <f t="shared" si="41"/>
        <v>Within Range</v>
      </c>
      <c r="I683" s="9" t="str">
        <f t="shared" si="42"/>
        <v>Within Range</v>
      </c>
    </row>
    <row r="684" spans="1:9" x14ac:dyDescent="0.25">
      <c r="A684" s="2" t="str">
        <f>'1) Raw Data'!A813</f>
        <v>Q93008</v>
      </c>
      <c r="B684" s="26" t="str">
        <f>'3) Half-Life (days)'!B813</f>
        <v>USP9X</v>
      </c>
      <c r="C684" s="31">
        <f>'3) Half-Life (days)'!O813</f>
        <v>1.6113214472153476</v>
      </c>
      <c r="D684" s="32">
        <f>'3) Half-Life (days)'!Q813</f>
        <v>3.4049782947871337</v>
      </c>
      <c r="E684" s="34">
        <f>_xlfn.T.TEST('3) Half-Life (days)'!I813:K813,'3) Half-Life (days)'!L813:N813,2,2)</f>
        <v>0.28776202880859836</v>
      </c>
      <c r="F684" s="26">
        <f t="shared" si="40"/>
        <v>1.0794012715336136</v>
      </c>
      <c r="G684" s="77">
        <f t="shared" si="43"/>
        <v>0.54096651327241618</v>
      </c>
      <c r="H684" s="8" t="str">
        <f t="shared" si="41"/>
        <v>Within Range</v>
      </c>
      <c r="I684" s="9" t="str">
        <f t="shared" si="42"/>
        <v>Within Range</v>
      </c>
    </row>
    <row r="685" spans="1:9" x14ac:dyDescent="0.25">
      <c r="A685" s="2" t="str">
        <f>'1) Raw Data'!A814</f>
        <v>P46939</v>
      </c>
      <c r="B685" s="26" t="str">
        <f>'3) Half-Life (days)'!B814</f>
        <v>UTRN</v>
      </c>
      <c r="C685" s="31">
        <f>'3) Half-Life (days)'!O814</f>
        <v>2.5765658810365668</v>
      </c>
      <c r="D685" s="32">
        <f>'3) Half-Life (days)'!Q814</f>
        <v>3.9192041549418875</v>
      </c>
      <c r="E685" s="34">
        <f>_xlfn.T.TEST('3) Half-Life (days)'!I814:K814,'3) Half-Life (days)'!L814:N814,2,2)</f>
        <v>0.39376550692527884</v>
      </c>
      <c r="F685" s="26">
        <f t="shared" si="40"/>
        <v>0.6051112445132848</v>
      </c>
      <c r="G685" s="77">
        <f t="shared" si="43"/>
        <v>0.4047623298640049</v>
      </c>
      <c r="H685" s="8" t="str">
        <f t="shared" si="41"/>
        <v>Within Range</v>
      </c>
      <c r="I685" s="9" t="str">
        <f t="shared" si="42"/>
        <v>Within Range</v>
      </c>
    </row>
    <row r="686" spans="1:9" x14ac:dyDescent="0.25">
      <c r="A686" s="2" t="str">
        <f>'1) Raw Data'!A815</f>
        <v>Q15836</v>
      </c>
      <c r="B686" s="26" t="str">
        <f>'3) Half-Life (days)'!B815</f>
        <v>VAMP3</v>
      </c>
      <c r="C686" s="31">
        <f>'3) Half-Life (days)'!O815</f>
        <v>4.0974989732063785</v>
      </c>
      <c r="D686" s="32">
        <f>'3) Half-Life (days)'!Q815</f>
        <v>4.5082390712763942</v>
      </c>
      <c r="E686" s="34">
        <f>_xlfn.T.TEST('3) Half-Life (days)'!I815:K815,'3) Half-Life (days)'!L815:N815,2,2)</f>
        <v>0.54902662803205959</v>
      </c>
      <c r="F686" s="26">
        <f t="shared" si="40"/>
        <v>0.13782043565211427</v>
      </c>
      <c r="G686" s="77">
        <f t="shared" si="43"/>
        <v>0.2604065915664045</v>
      </c>
      <c r="H686" s="8" t="str">
        <f t="shared" si="41"/>
        <v>Within Range</v>
      </c>
      <c r="I686" s="9" t="str">
        <f t="shared" si="42"/>
        <v>Within Range</v>
      </c>
    </row>
    <row r="687" spans="1:9" x14ac:dyDescent="0.25">
      <c r="A687" s="2" t="str">
        <f>'1) Raw Data'!A816</f>
        <v>Q9P0L0</v>
      </c>
      <c r="B687" s="26" t="str">
        <f>'3) Half-Life (days)'!B816</f>
        <v>VAPA</v>
      </c>
      <c r="C687" s="31">
        <f>'3) Half-Life (days)'!O816</f>
        <v>4.1339909702416406</v>
      </c>
      <c r="D687" s="32">
        <f>'3) Half-Life (days)'!Q816</f>
        <v>4.2857369786376784</v>
      </c>
      <c r="E687" s="34">
        <f>_xlfn.T.TEST('3) Half-Life (days)'!I816:K816,'3) Half-Life (days)'!L816:N816,2,2)</f>
        <v>0.62231877194137108</v>
      </c>
      <c r="F687" s="26">
        <f t="shared" si="40"/>
        <v>5.2008075093988068E-2</v>
      </c>
      <c r="G687" s="77">
        <f t="shared" si="43"/>
        <v>0.20598709853731642</v>
      </c>
      <c r="H687" s="8" t="str">
        <f t="shared" si="41"/>
        <v>Within Range</v>
      </c>
      <c r="I687" s="9" t="str">
        <f t="shared" si="42"/>
        <v>Within Range</v>
      </c>
    </row>
    <row r="688" spans="1:9" x14ac:dyDescent="0.25">
      <c r="A688" s="2" t="str">
        <f>'1) Raw Data'!A817</f>
        <v>Q6EMK4</v>
      </c>
      <c r="B688" s="26" t="str">
        <f>'3) Half-Life (days)'!B817</f>
        <v>VASN</v>
      </c>
      <c r="C688" s="31">
        <f>'3) Half-Life (days)'!O817</f>
        <v>1.7013196894821132</v>
      </c>
      <c r="D688" s="32">
        <f>'3) Half-Life (days)'!Q817</f>
        <v>3.8579158537334419</v>
      </c>
      <c r="E688" s="34">
        <f>_xlfn.T.TEST('3) Half-Life (days)'!I817:K817,'3) Half-Life (days)'!L817:N817,2,2)</f>
        <v>0.20391061744609038</v>
      </c>
      <c r="F688" s="26">
        <f t="shared" si="40"/>
        <v>1.1811674180009093</v>
      </c>
      <c r="G688" s="77">
        <f t="shared" si="43"/>
        <v>0.69056016030229672</v>
      </c>
      <c r="H688" s="8" t="str">
        <f t="shared" si="41"/>
        <v>Within Range</v>
      </c>
      <c r="I688" s="9" t="str">
        <f t="shared" si="42"/>
        <v>Within Range</v>
      </c>
    </row>
    <row r="689" spans="1:9" x14ac:dyDescent="0.25">
      <c r="A689" s="2" t="str">
        <f>'1) Raw Data'!A818</f>
        <v>P50552</v>
      </c>
      <c r="B689" s="26" t="str">
        <f>'3) Half-Life (days)'!B818</f>
        <v>VASP</v>
      </c>
      <c r="C689" s="31">
        <f>'3) Half-Life (days)'!O818</f>
        <v>5.2234293863952006</v>
      </c>
      <c r="D689" s="32">
        <f>'3) Half-Life (days)'!Q818</f>
        <v>4.436273104520569</v>
      </c>
      <c r="E689" s="34">
        <f>_xlfn.T.TEST('3) Half-Life (days)'!I818:K818,'3) Half-Life (days)'!L818:N818,2,2)</f>
        <v>4.2535082215986862E-2</v>
      </c>
      <c r="F689" s="26">
        <f t="shared" si="40"/>
        <v>-0.23564912078425962</v>
      </c>
      <c r="G689" s="77">
        <f t="shared" si="43"/>
        <v>1.3712527234112148</v>
      </c>
      <c r="H689" s="8" t="str">
        <f t="shared" si="41"/>
        <v>Within Range</v>
      </c>
      <c r="I689" s="9" t="str">
        <f t="shared" si="42"/>
        <v>Within Range</v>
      </c>
    </row>
    <row r="690" spans="1:9" x14ac:dyDescent="0.25">
      <c r="A690" s="2" t="str">
        <f>'1) Raw Data'!A819</f>
        <v>Q9HCJ6</v>
      </c>
      <c r="B690" s="26" t="str">
        <f>'3) Half-Life (days)'!B819</f>
        <v>VAT1L</v>
      </c>
      <c r="C690" s="31">
        <f>'3) Half-Life (days)'!O819</f>
        <v>12.171651619827578</v>
      </c>
      <c r="D690" s="32">
        <f>'3) Half-Life (days)'!Q819</f>
        <v>3.0391679970957779</v>
      </c>
      <c r="E690" s="34">
        <f>_xlfn.T.TEST('3) Half-Life (days)'!I819:K819,'3) Half-Life (days)'!L819:N819,2,2)</f>
        <v>8.2331498709614107E-2</v>
      </c>
      <c r="F690" s="26">
        <f t="shared" si="40"/>
        <v>-2.0017766158555248</v>
      </c>
      <c r="G690" s="77">
        <f t="shared" si="43"/>
        <v>1.0844339788992869</v>
      </c>
      <c r="H690" s="8" t="str">
        <f t="shared" si="41"/>
        <v>Within Range</v>
      </c>
      <c r="I690" s="9" t="str">
        <f t="shared" si="42"/>
        <v>Within Range</v>
      </c>
    </row>
    <row r="691" spans="1:9" x14ac:dyDescent="0.25">
      <c r="A691" s="2" t="str">
        <f>'1) Raw Data'!A820</f>
        <v>P61758</v>
      </c>
      <c r="B691" s="26" t="str">
        <f>'3) Half-Life (days)'!B820</f>
        <v>VBP1</v>
      </c>
      <c r="C691" s="31">
        <f>'3) Half-Life (days)'!O820</f>
        <v>7.3815158554730642</v>
      </c>
      <c r="D691" s="32">
        <f>'3) Half-Life (days)'!Q820</f>
        <v>5.5772968733346309</v>
      </c>
      <c r="E691" s="34">
        <f>_xlfn.T.TEST('3) Half-Life (days)'!I820:K820,'3) Half-Life (days)'!L820:N820,2,2)</f>
        <v>0.32682936019766379</v>
      </c>
      <c r="F691" s="26">
        <f t="shared" si="40"/>
        <v>-0.40435105001560034</v>
      </c>
      <c r="G691" s="77">
        <f t="shared" si="43"/>
        <v>0.48567893623055192</v>
      </c>
      <c r="H691" s="8" t="str">
        <f t="shared" si="41"/>
        <v>Within Range</v>
      </c>
      <c r="I691" s="9" t="str">
        <f t="shared" si="42"/>
        <v>Within Range</v>
      </c>
    </row>
    <row r="692" spans="1:9" x14ac:dyDescent="0.25">
      <c r="A692" s="2" t="str">
        <f>'1) Raw Data'!A821</f>
        <v>P18206</v>
      </c>
      <c r="B692" s="26" t="str">
        <f>'3) Half-Life (days)'!B821</f>
        <v>VCL</v>
      </c>
      <c r="C692" s="31">
        <f>'3) Half-Life (days)'!O821</f>
        <v>6.2605669862994189</v>
      </c>
      <c r="D692" s="32">
        <f>'3) Half-Life (days)'!Q821</f>
        <v>5.1075896306163706</v>
      </c>
      <c r="E692" s="34">
        <f>_xlfn.T.TEST('3) Half-Life (days)'!I821:K821,'3) Half-Life (days)'!L821:N821,2,2)</f>
        <v>7.8915049280657845E-2</v>
      </c>
      <c r="F692" s="26">
        <f t="shared" si="40"/>
        <v>-0.29365070396471121</v>
      </c>
      <c r="G692" s="77">
        <f t="shared" si="43"/>
        <v>1.1028401679400244</v>
      </c>
      <c r="H692" s="8" t="str">
        <f t="shared" si="41"/>
        <v>Within Range</v>
      </c>
      <c r="I692" s="9" t="str">
        <f t="shared" si="42"/>
        <v>Within Range</v>
      </c>
    </row>
    <row r="693" spans="1:9" x14ac:dyDescent="0.25">
      <c r="A693" s="2" t="str">
        <f>'1) Raw Data'!A822</f>
        <v>P21796</v>
      </c>
      <c r="B693" s="26" t="str">
        <f>'3) Half-Life (days)'!B822</f>
        <v>VDAC1</v>
      </c>
      <c r="C693" s="31">
        <f>'3) Half-Life (days)'!O822</f>
        <v>9.2372823059087761</v>
      </c>
      <c r="D693" s="32">
        <f>'3) Half-Life (days)'!Q822</f>
        <v>6.9306724796417711</v>
      </c>
      <c r="E693" s="34">
        <f>_xlfn.T.TEST('3) Half-Life (days)'!I822:K822,'3) Half-Life (days)'!L822:N822,2,2)</f>
        <v>0.42008317283924618</v>
      </c>
      <c r="F693" s="26">
        <f t="shared" si="40"/>
        <v>-0.41447311668872638</v>
      </c>
      <c r="G693" s="77">
        <f t="shared" si="43"/>
        <v>0.37666471453300471</v>
      </c>
      <c r="H693" s="8" t="str">
        <f t="shared" si="41"/>
        <v>Within Range</v>
      </c>
      <c r="I693" s="9" t="str">
        <f t="shared" si="42"/>
        <v>Within Range</v>
      </c>
    </row>
    <row r="694" spans="1:9" x14ac:dyDescent="0.25">
      <c r="A694" s="2" t="str">
        <f>'1) Raw Data'!A823</f>
        <v>Q9Y277</v>
      </c>
      <c r="B694" s="26" t="str">
        <f>'3) Half-Life (days)'!B823</f>
        <v>VDAC3</v>
      </c>
      <c r="C694" s="31">
        <f>'3) Half-Life (days)'!O823</f>
        <v>6.1108445025204619</v>
      </c>
      <c r="D694" s="32">
        <f>'3) Half-Life (days)'!Q823</f>
        <v>4.0509730078705237</v>
      </c>
      <c r="E694" s="34">
        <f>_xlfn.T.TEST('3) Half-Life (days)'!I823:K823,'3) Half-Life (days)'!L823:N823,2,2)</f>
        <v>2.3789982875147588E-2</v>
      </c>
      <c r="F694" s="26">
        <f t="shared" si="40"/>
        <v>-0.59310329825181829</v>
      </c>
      <c r="G694" s="77">
        <f t="shared" si="43"/>
        <v>1.6236058705828087</v>
      </c>
      <c r="H694" s="8" t="str">
        <f t="shared" si="41"/>
        <v>Within Range</v>
      </c>
      <c r="I694" s="9" t="str">
        <f t="shared" si="42"/>
        <v>Within Range</v>
      </c>
    </row>
    <row r="695" spans="1:9" x14ac:dyDescent="0.25">
      <c r="A695" s="2" t="str">
        <f>'1) Raw Data'!A824</f>
        <v>P08670</v>
      </c>
      <c r="B695" s="26" t="str">
        <f>'3) Half-Life (days)'!B824</f>
        <v>VIM</v>
      </c>
      <c r="C695" s="31">
        <f>'3) Half-Life (days)'!O824</f>
        <v>8.3768403110264416</v>
      </c>
      <c r="D695" s="32">
        <f>'3) Half-Life (days)'!Q824</f>
        <v>5.7520894335950272</v>
      </c>
      <c r="E695" s="34">
        <f>_xlfn.T.TEST('3) Half-Life (days)'!I824:K824,'3) Half-Life (days)'!L824:N824,2,2)</f>
        <v>0.13747275520553312</v>
      </c>
      <c r="F695" s="26">
        <f t="shared" si="40"/>
        <v>-0.54232006446308334</v>
      </c>
      <c r="G695" s="77">
        <f t="shared" si="43"/>
        <v>0.86178336318861481</v>
      </c>
      <c r="H695" s="8" t="str">
        <f t="shared" si="41"/>
        <v>Within Range</v>
      </c>
      <c r="I695" s="9" t="str">
        <f t="shared" si="42"/>
        <v>Within Range</v>
      </c>
    </row>
    <row r="696" spans="1:9" x14ac:dyDescent="0.25">
      <c r="A696" s="2" t="str">
        <f>'1) Raw Data'!A825</f>
        <v>Q9P253</v>
      </c>
      <c r="B696" s="26" t="str">
        <f>'3) Half-Life (days)'!B825</f>
        <v>VPS18</v>
      </c>
      <c r="C696" s="31">
        <f>'3) Half-Life (days)'!O825</f>
        <v>4.4684634048262817</v>
      </c>
      <c r="D696" s="32">
        <f>'3) Half-Life (days)'!Q825</f>
        <v>4.8811320799572622</v>
      </c>
      <c r="E696" s="34">
        <f>_xlfn.T.TEST('3) Half-Life (days)'!I825:K825,'3) Half-Life (days)'!L825:N825,2,2)</f>
        <v>0.77517767304369056</v>
      </c>
      <c r="F696" s="26">
        <f t="shared" si="40"/>
        <v>0.12743698137765028</v>
      </c>
      <c r="G696" s="77">
        <f t="shared" si="43"/>
        <v>0.11059874448871816</v>
      </c>
      <c r="H696" s="8" t="str">
        <f t="shared" si="41"/>
        <v>Within Range</v>
      </c>
      <c r="I696" s="9" t="str">
        <f t="shared" si="42"/>
        <v>Within Range</v>
      </c>
    </row>
    <row r="697" spans="1:9" x14ac:dyDescent="0.25">
      <c r="A697" s="2" t="str">
        <f>'1) Raw Data'!A826</f>
        <v>O75436</v>
      </c>
      <c r="B697" s="26" t="str">
        <f>'3) Half-Life (days)'!B826</f>
        <v>VPS26A</v>
      </c>
      <c r="C697" s="31">
        <f>'3) Half-Life (days)'!O826</f>
        <v>19.220700583864446</v>
      </c>
      <c r="D697" s="32">
        <f>'3) Half-Life (days)'!Q826</f>
        <v>15.946211603710168</v>
      </c>
      <c r="E697" s="34">
        <f>_xlfn.T.TEST('3) Half-Life (days)'!I826:K826,'3) Half-Life (days)'!L826:N826,2,2)</f>
        <v>0.79923460221109532</v>
      </c>
      <c r="F697" s="26">
        <f t="shared" si="40"/>
        <v>-0.26944720382457155</v>
      </c>
      <c r="G697" s="77">
        <f t="shared" si="43"/>
        <v>9.7325721949200097E-2</v>
      </c>
      <c r="H697" s="8" t="str">
        <f t="shared" si="41"/>
        <v>Within Range</v>
      </c>
      <c r="I697" s="9" t="str">
        <f t="shared" si="42"/>
        <v>Within Range</v>
      </c>
    </row>
    <row r="698" spans="1:9" x14ac:dyDescent="0.25">
      <c r="A698" s="2" t="str">
        <f>'1) Raw Data'!A827</f>
        <v>Q4G0F5</v>
      </c>
      <c r="B698" s="26" t="str">
        <f>'3) Half-Life (days)'!B827</f>
        <v>VPS26B</v>
      </c>
      <c r="C698" s="31">
        <f>'3) Half-Life (days)'!O827</f>
        <v>31.080978056114475</v>
      </c>
      <c r="D698" s="32">
        <f>'3) Half-Life (days)'!Q827</f>
        <v>108.24565506674624</v>
      </c>
      <c r="E698" s="34">
        <f>_xlfn.T.TEST('3) Half-Life (days)'!I827:K827,'3) Half-Life (days)'!L827:N827,2,2)</f>
        <v>0.10485544117696752</v>
      </c>
      <c r="F698" s="26">
        <f t="shared" si="40"/>
        <v>1.8002053086708611</v>
      </c>
      <c r="G698" s="77">
        <f t="shared" si="43"/>
        <v>0.97940902812836084</v>
      </c>
      <c r="H698" s="8" t="str">
        <f t="shared" si="41"/>
        <v>Within Range</v>
      </c>
      <c r="I698" s="9" t="str">
        <f t="shared" si="42"/>
        <v>Within Range</v>
      </c>
    </row>
    <row r="699" spans="1:9" x14ac:dyDescent="0.25">
      <c r="A699" s="2" t="str">
        <f>'1) Raw Data'!A829</f>
        <v>O75351</v>
      </c>
      <c r="B699" s="26" t="str">
        <f>'3) Half-Life (days)'!B829</f>
        <v>VPS4B</v>
      </c>
      <c r="C699" s="31">
        <f>'3) Half-Life (days)'!O829</f>
        <v>5.5342085037985527</v>
      </c>
      <c r="D699" s="32">
        <f>'3) Half-Life (days)'!Q829</f>
        <v>6.039663598725153</v>
      </c>
      <c r="E699" s="34">
        <f>_xlfn.T.TEST('3) Half-Life (days)'!I829:K829,'3) Half-Life (days)'!L829:N829,2,2)</f>
        <v>0.72241474247541237</v>
      </c>
      <c r="F699" s="26">
        <f t="shared" si="40"/>
        <v>0.12609119642495492</v>
      </c>
      <c r="G699" s="77">
        <f t="shared" si="43"/>
        <v>0.14121339986178294</v>
      </c>
      <c r="H699" s="8" t="str">
        <f t="shared" si="41"/>
        <v>Within Range</v>
      </c>
      <c r="I699" s="9" t="str">
        <f t="shared" si="42"/>
        <v>Within Range</v>
      </c>
    </row>
    <row r="700" spans="1:9" x14ac:dyDescent="0.25">
      <c r="A700" s="2" t="str">
        <f>'1) Raw Data'!A830</f>
        <v>P23381</v>
      </c>
      <c r="B700" s="26" t="str">
        <f>'3) Half-Life (days)'!B830</f>
        <v>WARS1</v>
      </c>
      <c r="C700" s="31">
        <f>'3) Half-Life (days)'!O830</f>
        <v>2.9345067611375817</v>
      </c>
      <c r="D700" s="32">
        <f>'3) Half-Life (days)'!Q830</f>
        <v>2.9953535449325028</v>
      </c>
      <c r="E700" s="34">
        <f>_xlfn.T.TEST('3) Half-Life (days)'!I830:K830,'3) Half-Life (days)'!L830:N830,2,2)</f>
        <v>0.68263074454999262</v>
      </c>
      <c r="F700" s="26">
        <f t="shared" si="40"/>
        <v>2.9608263869960835E-2</v>
      </c>
      <c r="G700" s="77">
        <f t="shared" si="43"/>
        <v>0.16581415571790481</v>
      </c>
      <c r="H700" s="8" t="str">
        <f t="shared" si="41"/>
        <v>Within Range</v>
      </c>
      <c r="I700" s="9" t="str">
        <f t="shared" si="42"/>
        <v>Within Range</v>
      </c>
    </row>
    <row r="701" spans="1:9" x14ac:dyDescent="0.25">
      <c r="A701" s="2" t="str">
        <f>'1) Raw Data'!A833</f>
        <v>Q8IWB7</v>
      </c>
      <c r="B701" s="26" t="str">
        <f>'3) Half-Life (days)'!B833</f>
        <v>WDFY1</v>
      </c>
      <c r="C701" s="31">
        <f>'3) Half-Life (days)'!O833</f>
        <v>5.7413261934745519</v>
      </c>
      <c r="D701" s="32">
        <f>'3) Half-Life (days)'!Q833</f>
        <v>4.3523547715334381</v>
      </c>
      <c r="E701" s="34">
        <f>_xlfn.T.TEST('3) Half-Life (days)'!I833:K833,'3) Half-Life (days)'!L833:N833,2,2)</f>
        <v>7.8825156808372335E-2</v>
      </c>
      <c r="F701" s="26">
        <f t="shared" si="40"/>
        <v>-0.39958786553105374</v>
      </c>
      <c r="G701" s="77">
        <f t="shared" si="43"/>
        <v>1.103335156628988</v>
      </c>
      <c r="H701" s="8" t="str">
        <f t="shared" si="41"/>
        <v>Within Range</v>
      </c>
      <c r="I701" s="9" t="str">
        <f t="shared" si="42"/>
        <v>Within Range</v>
      </c>
    </row>
    <row r="702" spans="1:9" x14ac:dyDescent="0.25">
      <c r="A702" s="2" t="str">
        <f>'1) Raw Data'!A834</f>
        <v>O75083</v>
      </c>
      <c r="B702" s="26" t="str">
        <f>'3) Half-Life (days)'!B834</f>
        <v>WDR1</v>
      </c>
      <c r="C702" s="31">
        <f>'3) Half-Life (days)'!O834</f>
        <v>5.6900494926196918</v>
      </c>
      <c r="D702" s="32">
        <f>'3) Half-Life (days)'!Q834</f>
        <v>4.469764785840102</v>
      </c>
      <c r="E702" s="34">
        <f>_xlfn.T.TEST('3) Half-Life (days)'!I834:K834,'3) Half-Life (days)'!L834:N834,2,2)</f>
        <v>1.983874772723737E-3</v>
      </c>
      <c r="F702" s="26">
        <f t="shared" si="40"/>
        <v>-0.34824228738486607</v>
      </c>
      <c r="G702" s="77">
        <f t="shared" si="43"/>
        <v>2.7024857451009456</v>
      </c>
      <c r="H702" s="8" t="str">
        <f t="shared" si="41"/>
        <v>Within Range</v>
      </c>
      <c r="I702" s="9" t="str">
        <f t="shared" si="42"/>
        <v>Within Range</v>
      </c>
    </row>
    <row r="703" spans="1:9" x14ac:dyDescent="0.25">
      <c r="A703" s="2" t="str">
        <f>'1) Raw Data'!A835</f>
        <v>O43592</v>
      </c>
      <c r="B703" s="26" t="str">
        <f>'3) Half-Life (days)'!B835</f>
        <v>XPOT</v>
      </c>
      <c r="C703" s="31">
        <f>'3) Half-Life (days)'!O835</f>
        <v>3.6961307680247426</v>
      </c>
      <c r="D703" s="32">
        <f>'3) Half-Life (days)'!Q835</f>
        <v>2.7347239637661271</v>
      </c>
      <c r="E703" s="34">
        <f>_xlfn.T.TEST('3) Half-Life (days)'!I835:K835,'3) Half-Life (days)'!L835:N835,2,2)</f>
        <v>2.1648514150945323E-2</v>
      </c>
      <c r="F703" s="26">
        <f t="shared" si="40"/>
        <v>-0.43462058146700944</v>
      </c>
      <c r="G703" s="77">
        <f t="shared" si="43"/>
        <v>1.6645719061554138</v>
      </c>
      <c r="H703" s="8" t="str">
        <f t="shared" si="41"/>
        <v>Within Range</v>
      </c>
      <c r="I703" s="9" t="str">
        <f t="shared" si="42"/>
        <v>Within Range</v>
      </c>
    </row>
    <row r="704" spans="1:9" x14ac:dyDescent="0.25">
      <c r="A704" s="2" t="str">
        <f>'1) Raw Data'!A837</f>
        <v>P12956</v>
      </c>
      <c r="B704" s="26" t="str">
        <f>'3) Half-Life (days)'!B837</f>
        <v>XRCC6</v>
      </c>
      <c r="C704" s="31">
        <f>'3) Half-Life (days)'!O837</f>
        <v>4.6958862459277979</v>
      </c>
      <c r="D704" s="32">
        <f>'3) Half-Life (days)'!Q837</f>
        <v>3.0371020908523985</v>
      </c>
      <c r="E704" s="34">
        <f>_xlfn.T.TEST('3) Half-Life (days)'!I837:K837,'3) Half-Life (days)'!L837:N837,2,2)</f>
        <v>2.6237748857925887E-3</v>
      </c>
      <c r="F704" s="26">
        <f t="shared" si="40"/>
        <v>-0.62870205586236971</v>
      </c>
      <c r="G704" s="77">
        <f t="shared" si="43"/>
        <v>2.5810734292247335</v>
      </c>
      <c r="H704" s="8" t="str">
        <f t="shared" si="41"/>
        <v>Within Range</v>
      </c>
      <c r="I704" s="9" t="str">
        <f t="shared" si="42"/>
        <v>Within Range</v>
      </c>
    </row>
    <row r="705" spans="1:9" x14ac:dyDescent="0.25">
      <c r="A705" s="2" t="str">
        <f>'1) Raw Data'!A839</f>
        <v>P16989</v>
      </c>
      <c r="B705" s="26" t="str">
        <f>'3) Half-Life (days)'!B839</f>
        <v>YBX3</v>
      </c>
      <c r="C705" s="31">
        <f>'3) Half-Life (days)'!O839</f>
        <v>4.8717226564809897</v>
      </c>
      <c r="D705" s="32">
        <f>'3) Half-Life (days)'!Q839</f>
        <v>2.38873606188494</v>
      </c>
      <c r="E705" s="34">
        <f>_xlfn.T.TEST('3) Half-Life (days)'!I839:K839,'3) Half-Life (days)'!L839:N839,2,2)</f>
        <v>5.6475058023377003E-2</v>
      </c>
      <c r="F705" s="26">
        <f t="shared" si="40"/>
        <v>-1.028184548836484</v>
      </c>
      <c r="G705" s="77">
        <f t="shared" si="43"/>
        <v>1.2481433142062801</v>
      </c>
      <c r="H705" s="8" t="str">
        <f t="shared" si="41"/>
        <v>Within Range</v>
      </c>
      <c r="I705" s="9" t="str">
        <f t="shared" si="42"/>
        <v>Within Range</v>
      </c>
    </row>
    <row r="706" spans="1:9" x14ac:dyDescent="0.25">
      <c r="A706" s="2" t="str">
        <f>'1) Raw Data'!A840</f>
        <v>P31946</v>
      </c>
      <c r="B706" s="26" t="str">
        <f>'3) Half-Life (days)'!B840</f>
        <v>YWHAB</v>
      </c>
      <c r="C706" s="31">
        <f>'3) Half-Life (days)'!O840</f>
        <v>5.0603896822812837</v>
      </c>
      <c r="D706" s="32">
        <f>'3) Half-Life (days)'!Q840</f>
        <v>4.7772849089355027</v>
      </c>
      <c r="E706" s="34">
        <f>_xlfn.T.TEST('3) Half-Life (days)'!I840:K840,'3) Half-Life (days)'!L840:N840,2,2)</f>
        <v>0.46184528870344582</v>
      </c>
      <c r="F706" s="26">
        <f t="shared" si="40"/>
        <v>-8.3057566727589502E-2</v>
      </c>
      <c r="G706" s="77">
        <f t="shared" si="43"/>
        <v>0.33550348226853682</v>
      </c>
      <c r="H706" s="8" t="str">
        <f t="shared" si="41"/>
        <v>Within Range</v>
      </c>
      <c r="I706" s="9" t="str">
        <f t="shared" si="42"/>
        <v>Within Range</v>
      </c>
    </row>
    <row r="707" spans="1:9" x14ac:dyDescent="0.25">
      <c r="A707" s="2" t="str">
        <f>'1) Raw Data'!A841</f>
        <v>P62258</v>
      </c>
      <c r="B707" s="26" t="str">
        <f>'3) Half-Life (days)'!B841</f>
        <v>YWHAE</v>
      </c>
      <c r="C707" s="31">
        <f>'3) Half-Life (days)'!O841</f>
        <v>8.72503352373365</v>
      </c>
      <c r="D707" s="32">
        <f>'3) Half-Life (days)'!Q841</f>
        <v>4.5739472905569274</v>
      </c>
      <c r="E707" s="34">
        <f>_xlfn.T.TEST('3) Half-Life (days)'!I841:K841,'3) Half-Life (days)'!L841:N841,2,2)</f>
        <v>0.32157204413985663</v>
      </c>
      <c r="F707" s="26">
        <f t="shared" si="40"/>
        <v>-0.93172093406703049</v>
      </c>
      <c r="G707" s="77">
        <f t="shared" si="43"/>
        <v>0.49272171366588718</v>
      </c>
      <c r="H707" s="8" t="str">
        <f t="shared" si="41"/>
        <v>Within Range</v>
      </c>
      <c r="I707" s="9" t="str">
        <f t="shared" si="42"/>
        <v>Within Range</v>
      </c>
    </row>
    <row r="708" spans="1:9" x14ac:dyDescent="0.25">
      <c r="A708" s="2" t="str">
        <f>'1) Raw Data'!A842</f>
        <v>P61981</v>
      </c>
      <c r="B708" s="26" t="str">
        <f>'3) Half-Life (days)'!B842</f>
        <v>YWHAG</v>
      </c>
      <c r="C708" s="31">
        <f>'3) Half-Life (days)'!O842</f>
        <v>6.2006385095711805</v>
      </c>
      <c r="D708" s="32">
        <f>'3) Half-Life (days)'!Q842</f>
        <v>5.1132511844056499</v>
      </c>
      <c r="E708" s="34">
        <f>_xlfn.T.TEST('3) Half-Life (days)'!I842:K842,'3) Half-Life (days)'!L842:N842,2,2)</f>
        <v>0.15157595453194511</v>
      </c>
      <c r="F708" s="26">
        <f t="shared" si="40"/>
        <v>-0.27817588538214549</v>
      </c>
      <c r="G708" s="77">
        <f t="shared" ref="G708:G709" si="44">-LOG(E708)</f>
        <v>0.81936968816539391</v>
      </c>
      <c r="H708" s="8" t="str">
        <f t="shared" si="41"/>
        <v>Within Range</v>
      </c>
      <c r="I708" s="9" t="str">
        <f t="shared" si="42"/>
        <v>Within Range</v>
      </c>
    </row>
    <row r="709" spans="1:9" x14ac:dyDescent="0.25">
      <c r="A709" s="2" t="str">
        <f>'1) Raw Data'!A843</f>
        <v>P27348</v>
      </c>
      <c r="B709" s="26" t="str">
        <f>'3) Half-Life (days)'!B843</f>
        <v>YWHAQ</v>
      </c>
      <c r="C709" s="31">
        <f>'3) Half-Life (days)'!O843</f>
        <v>4.311538220057602</v>
      </c>
      <c r="D709" s="32">
        <f>'3) Half-Life (days)'!Q843</f>
        <v>3.7247619747776644</v>
      </c>
      <c r="E709" s="34">
        <f>_xlfn.T.TEST('3) Half-Life (days)'!I843:K843,'3) Half-Life (days)'!L843:N843,2,2)</f>
        <v>3.978420245224519E-2</v>
      </c>
      <c r="F709" s="26">
        <f t="shared" si="40"/>
        <v>-0.21105443367608981</v>
      </c>
      <c r="G709" s="77">
        <f t="shared" si="44"/>
        <v>1.4002893437499613</v>
      </c>
      <c r="H709" s="8" t="str">
        <f t="shared" si="41"/>
        <v>Within Range</v>
      </c>
      <c r="I709" s="9" t="str">
        <f t="shared" si="42"/>
        <v>Within Range</v>
      </c>
    </row>
  </sheetData>
  <sortState xmlns:xlrd2="http://schemas.microsoft.com/office/spreadsheetml/2017/richdata2" ref="A3:I809">
    <sortCondition ref="I3:I809"/>
  </sortState>
  <mergeCells count="1">
    <mergeCell ref="H1:I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0FD96-E1F5-4EF2-9C42-17D71B2CD81B}">
  <dimension ref="A1"/>
  <sheetViews>
    <sheetView zoomScale="85" zoomScaleNormal="85" workbookViewId="0">
      <selection activeCell="O38" sqref="O3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1) Raw Data</vt:lpstr>
      <vt:lpstr>2) Ratio (H | H+L)</vt:lpstr>
      <vt:lpstr>3) Half-Life (days)</vt:lpstr>
      <vt:lpstr>4) Analysis</vt:lpstr>
      <vt:lpstr>5) Volcano Plot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Basisty, Nathan (NIH/NIA/IRP) [E]</dc:creator>
  <cp:lastModifiedBy>Basisty, Nathan (NIH/NIA/IRP) [E]</cp:lastModifiedBy>
  <dcterms:created xsi:type="dcterms:W3CDTF">2022-01-10T11:34:51Z</dcterms:created>
  <dcterms:modified xsi:type="dcterms:W3CDTF">2022-03-15T16:17:47Z</dcterms:modified>
</cp:coreProperties>
</file>