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375\"/>
    </mc:Choice>
  </mc:AlternateContent>
  <xr:revisionPtr revIDLastSave="0" documentId="13_ncr:1_{E79D2F68-3D46-4702-804D-3F0995987A43}" xr6:coauthVersionLast="47" xr6:coauthVersionMax="47" xr10:uidLastSave="{00000000-0000-0000-0000-000000000000}"/>
  <bookViews>
    <workbookView xWindow="-25515" yWindow="1920" windowWidth="25185" windowHeight="12885" xr2:uid="{5ECAD895-2CC1-41BA-979B-E8D697595751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I6" i="1"/>
  <c r="J6" i="1"/>
  <c r="K6" i="1"/>
  <c r="L6" i="1"/>
  <c r="H7" i="1"/>
  <c r="I7" i="1"/>
  <c r="J7" i="1"/>
  <c r="K7" i="1"/>
  <c r="L7" i="1"/>
  <c r="C7" i="1"/>
  <c r="D7" i="1"/>
  <c r="E7" i="1"/>
  <c r="F7" i="1"/>
  <c r="G7" i="1"/>
  <c r="C6" i="1"/>
  <c r="D6" i="1"/>
  <c r="E6" i="1"/>
  <c r="F6" i="1"/>
  <c r="G6" i="1"/>
  <c r="B7" i="1"/>
  <c r="B6" i="1"/>
</calcChain>
</file>

<file path=xl/sharedStrings.xml><?xml version="1.0" encoding="utf-8"?>
<sst xmlns="http://schemas.openxmlformats.org/spreadsheetml/2006/main" count="16" uniqueCount="12">
  <si>
    <t>Initial weight (g)</t>
  </si>
  <si>
    <t>Relative absorption (%)</t>
  </si>
  <si>
    <t>Relative desorption (%)</t>
  </si>
  <si>
    <t>Absorption</t>
  </si>
  <si>
    <t>Desorption</t>
  </si>
  <si>
    <t>Average</t>
  </si>
  <si>
    <t>Standard deviation</t>
  </si>
  <si>
    <t>Sample</t>
  </si>
  <si>
    <t>Weight after 4 h (g)</t>
  </si>
  <si>
    <t>Weight after 8 h (g)</t>
  </si>
  <si>
    <t>Weight after 24 h (g)</t>
  </si>
  <si>
    <t>Weight after 48 h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</si>
</sst>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164" fontId="3" fillId="0" borderId="0" xfId="0" applyNumberFormat="1" applyFont="1"/>
    <xf numFmtId="2" fontId="3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6BCC-E916-4C78-976D-6730138A5350}">
  <dimension ref="A1:L7"/>
  <sheetViews>
    <sheetView tabSelected="1" workbookViewId="0">
      <selection activeCell="H18" sqref="H18"/>
    </sheetView>
  </sheetViews>
  <sheetFormatPr defaultRowHeight="14.5" x14ac:dyDescent="0.35"/>
  <cols>
    <col min="1" max="1" width="15.90625" bestFit="1" customWidth="1"/>
    <col min="2" max="2" width="15.36328125" bestFit="1" customWidth="1"/>
    <col min="3" max="4" width="17.453125" bestFit="1" customWidth="1"/>
    <col min="5" max="6" width="18.453125" bestFit="1" customWidth="1"/>
    <col min="7" max="7" width="22" bestFit="1" customWidth="1"/>
    <col min="8" max="9" width="22" customWidth="1"/>
    <col min="10" max="11" width="18.453125" bestFit="1" customWidth="1"/>
    <col min="12" max="12" width="21.90625" bestFit="1" customWidth="1"/>
  </cols>
  <sheetData>
    <row r="1" spans="1:12" ht="15.5" x14ac:dyDescent="0.35">
      <c r="A1" s="1"/>
      <c r="B1" s="2" t="s">
        <v>3</v>
      </c>
      <c r="C1" s="2"/>
      <c r="D1" s="2"/>
      <c r="E1" s="2"/>
      <c r="F1" s="2"/>
      <c r="G1" s="2"/>
      <c r="H1" s="2" t="s">
        <v>4</v>
      </c>
      <c r="I1" s="2"/>
      <c r="J1" s="2"/>
      <c r="K1" s="2"/>
      <c r="L1" s="2"/>
    </row>
    <row r="2" spans="1:12" ht="15.5" x14ac:dyDescent="0.35">
      <c r="A2" s="1" t="s">
        <v>7</v>
      </c>
      <c r="B2" s="3" t="s">
        <v>0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2</v>
      </c>
    </row>
    <row r="3" spans="1:12" ht="15.5" x14ac:dyDescent="0.35">
      <c r="A3" s="1">
        <v>1</v>
      </c>
      <c r="B3" s="4">
        <v>19.8</v>
      </c>
      <c r="C3" s="4">
        <v>22.8</v>
      </c>
      <c r="D3" s="4">
        <v>27.5</v>
      </c>
      <c r="E3" s="5">
        <v>34.5</v>
      </c>
      <c r="F3" s="5">
        <v>39.67</v>
      </c>
      <c r="G3" s="6">
        <v>1.003535354</v>
      </c>
      <c r="H3" s="4">
        <v>37.5</v>
      </c>
      <c r="I3" s="5">
        <v>35.020000000000003</v>
      </c>
      <c r="J3" s="7">
        <v>30.44</v>
      </c>
      <c r="K3" s="7">
        <v>24.44</v>
      </c>
      <c r="L3" s="6">
        <v>0.62315875600000004</v>
      </c>
    </row>
    <row r="4" spans="1:12" ht="15.5" x14ac:dyDescent="0.35">
      <c r="A4" s="1">
        <v>2</v>
      </c>
      <c r="B4" s="4">
        <v>18.5</v>
      </c>
      <c r="C4" s="4">
        <v>21.9</v>
      </c>
      <c r="D4" s="4">
        <v>28.1</v>
      </c>
      <c r="E4" s="5">
        <v>37.93</v>
      </c>
      <c r="F4" s="5">
        <v>45.44</v>
      </c>
      <c r="G4" s="6">
        <v>1.4562162160000001</v>
      </c>
      <c r="H4" s="4">
        <v>41.2</v>
      </c>
      <c r="I4" s="4">
        <v>38.4</v>
      </c>
      <c r="J4" s="7">
        <v>33.44</v>
      </c>
      <c r="K4" s="7">
        <v>23.44</v>
      </c>
      <c r="L4" s="6">
        <v>0.93856655300000003</v>
      </c>
    </row>
    <row r="5" spans="1:12" ht="15.5" x14ac:dyDescent="0.35">
      <c r="A5" s="1">
        <v>3</v>
      </c>
      <c r="B5" s="4">
        <v>18.5</v>
      </c>
      <c r="C5" s="4">
        <v>21.7</v>
      </c>
      <c r="D5" s="4">
        <v>29.5</v>
      </c>
      <c r="E5" s="5">
        <v>38.04</v>
      </c>
      <c r="F5" s="5">
        <v>42.97</v>
      </c>
      <c r="G5" s="6">
        <v>1.322702703</v>
      </c>
      <c r="H5" s="5">
        <v>40</v>
      </c>
      <c r="I5" s="4">
        <v>36.5</v>
      </c>
      <c r="J5" s="5">
        <v>33.44</v>
      </c>
      <c r="K5" s="7">
        <v>23.44</v>
      </c>
      <c r="L5" s="6">
        <v>0.833191126</v>
      </c>
    </row>
    <row r="6" spans="1:12" ht="15.5" x14ac:dyDescent="0.35">
      <c r="A6" s="1" t="s">
        <v>5</v>
      </c>
      <c r="B6" s="8">
        <f>AVERAGE(B3:B5)</f>
        <v>18.933333333333334</v>
      </c>
      <c r="C6" s="8">
        <f t="shared" ref="C6:G6" si="0">AVERAGE(C3:C5)</f>
        <v>22.133333333333336</v>
      </c>
      <c r="D6" s="8">
        <f t="shared" si="0"/>
        <v>28.366666666666664</v>
      </c>
      <c r="E6" s="8">
        <f t="shared" si="0"/>
        <v>36.823333333333331</v>
      </c>
      <c r="F6" s="8">
        <f t="shared" si="0"/>
        <v>42.693333333333328</v>
      </c>
      <c r="G6" s="9">
        <f t="shared" si="0"/>
        <v>1.260818091</v>
      </c>
      <c r="H6" s="8">
        <f t="shared" ref="H6" si="1">AVERAGE(H3:H5)</f>
        <v>39.56666666666667</v>
      </c>
      <c r="I6" s="8">
        <f t="shared" ref="I6" si="2">AVERAGE(I3:I5)</f>
        <v>36.64</v>
      </c>
      <c r="J6" s="8">
        <f t="shared" ref="J6" si="3">AVERAGE(J3:J5)</f>
        <v>32.44</v>
      </c>
      <c r="K6" s="8">
        <f t="shared" ref="K6" si="4">AVERAGE(K3:K5)</f>
        <v>23.773333333333337</v>
      </c>
      <c r="L6" s="9">
        <f t="shared" ref="L6" si="5">AVERAGE(L3:L5)</f>
        <v>0.79830547833333332</v>
      </c>
    </row>
    <row r="7" spans="1:12" ht="15.5" x14ac:dyDescent="0.35">
      <c r="A7" s="1" t="s">
        <v>6</v>
      </c>
      <c r="B7" s="8">
        <f>_xlfn.STDEV.S(B3:B5)</f>
        <v>0.75055534994651396</v>
      </c>
      <c r="C7" s="8">
        <f t="shared" ref="C7:G7" si="6">_xlfn.STDEV.S(C3:C5)</f>
        <v>0.58594652770823241</v>
      </c>
      <c r="D7" s="8">
        <f t="shared" si="6"/>
        <v>1.0263202878893765</v>
      </c>
      <c r="E7" s="8">
        <f t="shared" si="6"/>
        <v>2.0128172627770589</v>
      </c>
      <c r="F7" s="8">
        <f t="shared" si="6"/>
        <v>2.8949323538440965</v>
      </c>
      <c r="G7" s="9">
        <f t="shared" si="6"/>
        <v>0.23259894584253551</v>
      </c>
      <c r="H7" s="8">
        <f t="shared" ref="H7:L7" si="7">_xlfn.STDEV.S(H3:H5)</f>
        <v>1.8876793513023704</v>
      </c>
      <c r="I7" s="8">
        <f t="shared" si="7"/>
        <v>1.6943435306926375</v>
      </c>
      <c r="J7" s="8">
        <f t="shared" si="7"/>
        <v>1.7320508075688752</v>
      </c>
      <c r="K7" s="8">
        <f t="shared" si="7"/>
        <v>0.57735026918962584</v>
      </c>
      <c r="L7" s="9">
        <f t="shared" si="7"/>
        <v>0.16057171579061061</v>
      </c>
    </row>
  </sheetData>
  <mergeCells count="2">
    <mergeCell ref="B1:G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 Ortega Exposito</dc:creator>
  <cp:lastModifiedBy>Amit Krishnan</cp:lastModifiedBy>
  <dcterms:created xsi:type="dcterms:W3CDTF">2025-01-27T12:03:19Z</dcterms:created>
  <dcterms:modified xsi:type="dcterms:W3CDTF">2025-07-15T15:07:47Z</dcterms:modified>
</cp:coreProperties>
</file>