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zhengmeizhen/Nextcloud2/Project-ZhengmzLab/RDD-JOVE/Proofreading/"/>
    </mc:Choice>
  </mc:AlternateContent>
  <xr:revisionPtr revIDLastSave="0" documentId="13_ncr:1_{23584E61-9001-494A-A94A-A07E2CFE3283}" xr6:coauthVersionLast="47" xr6:coauthVersionMax="47" xr10:uidLastSave="{00000000-0000-0000-0000-000000000000}"/>
  <bookViews>
    <workbookView xWindow="12000" yWindow="2340" windowWidth="23260" windowHeight="12460" xr2:uid="{323A5D79-ED6D-5C4A-A7F1-47BF0C286EE2}"/>
  </bookViews>
  <sheets>
    <sheet name="Sheet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6" i="2" l="1"/>
  <c r="B5" i="2"/>
</calcChain>
</file>

<file path=xl/sharedStrings.xml><?xml version="1.0" encoding="utf-8"?>
<sst xmlns="http://schemas.openxmlformats.org/spreadsheetml/2006/main" count="158" uniqueCount="109">
  <si>
    <t xml:space="preserve">0.1% FA lysis buffer </t>
  </si>
  <si>
    <t>without Triton X-100</t>
  </si>
  <si>
    <t>Volume</t>
  </si>
  <si>
    <t>50 mM Tris-HCl pH 7</t>
  </si>
  <si>
    <t>150 mM NaCl</t>
  </si>
  <si>
    <t>1 mM EDTA</t>
  </si>
  <si>
    <t>0.1% SDS</t>
  </si>
  <si>
    <t>with Triton X-100</t>
  </si>
  <si>
    <t>2 mM EGS</t>
  </si>
  <si>
    <t>Amount</t>
  </si>
  <si>
    <t>Description</t>
  </si>
  <si>
    <r>
      <t xml:space="preserve">C </t>
    </r>
    <r>
      <rPr>
        <sz val="12"/>
        <color theme="1"/>
        <rFont val="Calibri"/>
        <family val="2"/>
        <scheme val="minor"/>
      </rPr>
      <t>(mM)</t>
    </r>
  </si>
  <si>
    <t>Enter the needed volume</t>
  </si>
  <si>
    <t>m (mg)</t>
  </si>
  <si>
    <t>to get the needed amount</t>
  </si>
  <si>
    <t>Formula:</t>
  </si>
  <si>
    <t>m(mg)= C(mM)×V(ml)×MW/1000</t>
  </si>
  <si>
    <t xml:space="preserve">2.5M Glycine stock </t>
  </si>
  <si>
    <t>Glycine MW(g/mol)</t>
  </si>
  <si>
    <r>
      <t xml:space="preserve">C </t>
    </r>
    <r>
      <rPr>
        <sz val="12"/>
        <color theme="1"/>
        <rFont val="Calibri"/>
        <family val="2"/>
        <scheme val="minor"/>
      </rPr>
      <t>(M)</t>
    </r>
  </si>
  <si>
    <t>m (g)</t>
  </si>
  <si>
    <t>1 tablet</t>
  </si>
  <si>
    <t xml:space="preserve">Hybridization buffer </t>
  </si>
  <si>
    <t>750 mM NaCl</t>
  </si>
  <si>
    <t>50 mM Tris.HCl pH 7</t>
  </si>
  <si>
    <t>1% SDS</t>
  </si>
  <si>
    <t>15% Formamide</t>
  </si>
  <si>
    <t>2 g</t>
  </si>
  <si>
    <t xml:space="preserve"> heat to 65 °C and vortex until dissolved. </t>
  </si>
  <si>
    <t xml:space="preserve">Wash buffer </t>
  </si>
  <si>
    <t>2× SSC</t>
  </si>
  <si>
    <t>IPB Wash buffer</t>
  </si>
  <si>
    <t>50 mM Tris-HCl pH 8</t>
  </si>
  <si>
    <t>50 mM NaCl</t>
  </si>
  <si>
    <t>0.5 % SDS</t>
  </si>
  <si>
    <t xml:space="preserve">1× B&amp;W buffer  </t>
  </si>
  <si>
    <t>2.5 mM Tris.HCl pH 7</t>
  </si>
  <si>
    <t>2.5 mM Tris.HCl pH 8</t>
  </si>
  <si>
    <t>1 M NaCl</t>
  </si>
  <si>
    <t>0.5 mM EDTA</t>
  </si>
  <si>
    <t xml:space="preserve">2× B&amp;W buffer  </t>
  </si>
  <si>
    <t>5 mM Tris.HCl pH 7</t>
  </si>
  <si>
    <t>5 mM Tris.HCl pH 8</t>
  </si>
  <si>
    <t>2 M NaCl</t>
  </si>
  <si>
    <t xml:space="preserve">5 mM Tris.HCl pH 7 </t>
  </si>
  <si>
    <t>25 mM Tris.HCl pH 7</t>
  </si>
  <si>
    <t>25 mM Tris.HCl pH 8</t>
  </si>
  <si>
    <t>0.5% SDS</t>
  </si>
  <si>
    <t>20× PI stock</t>
  </si>
  <si>
    <t>2% Blocking Buffer</t>
    <phoneticPr fontId="2" type="noConversion"/>
  </si>
  <si>
    <t>EGS MW(g/mol)</t>
    <phoneticPr fontId="2" type="noConversion"/>
  </si>
  <si>
    <t>Blocking Powder</t>
    <phoneticPr fontId="2" type="noConversion"/>
  </si>
  <si>
    <t>Proteinase inhibitor (PI)</t>
  </si>
  <si>
    <t>Volume (5 mL)</t>
  </si>
  <si>
    <t>676 μL</t>
  </si>
  <si>
    <t>660 μL</t>
  </si>
  <si>
    <t>264 μL</t>
  </si>
  <si>
    <t>200 μL</t>
  </si>
  <si>
    <t>3.2 mL</t>
  </si>
  <si>
    <t>132 mM Tris-HCl pH 8.0</t>
    <phoneticPr fontId="2" type="noConversion"/>
  </si>
  <si>
    <t>40 mM Magnesium acetate</t>
    <phoneticPr fontId="2" type="noConversion"/>
  </si>
  <si>
    <t>264 mM Potassium acetate</t>
    <phoneticPr fontId="2" type="noConversion"/>
  </si>
  <si>
    <t>64% DMF</t>
    <phoneticPr fontId="2" type="noConversion"/>
  </si>
  <si>
    <t>4× Tagmentation buffer  </t>
    <phoneticPr fontId="2" type="noConversion"/>
  </si>
  <si>
    <t>ChIA-PET wash buffer</t>
    <phoneticPr fontId="2" type="noConversion"/>
  </si>
  <si>
    <t>LC ChIP Elution Buffer</t>
    <phoneticPr fontId="2" type="noConversion"/>
  </si>
  <si>
    <t>Dissolve 36.5 mg EGS in 0.2 mL DMSO, then add to 39.8 mL DPBS</t>
  </si>
  <si>
    <t>Final DMSO concentration: 0.5%</t>
  </si>
  <si>
    <t>Dissolve 9.4 g in 50 mL DPBS</t>
  </si>
  <si>
    <t>500 μL</t>
  </si>
  <si>
    <t xml:space="preserve"> (50 mL)</t>
  </si>
  <si>
    <t>2.5 mL</t>
  </si>
  <si>
    <t>1.5 mL</t>
  </si>
  <si>
    <t>0.1 mL</t>
  </si>
  <si>
    <t>0.5 mL</t>
  </si>
  <si>
    <t>45.4 mL</t>
  </si>
  <si>
    <t>42.9 mL</t>
  </si>
  <si>
    <t>Volume (35 mL)</t>
  </si>
  <si>
    <t>5.25 mL</t>
  </si>
  <si>
    <t>1.75 mL</t>
  </si>
  <si>
    <t>70 μL</t>
  </si>
  <si>
    <t>3.5 mL</t>
  </si>
  <si>
    <t>19.18 mL</t>
  </si>
  <si>
    <t>Volume (100 mL)</t>
  </si>
  <si>
    <t>10 mL</t>
  </si>
  <si>
    <t>90 mL</t>
  </si>
  <si>
    <t>* Add 2 g powder to 90 mL ddH₂O,</t>
  </si>
  <si>
    <t>Then add 10 mL of 10% SDS.</t>
  </si>
  <si>
    <t>Volume (50 mL)</t>
  </si>
  <si>
    <t>5 mL</t>
  </si>
  <si>
    <t>42.5 mL</t>
  </si>
  <si>
    <t>Volume (10 mL)</t>
  </si>
  <si>
    <t>0.02 mL</t>
  </si>
  <si>
    <t>9.38 mL</t>
  </si>
  <si>
    <t>0.25 mL</t>
  </si>
  <si>
    <t>100 μL</t>
  </si>
  <si>
    <t>47.9 mL</t>
  </si>
  <si>
    <t xml:space="preserve"> Volume (10 mL)</t>
  </si>
  <si>
    <t>9 mL</t>
  </si>
  <si>
    <t>125 μL</t>
  </si>
  <si>
    <t>50 μL</t>
  </si>
  <si>
    <t>39.7 mL</t>
  </si>
  <si>
    <t>250 μL</t>
  </si>
  <si>
    <t>20 mL</t>
  </si>
  <si>
    <t>29.4 mL</t>
  </si>
  <si>
    <r>
      <t xml:space="preserve">V </t>
    </r>
    <r>
      <rPr>
        <sz val="12"/>
        <color theme="1"/>
        <rFont val="Calibri"/>
        <family val="2"/>
        <scheme val="minor"/>
      </rPr>
      <t>(mL)</t>
    </r>
  </si>
  <si>
    <r>
      <t>ddH</t>
    </r>
    <r>
      <rPr>
        <vertAlign val="subscript"/>
        <sz val="12"/>
        <color theme="1"/>
        <rFont val="Calibri"/>
        <family val="2"/>
        <scheme val="minor"/>
      </rPr>
      <t>2</t>
    </r>
    <r>
      <rPr>
        <sz val="12"/>
        <color theme="1"/>
        <rFont val="Calibri"/>
        <family val="2"/>
        <scheme val="minor"/>
      </rPr>
      <t>O</t>
    </r>
  </si>
  <si>
    <r>
      <t>Dissolve PI in ddH</t>
    </r>
    <r>
      <rPr>
        <vertAlign val="subscript"/>
        <sz val="12"/>
        <color theme="1"/>
        <rFont val="Calibri"/>
        <family val="2"/>
        <scheme val="minor"/>
      </rPr>
      <t>2</t>
    </r>
    <r>
      <rPr>
        <sz val="12"/>
        <color theme="1"/>
        <rFont val="Calibri"/>
        <family val="2"/>
        <scheme val="minor"/>
      </rPr>
      <t>O; stock at −20 °C</t>
    </r>
  </si>
  <si>
    <r>
      <t xml:space="preserve">1% Triton-X100 </t>
    </r>
    <r>
      <rPr>
        <sz val="12"/>
        <color theme="1"/>
        <rFont val="Calibri"/>
        <family val="2"/>
        <scheme val="minor"/>
      </rPr>
      <t>(stock: 20%)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</si>
</sst>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name val="Calibri"/>
      <family val="3"/>
      <charset val="134"/>
      <scheme val="minor"/>
    </font>
    <font>
      <vertAlign val="subscript"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5EAF1"/>
      <color rgb="FF0432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D93F36-162D-124B-AF14-D7E48695EDEF}">
  <dimension ref="A1:C111"/>
  <sheetViews>
    <sheetView tabSelected="1" zoomScaleNormal="100" workbookViewId="0">
      <selection activeCell="D12" sqref="D12"/>
    </sheetView>
  </sheetViews>
  <sheetFormatPr baseColWidth="10" defaultColWidth="11.1640625" defaultRowHeight="16" x14ac:dyDescent="0.2"/>
  <cols>
    <col min="1" max="1" width="35.6640625" bestFit="1" customWidth="1"/>
    <col min="2" max="2" width="15.1640625" bestFit="1" customWidth="1"/>
    <col min="3" max="3" width="23.33203125" bestFit="1" customWidth="1"/>
  </cols>
  <sheetData>
    <row r="1" spans="1:3" x14ac:dyDescent="0.2">
      <c r="A1" s="1" t="s">
        <v>8</v>
      </c>
      <c r="B1" s="1" t="s">
        <v>9</v>
      </c>
      <c r="C1" s="1" t="s">
        <v>10</v>
      </c>
    </row>
    <row r="2" spans="1:3" x14ac:dyDescent="0.2">
      <c r="A2" t="s">
        <v>50</v>
      </c>
      <c r="B2">
        <v>456.37</v>
      </c>
    </row>
    <row r="3" spans="1:3" x14ac:dyDescent="0.2">
      <c r="A3" t="s">
        <v>11</v>
      </c>
      <c r="B3">
        <v>2</v>
      </c>
    </row>
    <row r="4" spans="1:3" x14ac:dyDescent="0.2">
      <c r="A4" t="s">
        <v>105</v>
      </c>
      <c r="B4">
        <v>40</v>
      </c>
      <c r="C4" t="s">
        <v>12</v>
      </c>
    </row>
    <row r="5" spans="1:3" x14ac:dyDescent="0.2">
      <c r="A5" t="s">
        <v>13</v>
      </c>
      <c r="B5">
        <f>B3*B4*B2/1000</f>
        <v>36.509599999999999</v>
      </c>
      <c r="C5" t="s">
        <v>14</v>
      </c>
    </row>
    <row r="6" spans="1:3" x14ac:dyDescent="0.2">
      <c r="A6" t="s">
        <v>15</v>
      </c>
    </row>
    <row r="7" spans="1:3" x14ac:dyDescent="0.2">
      <c r="A7" s="2" t="s">
        <v>16</v>
      </c>
      <c r="B7" s="2"/>
    </row>
    <row r="8" spans="1:3" x14ac:dyDescent="0.2">
      <c r="A8" s="2" t="s">
        <v>66</v>
      </c>
      <c r="B8" s="2"/>
      <c r="C8" s="2"/>
    </row>
    <row r="9" spans="1:3" x14ac:dyDescent="0.2">
      <c r="A9" t="s">
        <v>67</v>
      </c>
    </row>
    <row r="12" spans="1:3" x14ac:dyDescent="0.2">
      <c r="A12" s="1" t="s">
        <v>17</v>
      </c>
      <c r="B12" s="1" t="s">
        <v>9</v>
      </c>
    </row>
    <row r="13" spans="1:3" x14ac:dyDescent="0.2">
      <c r="A13" t="s">
        <v>18</v>
      </c>
      <c r="B13">
        <v>75</v>
      </c>
    </row>
    <row r="14" spans="1:3" x14ac:dyDescent="0.2">
      <c r="A14" t="s">
        <v>19</v>
      </c>
      <c r="B14">
        <v>2.5</v>
      </c>
    </row>
    <row r="15" spans="1:3" x14ac:dyDescent="0.2">
      <c r="A15" t="s">
        <v>105</v>
      </c>
      <c r="B15">
        <v>50</v>
      </c>
    </row>
    <row r="16" spans="1:3" x14ac:dyDescent="0.2">
      <c r="A16" t="s">
        <v>20</v>
      </c>
      <c r="B16">
        <f>B14*B15*B13/1000</f>
        <v>9.375</v>
      </c>
    </row>
    <row r="17" spans="1:2" x14ac:dyDescent="0.2">
      <c r="A17" s="2" t="s">
        <v>68</v>
      </c>
      <c r="B17" s="2"/>
    </row>
    <row r="19" spans="1:2" x14ac:dyDescent="0.2">
      <c r="A19" s="1" t="s">
        <v>48</v>
      </c>
      <c r="B19" s="1" t="s">
        <v>2</v>
      </c>
    </row>
    <row r="20" spans="1:2" x14ac:dyDescent="0.2">
      <c r="A20" t="s">
        <v>52</v>
      </c>
      <c r="B20" t="s">
        <v>21</v>
      </c>
    </row>
    <row r="21" spans="1:2" ht="18" x14ac:dyDescent="0.25">
      <c r="A21" t="s">
        <v>106</v>
      </c>
      <c r="B21" t="s">
        <v>69</v>
      </c>
    </row>
    <row r="22" spans="1:2" ht="18" x14ac:dyDescent="0.25">
      <c r="A22" s="2" t="s">
        <v>107</v>
      </c>
      <c r="B22" s="2"/>
    </row>
    <row r="25" spans="1:2" x14ac:dyDescent="0.2">
      <c r="A25" s="1" t="s">
        <v>0</v>
      </c>
      <c r="B25" s="1" t="s">
        <v>2</v>
      </c>
    </row>
    <row r="26" spans="1:2" x14ac:dyDescent="0.2">
      <c r="A26" t="s">
        <v>1</v>
      </c>
      <c r="B26" t="s">
        <v>70</v>
      </c>
    </row>
    <row r="27" spans="1:2" x14ac:dyDescent="0.2">
      <c r="A27" t="s">
        <v>3</v>
      </c>
      <c r="B27" t="s">
        <v>71</v>
      </c>
    </row>
    <row r="28" spans="1:2" x14ac:dyDescent="0.2">
      <c r="A28" t="s">
        <v>4</v>
      </c>
      <c r="B28" t="s">
        <v>72</v>
      </c>
    </row>
    <row r="29" spans="1:2" x14ac:dyDescent="0.2">
      <c r="A29" t="s">
        <v>5</v>
      </c>
      <c r="B29" t="s">
        <v>73</v>
      </c>
    </row>
    <row r="30" spans="1:2" x14ac:dyDescent="0.2">
      <c r="A30" t="s">
        <v>6</v>
      </c>
      <c r="B30" t="s">
        <v>74</v>
      </c>
    </row>
    <row r="31" spans="1:2" ht="18" x14ac:dyDescent="0.25">
      <c r="A31" t="s">
        <v>106</v>
      </c>
      <c r="B31" t="s">
        <v>75</v>
      </c>
    </row>
    <row r="34" spans="1:2" x14ac:dyDescent="0.2">
      <c r="A34" s="1" t="s">
        <v>0</v>
      </c>
      <c r="B34" s="1" t="s">
        <v>2</v>
      </c>
    </row>
    <row r="35" spans="1:2" x14ac:dyDescent="0.2">
      <c r="A35" t="s">
        <v>7</v>
      </c>
      <c r="B35" t="s">
        <v>70</v>
      </c>
    </row>
    <row r="36" spans="1:2" x14ac:dyDescent="0.2">
      <c r="A36" t="s">
        <v>3</v>
      </c>
      <c r="B36" t="s">
        <v>71</v>
      </c>
    </row>
    <row r="37" spans="1:2" x14ac:dyDescent="0.2">
      <c r="A37" t="s">
        <v>4</v>
      </c>
      <c r="B37" t="s">
        <v>72</v>
      </c>
    </row>
    <row r="38" spans="1:2" x14ac:dyDescent="0.2">
      <c r="A38" t="s">
        <v>108</v>
      </c>
      <c r="B38" t="s">
        <v>71</v>
      </c>
    </row>
    <row r="39" spans="1:2" x14ac:dyDescent="0.2">
      <c r="A39" t="s">
        <v>5</v>
      </c>
      <c r="B39" t="s">
        <v>73</v>
      </c>
    </row>
    <row r="40" spans="1:2" x14ac:dyDescent="0.2">
      <c r="A40" t="s">
        <v>6</v>
      </c>
      <c r="B40" t="s">
        <v>74</v>
      </c>
    </row>
    <row r="41" spans="1:2" ht="18" x14ac:dyDescent="0.25">
      <c r="A41" t="s">
        <v>106</v>
      </c>
      <c r="B41" t="s">
        <v>76</v>
      </c>
    </row>
    <row r="44" spans="1:2" x14ac:dyDescent="0.2">
      <c r="A44" s="1" t="s">
        <v>22</v>
      </c>
      <c r="B44" s="1" t="s">
        <v>77</v>
      </c>
    </row>
    <row r="45" spans="1:2" x14ac:dyDescent="0.2">
      <c r="A45" t="s">
        <v>23</v>
      </c>
      <c r="B45" t="s">
        <v>78</v>
      </c>
    </row>
    <row r="46" spans="1:2" x14ac:dyDescent="0.2">
      <c r="A46" t="s">
        <v>24</v>
      </c>
      <c r="B46" t="s">
        <v>79</v>
      </c>
    </row>
    <row r="47" spans="1:2" x14ac:dyDescent="0.2">
      <c r="A47" t="s">
        <v>5</v>
      </c>
      <c r="B47" t="s">
        <v>80</v>
      </c>
    </row>
    <row r="48" spans="1:2" x14ac:dyDescent="0.2">
      <c r="A48" t="s">
        <v>25</v>
      </c>
      <c r="B48" t="s">
        <v>81</v>
      </c>
    </row>
    <row r="49" spans="1:2" x14ac:dyDescent="0.2">
      <c r="A49" t="s">
        <v>26</v>
      </c>
      <c r="B49" t="s">
        <v>78</v>
      </c>
    </row>
    <row r="50" spans="1:2" ht="18" x14ac:dyDescent="0.25">
      <c r="A50" t="s">
        <v>106</v>
      </c>
      <c r="B50" t="s">
        <v>82</v>
      </c>
    </row>
    <row r="53" spans="1:2" x14ac:dyDescent="0.2">
      <c r="A53" s="1" t="s">
        <v>49</v>
      </c>
      <c r="B53" s="1" t="s">
        <v>83</v>
      </c>
    </row>
    <row r="54" spans="1:2" x14ac:dyDescent="0.2">
      <c r="A54" t="s">
        <v>51</v>
      </c>
      <c r="B54" t="s">
        <v>27</v>
      </c>
    </row>
    <row r="55" spans="1:2" x14ac:dyDescent="0.2">
      <c r="A55" t="s">
        <v>25</v>
      </c>
      <c r="B55" t="s">
        <v>84</v>
      </c>
    </row>
    <row r="56" spans="1:2" ht="18" x14ac:dyDescent="0.25">
      <c r="A56" t="s">
        <v>106</v>
      </c>
      <c r="B56" t="s">
        <v>85</v>
      </c>
    </row>
    <row r="57" spans="1:2" x14ac:dyDescent="0.2">
      <c r="A57" t="s">
        <v>86</v>
      </c>
    </row>
    <row r="58" spans="1:2" x14ac:dyDescent="0.2">
      <c r="A58" t="s">
        <v>28</v>
      </c>
    </row>
    <row r="59" spans="1:2" x14ac:dyDescent="0.2">
      <c r="A59" t="s">
        <v>87</v>
      </c>
    </row>
    <row r="62" spans="1:2" x14ac:dyDescent="0.2">
      <c r="A62" s="1" t="s">
        <v>29</v>
      </c>
      <c r="B62" s="1" t="s">
        <v>88</v>
      </c>
    </row>
    <row r="63" spans="1:2" x14ac:dyDescent="0.2">
      <c r="A63" t="s">
        <v>30</v>
      </c>
      <c r="B63" t="s">
        <v>89</v>
      </c>
    </row>
    <row r="64" spans="1:2" x14ac:dyDescent="0.2">
      <c r="A64" t="s">
        <v>47</v>
      </c>
      <c r="B64" t="s">
        <v>71</v>
      </c>
    </row>
    <row r="65" spans="1:2" ht="18" x14ac:dyDescent="0.25">
      <c r="A65" t="s">
        <v>106</v>
      </c>
      <c r="B65" t="s">
        <v>90</v>
      </c>
    </row>
    <row r="68" spans="1:2" x14ac:dyDescent="0.2">
      <c r="A68" s="1" t="s">
        <v>31</v>
      </c>
      <c r="B68" s="1" t="s">
        <v>91</v>
      </c>
    </row>
    <row r="69" spans="1:2" x14ac:dyDescent="0.2">
      <c r="A69" t="s">
        <v>32</v>
      </c>
      <c r="B69" t="s">
        <v>74</v>
      </c>
    </row>
    <row r="70" spans="1:2" x14ac:dyDescent="0.2">
      <c r="A70" t="s">
        <v>33</v>
      </c>
      <c r="B70" t="s">
        <v>73</v>
      </c>
    </row>
    <row r="71" spans="1:2" x14ac:dyDescent="0.2">
      <c r="A71" t="s">
        <v>5</v>
      </c>
      <c r="B71" t="s">
        <v>92</v>
      </c>
    </row>
    <row r="72" spans="1:2" ht="18" x14ac:dyDescent="0.25">
      <c r="A72" t="s">
        <v>106</v>
      </c>
      <c r="B72" t="s">
        <v>93</v>
      </c>
    </row>
    <row r="75" spans="1:2" x14ac:dyDescent="0.2">
      <c r="A75" s="1" t="s">
        <v>64</v>
      </c>
      <c r="B75" s="1" t="s">
        <v>88</v>
      </c>
    </row>
    <row r="76" spans="1:2" x14ac:dyDescent="0.2">
      <c r="A76" t="s">
        <v>44</v>
      </c>
      <c r="B76" t="s">
        <v>94</v>
      </c>
    </row>
    <row r="77" spans="1:2" x14ac:dyDescent="0.2">
      <c r="A77" t="s">
        <v>42</v>
      </c>
      <c r="B77" t="s">
        <v>94</v>
      </c>
    </row>
    <row r="78" spans="1:2" x14ac:dyDescent="0.2">
      <c r="A78" t="s">
        <v>5</v>
      </c>
      <c r="B78" t="s">
        <v>95</v>
      </c>
    </row>
    <row r="79" spans="1:2" x14ac:dyDescent="0.2">
      <c r="A79" t="s">
        <v>4</v>
      </c>
      <c r="B79" t="s">
        <v>72</v>
      </c>
    </row>
    <row r="80" spans="1:2" ht="18" x14ac:dyDescent="0.25">
      <c r="A80" t="s">
        <v>106</v>
      </c>
      <c r="B80" t="s">
        <v>96</v>
      </c>
    </row>
    <row r="83" spans="1:2" x14ac:dyDescent="0.2">
      <c r="A83" s="1" t="s">
        <v>65</v>
      </c>
      <c r="B83" s="1" t="s">
        <v>97</v>
      </c>
    </row>
    <row r="84" spans="1:2" x14ac:dyDescent="0.2">
      <c r="A84" t="s">
        <v>45</v>
      </c>
      <c r="B84" t="s">
        <v>94</v>
      </c>
    </row>
    <row r="85" spans="1:2" x14ac:dyDescent="0.2">
      <c r="A85" t="s">
        <v>46</v>
      </c>
      <c r="B85" t="s">
        <v>94</v>
      </c>
    </row>
    <row r="86" spans="1:2" x14ac:dyDescent="0.2">
      <c r="A86" t="s">
        <v>34</v>
      </c>
      <c r="B86" t="s">
        <v>74</v>
      </c>
    </row>
    <row r="87" spans="1:2" ht="18" x14ac:dyDescent="0.25">
      <c r="A87" t="s">
        <v>106</v>
      </c>
      <c r="B87" t="s">
        <v>98</v>
      </c>
    </row>
    <row r="90" spans="1:2" x14ac:dyDescent="0.2">
      <c r="A90" s="1" t="s">
        <v>35</v>
      </c>
      <c r="B90" s="1" t="s">
        <v>88</v>
      </c>
    </row>
    <row r="91" spans="1:2" x14ac:dyDescent="0.2">
      <c r="A91" t="s">
        <v>36</v>
      </c>
      <c r="B91" t="s">
        <v>99</v>
      </c>
    </row>
    <row r="92" spans="1:2" x14ac:dyDescent="0.2">
      <c r="A92" t="s">
        <v>37</v>
      </c>
      <c r="B92" t="s">
        <v>99</v>
      </c>
    </row>
    <row r="93" spans="1:2" x14ac:dyDescent="0.2">
      <c r="A93" t="s">
        <v>38</v>
      </c>
      <c r="B93" t="s">
        <v>84</v>
      </c>
    </row>
    <row r="94" spans="1:2" x14ac:dyDescent="0.2">
      <c r="A94" t="s">
        <v>39</v>
      </c>
      <c r="B94" t="s">
        <v>100</v>
      </c>
    </row>
    <row r="95" spans="1:2" ht="18" x14ac:dyDescent="0.25">
      <c r="A95" t="s">
        <v>106</v>
      </c>
      <c r="B95" t="s">
        <v>101</v>
      </c>
    </row>
    <row r="98" spans="1:2" x14ac:dyDescent="0.2">
      <c r="A98" s="1" t="s">
        <v>40</v>
      </c>
      <c r="B98" s="1" t="s">
        <v>88</v>
      </c>
    </row>
    <row r="99" spans="1:2" x14ac:dyDescent="0.2">
      <c r="A99" t="s">
        <v>41</v>
      </c>
      <c r="B99" t="s">
        <v>102</v>
      </c>
    </row>
    <row r="100" spans="1:2" x14ac:dyDescent="0.2">
      <c r="A100" t="s">
        <v>42</v>
      </c>
      <c r="B100" t="s">
        <v>102</v>
      </c>
    </row>
    <row r="101" spans="1:2" x14ac:dyDescent="0.2">
      <c r="A101" t="s">
        <v>43</v>
      </c>
      <c r="B101" t="s">
        <v>103</v>
      </c>
    </row>
    <row r="102" spans="1:2" x14ac:dyDescent="0.2">
      <c r="A102" t="s">
        <v>5</v>
      </c>
      <c r="B102" t="s">
        <v>95</v>
      </c>
    </row>
    <row r="103" spans="1:2" ht="18" x14ac:dyDescent="0.25">
      <c r="A103" t="s">
        <v>106</v>
      </c>
      <c r="B103" t="s">
        <v>104</v>
      </c>
    </row>
    <row r="106" spans="1:2" x14ac:dyDescent="0.2">
      <c r="A106" s="1" t="s">
        <v>63</v>
      </c>
      <c r="B106" s="1" t="s">
        <v>53</v>
      </c>
    </row>
    <row r="107" spans="1:2" ht="18" x14ac:dyDescent="0.25">
      <c r="A107" t="s">
        <v>106</v>
      </c>
      <c r="B107" t="s">
        <v>54</v>
      </c>
    </row>
    <row r="108" spans="1:2" x14ac:dyDescent="0.2">
      <c r="A108" t="s">
        <v>59</v>
      </c>
      <c r="B108" t="s">
        <v>55</v>
      </c>
    </row>
    <row r="109" spans="1:2" x14ac:dyDescent="0.2">
      <c r="A109" t="s">
        <v>61</v>
      </c>
      <c r="B109" t="s">
        <v>56</v>
      </c>
    </row>
    <row r="110" spans="1:2" x14ac:dyDescent="0.2">
      <c r="A110" t="s">
        <v>60</v>
      </c>
      <c r="B110" t="s">
        <v>57</v>
      </c>
    </row>
    <row r="111" spans="1:2" x14ac:dyDescent="0.2">
      <c r="A111" t="s">
        <v>62</v>
      </c>
      <c r="B111" t="s">
        <v>58</v>
      </c>
    </row>
  </sheetData>
  <mergeCells count="4">
    <mergeCell ref="A7:B7"/>
    <mergeCell ref="A8:C8"/>
    <mergeCell ref="A17:B17"/>
    <mergeCell ref="A22:B22"/>
  </mergeCells>
  <phoneticPr fontId="2" type="noConversion"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2022-02-28T19:10:15Z</dcterms:created>
  <dcterms:modified xsi:type="dcterms:W3CDTF">2026-02-04T03:33:19Z</dcterms:modified>
</cp:coreProperties>
</file>