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view Editing\PPR Assignments\70607\JoVE70607_R1\"/>
    </mc:Choice>
  </mc:AlternateContent>
  <xr:revisionPtr revIDLastSave="0" documentId="13_ncr:1_{2A8242EE-44DF-4DD4-891D-6A517DF91295}" xr6:coauthVersionLast="47" xr6:coauthVersionMax="47" xr10:uidLastSave="{00000000-0000-0000-0000-000000000000}"/>
  <bookViews>
    <workbookView xWindow="-110" yWindow="-110" windowWidth="19420" windowHeight="10300" xr2:uid="{EFD9832C-8A1F-46B8-BB13-53ABDFF9C1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15" i="1"/>
  <c r="E24" i="1"/>
</calcChain>
</file>

<file path=xl/sharedStrings.xml><?xml version="1.0" encoding="utf-8"?>
<sst xmlns="http://schemas.openxmlformats.org/spreadsheetml/2006/main" count="53" uniqueCount="34">
  <si>
    <t>Material</t>
  </si>
  <si>
    <t>Type of Use</t>
  </si>
  <si>
    <t>Amount needed per system</t>
  </si>
  <si>
    <t>Reusable</t>
  </si>
  <si>
    <t>Single</t>
  </si>
  <si>
    <t>201 Stainless steel worm gear hose clamps, 1 1/2" -3 1/2" clamping diameter</t>
  </si>
  <si>
    <t>304 Stainless steel woven wire, 120 mesh</t>
  </si>
  <si>
    <t>3D printed base, polylactic acid (PLA) filament used</t>
  </si>
  <si>
    <t>Clear hurricane candle shade chimney tube without a bottom 4" OD x 30" length</t>
  </si>
  <si>
    <t>Male luer to hose barb fitting 1/8 " ID, animal derivative-free polypropelene</t>
  </si>
  <si>
    <t>Male slip luer to hose barb fitting 1/8 " ID, animal derivative-free polyproylene</t>
  </si>
  <si>
    <t>Nylon zip ties, 6" x 0.1"</t>
  </si>
  <si>
    <t>Polypropylene filter holder for 50 mm membrane</t>
  </si>
  <si>
    <t>Syringe 3 mL, luer lock unsterile</t>
  </si>
  <si>
    <t>Braided cotton rolls 3/8" diam x 6" length</t>
  </si>
  <si>
    <t>Cleanroom sterlization wrap, 6" x 6"</t>
  </si>
  <si>
    <t>DW4 Filter media, Pre-cut to 15" x 75 yards</t>
  </si>
  <si>
    <t xml:space="preserve">Fiberglass pipe wrap insulation, 3 " widex 1/2 " thick </t>
  </si>
  <si>
    <t>Sterling Rubber bands size #32</t>
  </si>
  <si>
    <t>Total set up cost (USD)</t>
  </si>
  <si>
    <t>Price per system (USD)</t>
  </si>
  <si>
    <t>Clear plastic cap, 3" diam</t>
  </si>
  <si>
    <t>*Price per unit needed (USD)</t>
  </si>
  <si>
    <t>** Amount needed varies with length of experiment , soil substrate used, and research goal. Value for a four week long experiment with a weekly irrigation schedule using the clay and sand mix.</t>
  </si>
  <si>
    <t>‡ Total consumable cost (USD)</t>
  </si>
  <si>
    <r>
      <rPr>
        <b/>
        <sz val="12"/>
        <color theme="1"/>
        <rFont val="Calibri"/>
        <family val="2"/>
      </rPr>
      <t xml:space="preserve">† </t>
    </r>
    <r>
      <rPr>
        <sz val="12"/>
        <color theme="1"/>
        <rFont val="Calibri"/>
        <family val="2"/>
      </rPr>
      <t>Clear Polycarbonate tubing, 3" OD x 2 7/8" ID x 1/16' wall thickness x 12" length</t>
    </r>
  </si>
  <si>
    <r>
      <rPr>
        <b/>
        <sz val="12"/>
        <color theme="1"/>
        <rFont val="Calibri"/>
        <family val="2"/>
      </rPr>
      <t>†</t>
    </r>
    <r>
      <rPr>
        <sz val="12"/>
        <color theme="1"/>
        <rFont val="Calibri"/>
        <family val="2"/>
      </rPr>
      <t xml:space="preserve"> Glass wool</t>
    </r>
  </si>
  <si>
    <r>
      <rPr>
        <b/>
        <sz val="12"/>
        <color theme="1"/>
        <rFont val="Calibri"/>
        <family val="2"/>
      </rPr>
      <t xml:space="preserve">† </t>
    </r>
    <r>
      <rPr>
        <sz val="12"/>
        <color theme="1"/>
        <rFont val="Calibri"/>
        <family val="2"/>
      </rPr>
      <t>Silicon tubing, Versilon SPX-50 High-strength, 1/8" ID x 1/4" OD x 1/16" wall thickness</t>
    </r>
  </si>
  <si>
    <r>
      <rPr>
        <b/>
        <sz val="12"/>
        <color theme="1"/>
        <rFont val="Calibri"/>
        <family val="2"/>
      </rPr>
      <t xml:space="preserve">† </t>
    </r>
    <r>
      <rPr>
        <sz val="12"/>
        <color theme="1"/>
        <rFont val="Calibri"/>
        <family val="2"/>
      </rPr>
      <t>Micropore surgical tape, 1" wide</t>
    </r>
  </si>
  <si>
    <r>
      <rPr>
        <b/>
        <sz val="12"/>
        <color theme="1"/>
        <rFont val="Calibri"/>
        <family val="2"/>
      </rPr>
      <t>**</t>
    </r>
    <r>
      <rPr>
        <sz val="12"/>
        <color theme="1"/>
        <rFont val="Calibri"/>
        <family val="2"/>
      </rPr>
      <t xml:space="preserve"> PES 0.22 um filter membrane, 47 mm membrane, non-sterile</t>
    </r>
  </si>
  <si>
    <r>
      <rPr>
        <b/>
        <sz val="12"/>
        <color theme="1"/>
        <rFont val="Calibri"/>
        <family val="2"/>
      </rPr>
      <t xml:space="preserve">† </t>
    </r>
    <r>
      <rPr>
        <sz val="12"/>
        <color theme="1"/>
        <rFont val="Calibri"/>
        <family val="2"/>
      </rPr>
      <t>Vinyl tape, yellow , 1" wide x 36 yards</t>
    </r>
  </si>
  <si>
    <r>
      <rPr>
        <b/>
        <sz val="12"/>
        <color theme="1"/>
        <rFont val="Calibri"/>
        <family val="2"/>
      </rPr>
      <t xml:space="preserve">* </t>
    </r>
    <r>
      <rPr>
        <sz val="12"/>
        <color theme="1"/>
        <rFont val="Calibri"/>
        <family val="2"/>
      </rPr>
      <t>Calculated from negotiated bulk prices for cost efficient rates</t>
    </r>
  </si>
  <si>
    <r>
      <rPr>
        <b/>
        <sz val="12"/>
        <color theme="1"/>
        <rFont val="Calibri"/>
        <family val="2"/>
      </rPr>
      <t xml:space="preserve">† </t>
    </r>
    <r>
      <rPr>
        <sz val="12"/>
        <color theme="1"/>
        <rFont val="Calibri"/>
        <family val="2"/>
      </rPr>
      <t>Approximate cost of the amount of material needed per system.</t>
    </r>
  </si>
  <si>
    <r>
      <rPr>
        <b/>
        <sz val="12"/>
        <color theme="1"/>
        <rFont val="Calibri"/>
        <family val="2"/>
      </rPr>
      <t>‡</t>
    </r>
    <r>
      <rPr>
        <sz val="12"/>
        <color theme="1"/>
        <rFont val="Calibri"/>
        <family val="2"/>
      </rPr>
      <t xml:space="preserve"> Does not include price for nutrient solution nor soil susbtrate as this will vary depending on experimental goal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</si>
</sst>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6B50-8E5E-44F7-94BA-526C9884B4BD}">
  <dimension ref="A1:E29"/>
  <sheetViews>
    <sheetView tabSelected="1" zoomScale="74" zoomScaleNormal="74" workbookViewId="0">
      <selection activeCell="A29" sqref="A29"/>
    </sheetView>
  </sheetViews>
  <sheetFormatPr defaultRowHeight="15.5" x14ac:dyDescent="0.35"/>
  <cols>
    <col min="1" max="1" width="79.453125" style="2" customWidth="1"/>
    <col min="2" max="2" width="13" style="2" customWidth="1"/>
    <col min="3" max="3" width="31.453125" style="2" customWidth="1"/>
    <col min="4" max="4" width="28.7265625" style="2" customWidth="1"/>
    <col min="5" max="5" width="29.453125" style="2" customWidth="1"/>
    <col min="6" max="16384" width="8.7265625" style="2"/>
  </cols>
  <sheetData>
    <row r="1" spans="1:5" x14ac:dyDescent="0.35">
      <c r="A1" s="1" t="s">
        <v>0</v>
      </c>
      <c r="B1" s="1" t="s">
        <v>1</v>
      </c>
      <c r="C1" s="1" t="s">
        <v>22</v>
      </c>
      <c r="D1" s="1" t="s">
        <v>2</v>
      </c>
      <c r="E1" s="1" t="s">
        <v>20</v>
      </c>
    </row>
    <row r="2" spans="1:5" x14ac:dyDescent="0.35">
      <c r="A2" s="2" t="s">
        <v>5</v>
      </c>
      <c r="B2" s="3" t="s">
        <v>3</v>
      </c>
      <c r="C2" s="3">
        <v>1.06</v>
      </c>
      <c r="D2" s="3">
        <v>1</v>
      </c>
      <c r="E2" s="3">
        <v>1.06</v>
      </c>
    </row>
    <row r="3" spans="1:5" x14ac:dyDescent="0.35">
      <c r="A3" s="2" t="s">
        <v>6</v>
      </c>
      <c r="B3" s="3" t="s">
        <v>3</v>
      </c>
      <c r="C3" s="3">
        <v>0.75</v>
      </c>
      <c r="D3" s="3">
        <v>1</v>
      </c>
      <c r="E3" s="3">
        <v>0.75</v>
      </c>
    </row>
    <row r="4" spans="1:5" x14ac:dyDescent="0.35">
      <c r="A4" s="2" t="s">
        <v>7</v>
      </c>
      <c r="B4" s="3" t="s">
        <v>3</v>
      </c>
      <c r="C4" s="3">
        <v>12.75</v>
      </c>
      <c r="D4" s="3">
        <v>1</v>
      </c>
      <c r="E4" s="3">
        <v>12.75</v>
      </c>
    </row>
    <row r="5" spans="1:5" x14ac:dyDescent="0.35">
      <c r="A5" s="2" t="s">
        <v>8</v>
      </c>
      <c r="B5" s="3" t="s">
        <v>3</v>
      </c>
      <c r="C5" s="3">
        <v>9.82</v>
      </c>
      <c r="D5" s="3">
        <v>1</v>
      </c>
      <c r="E5" s="3">
        <v>9.82</v>
      </c>
    </row>
    <row r="6" spans="1:5" x14ac:dyDescent="0.35">
      <c r="A6" s="2" t="s">
        <v>21</v>
      </c>
      <c r="B6" s="3" t="s">
        <v>3</v>
      </c>
      <c r="C6" s="3">
        <v>0.23</v>
      </c>
      <c r="D6" s="3">
        <v>1</v>
      </c>
      <c r="E6" s="3">
        <v>0.23</v>
      </c>
    </row>
    <row r="7" spans="1:5" x14ac:dyDescent="0.35">
      <c r="A7" s="2" t="s">
        <v>25</v>
      </c>
      <c r="B7" s="3" t="s">
        <v>3</v>
      </c>
      <c r="C7" s="3">
        <v>16</v>
      </c>
      <c r="D7" s="3">
        <v>1</v>
      </c>
      <c r="E7" s="3">
        <v>16</v>
      </c>
    </row>
    <row r="8" spans="1:5" x14ac:dyDescent="0.35">
      <c r="A8" s="2" t="s">
        <v>26</v>
      </c>
      <c r="B8" s="3" t="s">
        <v>3</v>
      </c>
      <c r="C8" s="3">
        <v>0.11</v>
      </c>
      <c r="D8" s="3">
        <v>2</v>
      </c>
      <c r="E8" s="3">
        <v>0.21</v>
      </c>
    </row>
    <row r="9" spans="1:5" x14ac:dyDescent="0.35">
      <c r="A9" s="2" t="s">
        <v>9</v>
      </c>
      <c r="B9" s="3" t="s">
        <v>3</v>
      </c>
      <c r="C9" s="3">
        <v>0.49</v>
      </c>
      <c r="D9" s="3">
        <v>2</v>
      </c>
      <c r="E9" s="3">
        <v>0.99</v>
      </c>
    </row>
    <row r="10" spans="1:5" x14ac:dyDescent="0.35">
      <c r="A10" s="2" t="s">
        <v>10</v>
      </c>
      <c r="B10" s="3" t="s">
        <v>3</v>
      </c>
      <c r="C10" s="3">
        <v>0.57999999999999996</v>
      </c>
      <c r="D10" s="3">
        <v>1</v>
      </c>
      <c r="E10" s="3">
        <v>0.57999999999999996</v>
      </c>
    </row>
    <row r="11" spans="1:5" x14ac:dyDescent="0.35">
      <c r="A11" s="2" t="s">
        <v>11</v>
      </c>
      <c r="B11" s="3" t="s">
        <v>3</v>
      </c>
      <c r="C11" s="3">
        <v>0.01</v>
      </c>
      <c r="D11" s="3">
        <v>1</v>
      </c>
      <c r="E11" s="3">
        <v>8.0000000000000002E-3</v>
      </c>
    </row>
    <row r="12" spans="1:5" x14ac:dyDescent="0.35">
      <c r="A12" s="2" t="s">
        <v>12</v>
      </c>
      <c r="B12" s="3" t="s">
        <v>3</v>
      </c>
      <c r="C12" s="3">
        <v>8.15</v>
      </c>
      <c r="D12" s="3">
        <v>1</v>
      </c>
      <c r="E12" s="3">
        <v>8.15</v>
      </c>
    </row>
    <row r="13" spans="1:5" x14ac:dyDescent="0.35">
      <c r="A13" s="2" t="s">
        <v>27</v>
      </c>
      <c r="B13" s="3" t="s">
        <v>3</v>
      </c>
      <c r="C13" s="3">
        <v>3.22</v>
      </c>
      <c r="D13" s="3">
        <v>1</v>
      </c>
      <c r="E13" s="3">
        <v>3.22</v>
      </c>
    </row>
    <row r="14" spans="1:5" x14ac:dyDescent="0.35">
      <c r="A14" s="2" t="s">
        <v>13</v>
      </c>
      <c r="B14" s="3" t="s">
        <v>3</v>
      </c>
      <c r="C14" s="3">
        <v>0.27</v>
      </c>
      <c r="D14" s="3">
        <v>2</v>
      </c>
      <c r="E14" s="3">
        <v>0.54</v>
      </c>
    </row>
    <row r="15" spans="1:5" x14ac:dyDescent="0.35">
      <c r="B15" s="3"/>
      <c r="C15" s="3"/>
      <c r="D15" s="4" t="s">
        <v>19</v>
      </c>
      <c r="E15" s="5">
        <f>SUM(E2:E14)</f>
        <v>54.308</v>
      </c>
    </row>
    <row r="16" spans="1:5" x14ac:dyDescent="0.35">
      <c r="A16" s="2" t="s">
        <v>14</v>
      </c>
      <c r="B16" s="3" t="s">
        <v>4</v>
      </c>
      <c r="C16" s="3">
        <v>0.23</v>
      </c>
      <c r="D16" s="3">
        <v>2</v>
      </c>
      <c r="E16" s="3">
        <v>0.47</v>
      </c>
    </row>
    <row r="17" spans="1:5" x14ac:dyDescent="0.35">
      <c r="A17" s="2" t="s">
        <v>15</v>
      </c>
      <c r="B17" s="3" t="s">
        <v>4</v>
      </c>
      <c r="C17" s="5">
        <v>7.958666667E-2</v>
      </c>
      <c r="D17" s="3">
        <v>1</v>
      </c>
      <c r="E17" s="5">
        <v>7.958666667E-2</v>
      </c>
    </row>
    <row r="18" spans="1:5" x14ac:dyDescent="0.35">
      <c r="A18" s="2" t="s">
        <v>16</v>
      </c>
      <c r="B18" s="3" t="s">
        <v>4</v>
      </c>
      <c r="C18" s="3">
        <v>1.89</v>
      </c>
      <c r="D18" s="3">
        <v>1</v>
      </c>
      <c r="E18" s="3">
        <v>1.89</v>
      </c>
    </row>
    <row r="19" spans="1:5" x14ac:dyDescent="0.35">
      <c r="A19" s="2" t="s">
        <v>17</v>
      </c>
      <c r="B19" s="3" t="s">
        <v>4</v>
      </c>
      <c r="C19" s="3">
        <v>0.02</v>
      </c>
      <c r="D19" s="3">
        <v>2</v>
      </c>
      <c r="E19" s="3">
        <v>0.04</v>
      </c>
    </row>
    <row r="20" spans="1:5" x14ac:dyDescent="0.35">
      <c r="A20" s="2" t="s">
        <v>28</v>
      </c>
      <c r="B20" s="3" t="s">
        <v>4</v>
      </c>
      <c r="C20" s="3">
        <v>0.02</v>
      </c>
      <c r="D20" s="3">
        <v>3</v>
      </c>
      <c r="E20" s="3">
        <v>7.0000000000000007E-2</v>
      </c>
    </row>
    <row r="21" spans="1:5" x14ac:dyDescent="0.35">
      <c r="A21" s="2" t="s">
        <v>29</v>
      </c>
      <c r="B21" s="3" t="s">
        <v>4</v>
      </c>
      <c r="C21" s="3">
        <v>0.82</v>
      </c>
      <c r="D21" s="3">
        <v>4</v>
      </c>
      <c r="E21" s="3">
        <f>C21*D21</f>
        <v>3.28</v>
      </c>
    </row>
    <row r="22" spans="1:5" x14ac:dyDescent="0.35">
      <c r="A22" s="2" t="s">
        <v>18</v>
      </c>
      <c r="B22" s="3" t="s">
        <v>4</v>
      </c>
      <c r="C22" s="3">
        <v>0.01</v>
      </c>
      <c r="D22" s="3">
        <v>2</v>
      </c>
      <c r="E22" s="3">
        <v>0.02</v>
      </c>
    </row>
    <row r="23" spans="1:5" x14ac:dyDescent="0.35">
      <c r="A23" s="2" t="s">
        <v>30</v>
      </c>
      <c r="B23" s="3" t="s">
        <v>4</v>
      </c>
      <c r="C23" s="3">
        <v>0.49</v>
      </c>
      <c r="D23" s="3">
        <v>1</v>
      </c>
      <c r="E23" s="3">
        <v>0.49</v>
      </c>
    </row>
    <row r="24" spans="1:5" x14ac:dyDescent="0.35">
      <c r="B24" s="3"/>
      <c r="C24" s="3"/>
      <c r="D24" s="4" t="s">
        <v>24</v>
      </c>
      <c r="E24" s="5">
        <f>SUM(E16:E23)</f>
        <v>6.3395866666699998</v>
      </c>
    </row>
    <row r="26" spans="1:5" x14ac:dyDescent="0.35">
      <c r="A26" s="2" t="s">
        <v>31</v>
      </c>
    </row>
    <row r="27" spans="1:5" x14ac:dyDescent="0.35">
      <c r="A27" s="2" t="s">
        <v>23</v>
      </c>
    </row>
    <row r="28" spans="1:5" x14ac:dyDescent="0.35">
      <c r="A28" s="2" t="s">
        <v>32</v>
      </c>
    </row>
    <row r="29" spans="1:5" x14ac:dyDescent="0.35">
      <c r="A29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Victoria Tang</dc:creator>
  <cp:lastModifiedBy>Zoya  Alam</cp:lastModifiedBy>
  <dcterms:created xsi:type="dcterms:W3CDTF">2026-03-20T12:08:41Z</dcterms:created>
  <dcterms:modified xsi:type="dcterms:W3CDTF">2026-04-02T14:25:10Z</dcterms:modified>
</cp:coreProperties>
</file>