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DAD55871-5348-4B1A-B793-216985FA902B}" xr6:coauthVersionLast="47" xr6:coauthVersionMax="47" xr10:uidLastSave="{00000000-0000-0000-0000-000000000000}"/>
  <bookViews>
    <workbookView xWindow="380" yWindow="380" windowWidth="17920" windowHeight="7950" firstSheet="1" activeTab="3" xr2:uid="{00000000-000D-0000-FFFF-FFFF00000000}"/>
  </bookViews>
  <sheets>
    <sheet name="Serum of patients" sheetId="8" r:id="rId1"/>
    <sheet name="clinical data" sheetId="9" r:id="rId2"/>
    <sheet name="Potential for diagnosis" sheetId="10" r:id="rId3"/>
    <sheet name="In vitro cell assay" sheetId="1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" i="10" l="1"/>
  <c r="S3" i="10"/>
  <c r="S4" i="10"/>
  <c r="S5" i="10"/>
  <c r="S6" i="10"/>
  <c r="S7" i="10"/>
  <c r="S8" i="10"/>
  <c r="S9" i="10"/>
  <c r="S10" i="10"/>
  <c r="S11" i="10"/>
  <c r="S12" i="10"/>
  <c r="S13" i="10"/>
  <c r="S14" i="10"/>
  <c r="S15" i="10"/>
  <c r="S16" i="10"/>
  <c r="S17" i="10"/>
  <c r="S18" i="10"/>
  <c r="S19" i="10"/>
  <c r="S20" i="10"/>
  <c r="S21" i="10"/>
  <c r="S22" i="10"/>
  <c r="S23" i="10"/>
  <c r="S24" i="10"/>
  <c r="S25" i="10"/>
  <c r="S26" i="10"/>
  <c r="S27" i="10"/>
  <c r="S28" i="10"/>
  <c r="S29" i="10"/>
  <c r="S30" i="10"/>
  <c r="S31" i="10"/>
  <c r="S32" i="10"/>
  <c r="S33" i="10"/>
  <c r="S34" i="10"/>
  <c r="S35" i="10"/>
  <c r="S36" i="10"/>
  <c r="S37" i="10"/>
  <c r="S38" i="10"/>
  <c r="S39" i="10"/>
  <c r="S40" i="10"/>
  <c r="S41" i="10"/>
  <c r="S42" i="10"/>
  <c r="S43" i="10"/>
  <c r="S44" i="10"/>
  <c r="S45" i="10"/>
  <c r="S46" i="10"/>
  <c r="S47" i="10"/>
  <c r="S48" i="10"/>
  <c r="S49" i="10"/>
  <c r="S50" i="10"/>
  <c r="S51" i="10"/>
  <c r="S52" i="10"/>
  <c r="S53" i="10"/>
  <c r="S54" i="10"/>
  <c r="S55" i="10"/>
  <c r="S56" i="10"/>
  <c r="S57" i="10"/>
  <c r="S58" i="10"/>
  <c r="S59" i="10"/>
  <c r="S60" i="10"/>
  <c r="S61" i="10"/>
  <c r="S62" i="10"/>
  <c r="S63" i="10"/>
  <c r="S64" i="10"/>
  <c r="S65" i="10"/>
  <c r="S66" i="10"/>
  <c r="S67" i="10"/>
  <c r="S68" i="10"/>
  <c r="S69" i="10"/>
  <c r="S70" i="10"/>
  <c r="S71" i="10"/>
  <c r="S72" i="10"/>
  <c r="S73" i="10"/>
  <c r="S74" i="10"/>
  <c r="S75" i="10"/>
  <c r="S76" i="10"/>
  <c r="S77" i="10"/>
  <c r="S78" i="10"/>
  <c r="S79" i="10"/>
  <c r="S80" i="10"/>
  <c r="S81" i="10"/>
  <c r="S82" i="10"/>
  <c r="S83" i="10"/>
  <c r="S84" i="10"/>
  <c r="S85" i="10"/>
  <c r="S86" i="10"/>
  <c r="S87" i="10"/>
  <c r="S88" i="10"/>
  <c r="S89" i="10"/>
  <c r="S90" i="10"/>
  <c r="S91" i="10"/>
  <c r="S92" i="10"/>
  <c r="S93" i="10"/>
  <c r="S94" i="10"/>
  <c r="S95" i="10"/>
  <c r="S96" i="10"/>
  <c r="S97" i="10"/>
  <c r="S98" i="10"/>
  <c r="S99" i="10"/>
  <c r="S100" i="10"/>
  <c r="S101" i="10"/>
  <c r="S102" i="10"/>
  <c r="S103" i="10"/>
  <c r="S2" i="10"/>
  <c r="L3" i="10" l="1"/>
  <c r="L4" i="10"/>
  <c r="L5" i="10"/>
  <c r="L6" i="10"/>
  <c r="L7" i="10"/>
  <c r="L8" i="10"/>
  <c r="L9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2" i="10"/>
  <c r="L33" i="10"/>
  <c r="L34" i="10"/>
  <c r="L35" i="10"/>
  <c r="L36" i="10"/>
  <c r="L37" i="10"/>
  <c r="L38" i="10"/>
  <c r="L39" i="10"/>
  <c r="L40" i="10"/>
  <c r="L41" i="10"/>
  <c r="L42" i="10"/>
  <c r="L43" i="10"/>
  <c r="L44" i="10"/>
  <c r="L45" i="10"/>
  <c r="L46" i="10"/>
  <c r="L47" i="10"/>
  <c r="L48" i="10"/>
  <c r="L49" i="10"/>
  <c r="L50" i="10"/>
  <c r="L51" i="10"/>
  <c r="L52" i="10"/>
  <c r="L53" i="10"/>
  <c r="L54" i="10"/>
  <c r="L55" i="10"/>
  <c r="L56" i="10"/>
  <c r="L57" i="10"/>
  <c r="L58" i="10"/>
  <c r="L59" i="10"/>
  <c r="L60" i="10"/>
  <c r="L61" i="10"/>
  <c r="L62" i="10"/>
  <c r="L63" i="10"/>
  <c r="L64" i="10"/>
  <c r="L65" i="10"/>
  <c r="L66" i="10"/>
  <c r="L67" i="10"/>
  <c r="L68" i="10"/>
  <c r="L69" i="10"/>
  <c r="L70" i="10"/>
  <c r="L71" i="10"/>
  <c r="L72" i="10"/>
  <c r="L73" i="10"/>
  <c r="L74" i="10"/>
  <c r="L75" i="10"/>
  <c r="L76" i="10"/>
  <c r="L77" i="10"/>
  <c r="L78" i="10"/>
  <c r="L79" i="10"/>
  <c r="L80" i="10"/>
  <c r="L81" i="10"/>
  <c r="L82" i="10"/>
  <c r="L83" i="10"/>
  <c r="L84" i="10"/>
  <c r="L85" i="10"/>
  <c r="L86" i="10"/>
  <c r="L87" i="10"/>
  <c r="L88" i="10"/>
  <c r="L89" i="10"/>
  <c r="L90" i="10"/>
  <c r="L91" i="10"/>
  <c r="L92" i="10"/>
  <c r="L93" i="10"/>
  <c r="L94" i="10"/>
  <c r="L95" i="10"/>
  <c r="L96" i="10"/>
  <c r="L97" i="10"/>
  <c r="L98" i="10"/>
  <c r="L99" i="10"/>
  <c r="L100" i="10"/>
  <c r="L101" i="10"/>
  <c r="L102" i="10"/>
  <c r="L103" i="10"/>
  <c r="L104" i="10"/>
  <c r="L105" i="10"/>
  <c r="L106" i="10"/>
  <c r="L107" i="10"/>
  <c r="L108" i="10"/>
  <c r="L109" i="10"/>
  <c r="L110" i="10"/>
  <c r="L111" i="10"/>
  <c r="L112" i="10"/>
  <c r="L113" i="10"/>
  <c r="L114" i="10"/>
  <c r="L115" i="10"/>
  <c r="L116" i="10"/>
  <c r="L117" i="10"/>
  <c r="L118" i="10"/>
  <c r="L119" i="10"/>
  <c r="L120" i="10"/>
  <c r="L121" i="10"/>
  <c r="L122" i="10"/>
  <c r="L123" i="10"/>
  <c r="L124" i="10"/>
  <c r="L2" i="10"/>
  <c r="D3" i="10"/>
  <c r="D4" i="10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46" i="10"/>
  <c r="D47" i="10"/>
  <c r="D48" i="10"/>
  <c r="D49" i="10"/>
  <c r="D50" i="10"/>
  <c r="D51" i="10"/>
  <c r="D52" i="10"/>
  <c r="D53" i="10"/>
  <c r="D54" i="10"/>
  <c r="D55" i="10"/>
  <c r="D56" i="10"/>
  <c r="D57" i="10"/>
  <c r="D58" i="10"/>
  <c r="D59" i="10"/>
  <c r="D60" i="10"/>
  <c r="D61" i="10"/>
  <c r="D62" i="10"/>
  <c r="D63" i="10"/>
  <c r="D64" i="10"/>
  <c r="D65" i="10"/>
  <c r="D66" i="10"/>
  <c r="D67" i="10"/>
  <c r="D68" i="10"/>
  <c r="D69" i="10"/>
  <c r="D70" i="10"/>
  <c r="D71" i="10"/>
  <c r="D72" i="10"/>
  <c r="D73" i="10"/>
  <c r="D74" i="10"/>
  <c r="D75" i="10"/>
  <c r="D76" i="10"/>
  <c r="D77" i="10"/>
  <c r="D78" i="10"/>
  <c r="D79" i="10"/>
  <c r="D80" i="10"/>
  <c r="D81" i="10"/>
  <c r="D82" i="10"/>
  <c r="D83" i="10"/>
  <c r="D84" i="10"/>
  <c r="D85" i="10"/>
  <c r="D86" i="10"/>
  <c r="D87" i="10"/>
  <c r="D88" i="10"/>
  <c r="D89" i="10"/>
  <c r="D90" i="10"/>
  <c r="D91" i="10"/>
  <c r="D92" i="10"/>
  <c r="D93" i="10"/>
  <c r="D94" i="10"/>
  <c r="D95" i="10"/>
  <c r="D2" i="10"/>
  <c r="L1" i="10" l="1"/>
  <c r="D1" i="10"/>
</calcChain>
</file>

<file path=xl/sharedStrings.xml><?xml version="1.0" encoding="utf-8"?>
<sst xmlns="http://schemas.openxmlformats.org/spreadsheetml/2006/main" count="587" uniqueCount="213">
  <si>
    <t>mimic NC</t>
    <phoneticPr fontId="1" type="noConversion"/>
  </si>
  <si>
    <t>control</t>
    <phoneticPr fontId="1" type="noConversion"/>
  </si>
  <si>
    <t>inhibitor NC</t>
    <phoneticPr fontId="1" type="noConversion"/>
  </si>
  <si>
    <t>Control</t>
    <phoneticPr fontId="1" type="noConversion"/>
  </si>
  <si>
    <t>NNF</t>
  </si>
  <si>
    <t xml:space="preserve">ISCI </t>
  </si>
  <si>
    <t>CSCI</t>
  </si>
  <si>
    <t>lncRNA CASC11</t>
    <phoneticPr fontId="1" type="noConversion"/>
  </si>
  <si>
    <t>age</t>
    <phoneticPr fontId="1" type="noConversion"/>
  </si>
  <si>
    <t xml:space="preserve">BMI </t>
    <phoneticPr fontId="1" type="noConversion"/>
  </si>
  <si>
    <t>day</t>
    <phoneticPr fontId="1" type="noConversion"/>
  </si>
  <si>
    <t>IL-6</t>
    <phoneticPr fontId="1" type="noConversion"/>
  </si>
  <si>
    <t>TNF-α</t>
    <phoneticPr fontId="1" type="noConversion"/>
  </si>
  <si>
    <t>IL-1β</t>
    <phoneticPr fontId="1" type="noConversion"/>
  </si>
  <si>
    <t>Sensitivity</t>
  </si>
  <si>
    <t>Specificity</t>
  </si>
  <si>
    <t>&gt; 0.8050</t>
  </si>
  <si>
    <t>&gt; 0.9050</t>
  </si>
  <si>
    <t>&gt; 0.9500</t>
  </si>
  <si>
    <t>&gt; 0.9650</t>
  </si>
  <si>
    <t>&gt; 0.9750</t>
  </si>
  <si>
    <t>&gt; 1.000</t>
  </si>
  <si>
    <t>&gt; 1.025</t>
  </si>
  <si>
    <t>&gt; 1.040</t>
  </si>
  <si>
    <t>&gt; 1.055</t>
  </si>
  <si>
    <t>&gt; 1.065</t>
  </si>
  <si>
    <t>&gt; 1.075</t>
  </si>
  <si>
    <t>&gt; 1.085</t>
  </si>
  <si>
    <t>&gt; 1.095</t>
  </si>
  <si>
    <t>&gt; 1.105</t>
  </si>
  <si>
    <t>&gt; 1.115</t>
  </si>
  <si>
    <t>&gt; 1.125</t>
  </si>
  <si>
    <t>&gt; 1.135</t>
  </si>
  <si>
    <t>&gt; 1.145</t>
  </si>
  <si>
    <t>&gt; 1.155</t>
  </si>
  <si>
    <t>&gt; 1.165</t>
  </si>
  <si>
    <t>&gt; 1.175</t>
  </si>
  <si>
    <t>&gt; 1.185</t>
  </si>
  <si>
    <t>&gt; 1.195</t>
  </si>
  <si>
    <t>&gt; 1.205</t>
  </si>
  <si>
    <t>&gt; 1.215</t>
  </si>
  <si>
    <t>&gt; 1.225</t>
  </si>
  <si>
    <t>&gt; 1.235</t>
  </si>
  <si>
    <t>&gt; 1.245</t>
  </si>
  <si>
    <t>&gt; 1.255</t>
  </si>
  <si>
    <t>&gt; 1.265</t>
  </si>
  <si>
    <t>&gt; 1.275</t>
  </si>
  <si>
    <t>&gt; 1.285</t>
  </si>
  <si>
    <t>&gt; 1.295</t>
  </si>
  <si>
    <t>&gt; 1.305</t>
  </si>
  <si>
    <t>&gt; 1.315</t>
  </si>
  <si>
    <t>&gt; 1.325</t>
  </si>
  <si>
    <t>&gt; 1.335</t>
  </si>
  <si>
    <t>&gt; 1.345</t>
  </si>
  <si>
    <t>&gt; 1.355</t>
  </si>
  <si>
    <t>&gt; 1.365</t>
  </si>
  <si>
    <t>&gt; 1.375</t>
  </si>
  <si>
    <t>&gt; 1.385</t>
  </si>
  <si>
    <t>&gt; 1.395</t>
  </si>
  <si>
    <t>&gt; 1.405</t>
  </si>
  <si>
    <t>&gt; 1.415</t>
  </si>
  <si>
    <t>&gt; 1.425</t>
  </si>
  <si>
    <t>&gt; 1.435</t>
  </si>
  <si>
    <t>&gt; 1.445</t>
  </si>
  <si>
    <t>&gt; 1.455</t>
  </si>
  <si>
    <t>&gt; 1.465</t>
  </si>
  <si>
    <t>&gt; 1.475</t>
  </si>
  <si>
    <t>&gt; 1.485</t>
  </si>
  <si>
    <t>&gt; 1.495</t>
  </si>
  <si>
    <t>&gt; 1.505</t>
  </si>
  <si>
    <t>&gt; 1.520</t>
  </si>
  <si>
    <t>&gt; 1.535</t>
  </si>
  <si>
    <t>&gt; 1.545</t>
  </si>
  <si>
    <t>&gt; 1.555</t>
  </si>
  <si>
    <t>&gt; 1.565</t>
  </si>
  <si>
    <t>&gt; 1.575</t>
  </si>
  <si>
    <t>&gt; 1.585</t>
  </si>
  <si>
    <t>&gt; 1.595</t>
  </si>
  <si>
    <t>&gt; 1.605</t>
  </si>
  <si>
    <t>&gt; 1.615</t>
  </si>
  <si>
    <t>&gt; 1.630</t>
  </si>
  <si>
    <t>&gt; 1.645</t>
  </si>
  <si>
    <t>&gt; 1.660</t>
  </si>
  <si>
    <t>&gt; 1.675</t>
  </si>
  <si>
    <t>&gt; 1.685</t>
  </si>
  <si>
    <t>&gt; 1.695</t>
  </si>
  <si>
    <t>&gt; 1.705</t>
  </si>
  <si>
    <t>&gt; 1.715</t>
  </si>
  <si>
    <t>&gt; 1.725</t>
  </si>
  <si>
    <t>&gt; 1.735</t>
  </si>
  <si>
    <t>&gt; 1.745</t>
  </si>
  <si>
    <t>&gt; 1.760</t>
  </si>
  <si>
    <t>&gt; 1.775</t>
  </si>
  <si>
    <t>&gt; 1.785</t>
  </si>
  <si>
    <t>&gt; 1.795</t>
  </si>
  <si>
    <t>&gt; 1.810</t>
  </si>
  <si>
    <t>&gt; 1.825</t>
  </si>
  <si>
    <t>&gt; 1.835</t>
  </si>
  <si>
    <t>&gt; 1.845</t>
  </si>
  <si>
    <t>&gt; 1.865</t>
  </si>
  <si>
    <t>&gt; 1.905</t>
  </si>
  <si>
    <t>&gt; 1.935</t>
  </si>
  <si>
    <t>&gt; 1.945</t>
  </si>
  <si>
    <t>&gt; 1.955</t>
  </si>
  <si>
    <t>&gt; 1.970</t>
  </si>
  <si>
    <t>&gt; 1.985</t>
  </si>
  <si>
    <t>&gt; 2.030</t>
  </si>
  <si>
    <t>&gt; 2.095</t>
  </si>
  <si>
    <t>&gt; 2.140</t>
  </si>
  <si>
    <t>&gt; 2.170</t>
  </si>
  <si>
    <t>&gt; 0.5450</t>
  </si>
  <si>
    <t>&gt; 0.6000</t>
  </si>
  <si>
    <t>&gt; 0.6250</t>
  </si>
  <si>
    <t>&gt; 0.6350</t>
  </si>
  <si>
    <t>&gt; 0.6450</t>
  </si>
  <si>
    <t>&gt; 0.6650</t>
  </si>
  <si>
    <t>&gt; 0.6900</t>
  </si>
  <si>
    <t>&gt; 0.7100</t>
  </si>
  <si>
    <t>&gt; 0.7250</t>
  </si>
  <si>
    <t>&gt; 0.7350</t>
  </si>
  <si>
    <t>&gt; 0.7450</t>
  </si>
  <si>
    <t>&gt; 0.7550</t>
  </si>
  <si>
    <t>&gt; 0.7650</t>
  </si>
  <si>
    <t>&gt; 0.7800</t>
  </si>
  <si>
    <t>&gt; 0.8000</t>
  </si>
  <si>
    <t>&gt; 0.8200</t>
  </si>
  <si>
    <t>&gt; 0.8350</t>
  </si>
  <si>
    <t>&gt; 0.8450</t>
  </si>
  <si>
    <t>&gt; 0.8550</t>
  </si>
  <si>
    <t>&gt; 0.8650</t>
  </si>
  <si>
    <t>&gt; 0.8750</t>
  </si>
  <si>
    <t>&gt; 0.8850</t>
  </si>
  <si>
    <t>&gt; 0.8950</t>
  </si>
  <si>
    <t>&gt; 0.9150</t>
  </si>
  <si>
    <t>&gt; 0.9250</t>
  </si>
  <si>
    <t>&gt; 0.9350</t>
  </si>
  <si>
    <t>&gt; 0.9450</t>
  </si>
  <si>
    <t>&gt; 0.9550</t>
  </si>
  <si>
    <t>&gt; 0.9850</t>
  </si>
  <si>
    <t>&gt; 0.9950</t>
  </si>
  <si>
    <t>&gt; 1.010</t>
  </si>
  <si>
    <t>&gt; 1.035</t>
  </si>
  <si>
    <t>&gt; 1.045</t>
  </si>
  <si>
    <t>LPS</t>
    <phoneticPr fontId="1" type="noConversion"/>
  </si>
  <si>
    <t>LPS+si-NC</t>
    <phoneticPr fontId="1" type="noConversion"/>
  </si>
  <si>
    <t>CASC11</t>
    <phoneticPr fontId="1" type="noConversion"/>
  </si>
  <si>
    <t>LPS+si-CASC11</t>
    <phoneticPr fontId="1" type="noConversion"/>
  </si>
  <si>
    <t>wt-CASC11</t>
    <phoneticPr fontId="1" type="noConversion"/>
  </si>
  <si>
    <t>mut-CASC11</t>
    <phoneticPr fontId="1" type="noConversion"/>
  </si>
  <si>
    <t>miR-130b-5p mimic</t>
    <phoneticPr fontId="1" type="noConversion"/>
  </si>
  <si>
    <t>miR-130b-5p inhibitor</t>
    <phoneticPr fontId="1" type="noConversion"/>
  </si>
  <si>
    <t>miR-130b-5p</t>
  </si>
  <si>
    <t>CSCI (n=98)</t>
  </si>
  <si>
    <t>Control (n=90)</t>
  </si>
  <si>
    <t>NNF (n=107)</t>
  </si>
  <si>
    <t>ISCI (n=95)</t>
  </si>
  <si>
    <t>miR-130b-5p</t>
    <phoneticPr fontId="1" type="noConversion"/>
  </si>
  <si>
    <t>Bcl-2</t>
  </si>
  <si>
    <t>Bax</t>
  </si>
  <si>
    <t>LPS+si-CASC11+inhibitor NC</t>
    <phoneticPr fontId="1" type="noConversion"/>
  </si>
  <si>
    <t>LPS+si-CASC11+miR-130b-5p inhibitor</t>
    <phoneticPr fontId="1" type="noConversion"/>
  </si>
  <si>
    <t>Cleaved caspase-3</t>
    <phoneticPr fontId="1" type="noConversion"/>
  </si>
  <si>
    <t>wt-SPP1</t>
    <phoneticPr fontId="1" type="noConversion"/>
  </si>
  <si>
    <t>mut-SPP1</t>
    <phoneticPr fontId="1" type="noConversion"/>
  </si>
  <si>
    <t>SPP1</t>
    <phoneticPr fontId="1" type="noConversion"/>
  </si>
  <si>
    <t>&gt; 0.8250</t>
  </si>
  <si>
    <t>&gt; 0.8500</t>
  </si>
  <si>
    <t>&gt; 0.9100</t>
  </si>
  <si>
    <t>&gt; 0.9300</t>
  </si>
  <si>
    <t>&gt; 1.005</t>
  </si>
  <si>
    <t>&gt; 1.015</t>
  </si>
  <si>
    <t>IgG</t>
    <phoneticPr fontId="1" type="noConversion"/>
  </si>
  <si>
    <t>Ago2</t>
    <phoneticPr fontId="1" type="noConversion"/>
  </si>
  <si>
    <t>PC-12</t>
  </si>
  <si>
    <t>BV-2</t>
  </si>
  <si>
    <t>LPS+miR-130b-5p mimic</t>
    <phoneticPr fontId="1" type="noConversion"/>
  </si>
  <si>
    <t>LPS+mimic NC</t>
    <phoneticPr fontId="1" type="noConversion"/>
  </si>
  <si>
    <t>LPS+miR-130b-5p mimic+ov-NC</t>
    <phoneticPr fontId="1" type="noConversion"/>
  </si>
  <si>
    <t>LPS+miR-130b-5p mimic+ov-SPP1</t>
    <phoneticPr fontId="1" type="noConversion"/>
  </si>
  <si>
    <t>原因</t>
  </si>
  <si>
    <t>受伤时间</t>
  </si>
  <si>
    <t>分组</t>
  </si>
  <si>
    <t>TNF-α</t>
  </si>
  <si>
    <t>IL-1β</t>
  </si>
  <si>
    <t>IL-6</t>
  </si>
  <si>
    <r>
      <t>LPS</t>
    </r>
    <r>
      <rPr>
        <sz val="10"/>
        <color theme="1"/>
        <rFont val="等线"/>
        <family val="2"/>
      </rPr>
      <t>诱导后增殖</t>
    </r>
    <phoneticPr fontId="1" type="noConversion"/>
  </si>
  <si>
    <r>
      <rPr>
        <sz val="10"/>
        <color theme="1"/>
        <rFont val="等线"/>
        <family val="2"/>
      </rPr>
      <t>转染</t>
    </r>
    <phoneticPr fontId="1" type="noConversion"/>
  </si>
  <si>
    <r>
      <rPr>
        <sz val="10"/>
        <color theme="1"/>
        <rFont val="等线"/>
        <family val="2"/>
      </rPr>
      <t>增殖</t>
    </r>
    <phoneticPr fontId="1" type="noConversion"/>
  </si>
  <si>
    <r>
      <rPr>
        <sz val="10"/>
        <color theme="1"/>
        <rFont val="等线"/>
        <family val="2"/>
      </rPr>
      <t>凋亡</t>
    </r>
    <phoneticPr fontId="1" type="noConversion"/>
  </si>
  <si>
    <r>
      <rPr>
        <sz val="10"/>
        <color theme="1"/>
        <rFont val="等线"/>
        <family val="2"/>
      </rPr>
      <t>荧光素酶试验</t>
    </r>
    <phoneticPr fontId="1" type="noConversion"/>
  </si>
  <si>
    <r>
      <rPr>
        <sz val="10"/>
        <color theme="1"/>
        <rFont val="等线"/>
        <family val="2"/>
      </rPr>
      <t>回复转染</t>
    </r>
    <phoneticPr fontId="1" type="noConversion"/>
  </si>
  <si>
    <r>
      <rPr>
        <sz val="10"/>
        <color theme="1"/>
        <rFont val="等线"/>
        <family val="2"/>
      </rPr>
      <t>回复增殖</t>
    </r>
    <phoneticPr fontId="1" type="noConversion"/>
  </si>
  <si>
    <r>
      <rPr>
        <sz val="10"/>
        <color theme="1"/>
        <rFont val="等线"/>
        <family val="2"/>
      </rPr>
      <t>回复凋亡</t>
    </r>
    <phoneticPr fontId="1" type="noConversion"/>
  </si>
  <si>
    <r>
      <rPr>
        <sz val="10"/>
        <color theme="1"/>
        <rFont val="等线"/>
        <family val="2"/>
      </rPr>
      <t>凋亡指标</t>
    </r>
    <phoneticPr fontId="1" type="noConversion"/>
  </si>
  <si>
    <r>
      <rPr>
        <sz val="10"/>
        <color theme="1"/>
        <rFont val="等线"/>
        <family val="2"/>
      </rPr>
      <t>炎症因子</t>
    </r>
    <r>
      <rPr>
        <sz val="10"/>
        <color theme="1"/>
        <rFont val="Arial"/>
        <family val="2"/>
      </rPr>
      <t xml:space="preserve"> (pg/ml)</t>
    </r>
    <phoneticPr fontId="1" type="noConversion"/>
  </si>
  <si>
    <r>
      <t>RIP</t>
    </r>
    <r>
      <rPr>
        <sz val="10"/>
        <color theme="1"/>
        <rFont val="等线"/>
        <family val="2"/>
      </rPr>
      <t>实验</t>
    </r>
    <phoneticPr fontId="1" type="noConversion"/>
  </si>
  <si>
    <t>0</t>
  </si>
  <si>
    <t>1</t>
  </si>
  <si>
    <t>5</t>
  </si>
  <si>
    <t>10</t>
  </si>
  <si>
    <t>control</t>
  </si>
  <si>
    <t>LPS</t>
  </si>
  <si>
    <t>LPS+si-NC</t>
  </si>
  <si>
    <t>LPS+si-CASC11</t>
  </si>
  <si>
    <t>mimic NC</t>
  </si>
  <si>
    <t>miR-130b-5p mimic</t>
  </si>
  <si>
    <t>inhibitor NC</t>
  </si>
  <si>
    <t>miR-130b-5p inhibitor</t>
  </si>
  <si>
    <t>Control</t>
  </si>
  <si>
    <t>LPS+si-CASC11+inhibitor NC</t>
  </si>
  <si>
    <t>LPS+si-CASC11+miR-130b-5p inhibitor</t>
  </si>
  <si>
    <r>
      <rPr>
        <sz val="10"/>
        <color theme="1"/>
        <rFont val="等线"/>
        <family val="2"/>
      </rPr>
      <t>下游</t>
    </r>
    <r>
      <rPr>
        <sz val="10"/>
        <color theme="1"/>
        <rFont val="Arial"/>
        <family val="2"/>
      </rPr>
      <t>miR-130b-5p-SPP1</t>
    </r>
    <phoneticPr fontId="1" type="noConversion"/>
  </si>
  <si>
    <t>sex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</si>
</sst>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0.00_);[Red]\(0.00\)"/>
  </numFmts>
  <fonts count="6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等线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165" fontId="3" fillId="0" borderId="0" xfId="0" applyNumberFormat="1" applyFont="1"/>
    <xf numFmtId="164" fontId="3" fillId="0" borderId="0" xfId="0" applyNumberFormat="1" applyFont="1"/>
    <xf numFmtId="165" fontId="3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165" fontId="2" fillId="0" borderId="0" xfId="0" applyNumberFormat="1" applyFont="1"/>
    <xf numFmtId="165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7F4BF-E29B-40E2-B46A-CAC393304478}">
  <dimension ref="A1:Q111"/>
  <sheetViews>
    <sheetView workbookViewId="0">
      <selection activeCell="G25" sqref="G25"/>
    </sheetView>
  </sheetViews>
  <sheetFormatPr defaultColWidth="9" defaultRowHeight="12.5"/>
  <cols>
    <col min="1" max="1" width="9" style="8"/>
    <col min="2" max="2" width="11.453125" style="6" customWidth="1"/>
    <col min="3" max="3" width="10.90625" style="6" customWidth="1"/>
    <col min="4" max="4" width="10.08984375" style="6" customWidth="1"/>
    <col min="5" max="5" width="10.7265625" style="6" customWidth="1"/>
    <col min="6" max="7" width="9" style="8"/>
    <col min="8" max="11" width="11.453125" style="6" customWidth="1"/>
    <col min="12" max="13" width="9" style="8"/>
    <col min="14" max="17" width="11.453125" style="6" customWidth="1"/>
    <col min="18" max="16384" width="9" style="9"/>
  </cols>
  <sheetData>
    <row r="1" spans="1:17" ht="24" customHeight="1">
      <c r="B1" s="18" t="s">
        <v>7</v>
      </c>
      <c r="C1" s="18"/>
      <c r="D1" s="18"/>
      <c r="E1" s="18"/>
      <c r="H1" s="18" t="s">
        <v>156</v>
      </c>
      <c r="I1" s="18"/>
      <c r="J1" s="18"/>
      <c r="K1" s="18"/>
      <c r="N1" s="18" t="s">
        <v>164</v>
      </c>
      <c r="O1" s="18"/>
      <c r="P1" s="18"/>
      <c r="Q1" s="18"/>
    </row>
    <row r="2" spans="1:17">
      <c r="B2" s="7" t="s">
        <v>153</v>
      </c>
      <c r="C2" s="7" t="s">
        <v>154</v>
      </c>
      <c r="D2" s="7" t="s">
        <v>155</v>
      </c>
      <c r="E2" s="7" t="s">
        <v>152</v>
      </c>
      <c r="H2" s="7" t="s">
        <v>153</v>
      </c>
      <c r="I2" s="7" t="s">
        <v>154</v>
      </c>
      <c r="J2" s="7" t="s">
        <v>155</v>
      </c>
      <c r="K2" s="7" t="s">
        <v>152</v>
      </c>
      <c r="L2" s="6"/>
      <c r="N2" s="7" t="s">
        <v>153</v>
      </c>
      <c r="O2" s="7" t="s">
        <v>154</v>
      </c>
      <c r="P2" s="7" t="s">
        <v>155</v>
      </c>
      <c r="Q2" s="7" t="s">
        <v>152</v>
      </c>
    </row>
    <row r="3" spans="1:17">
      <c r="A3" s="8">
        <v>1</v>
      </c>
      <c r="B3" s="7">
        <v>0.57999999999999996</v>
      </c>
      <c r="C3" s="7">
        <v>1.05</v>
      </c>
      <c r="D3" s="7">
        <v>0.74</v>
      </c>
      <c r="E3" s="7">
        <v>1.51</v>
      </c>
      <c r="H3" s="7">
        <v>0.99</v>
      </c>
      <c r="I3" s="7">
        <v>0.84</v>
      </c>
      <c r="J3" s="7">
        <v>0.32</v>
      </c>
      <c r="K3" s="7">
        <v>0.54</v>
      </c>
      <c r="N3" s="7">
        <v>1.06</v>
      </c>
      <c r="O3" s="7">
        <v>1.04</v>
      </c>
      <c r="P3" s="7">
        <v>1.17</v>
      </c>
      <c r="Q3" s="7">
        <v>2.1</v>
      </c>
    </row>
    <row r="4" spans="1:17">
      <c r="A4" s="8">
        <v>2</v>
      </c>
      <c r="B4" s="7">
        <v>1.0900000000000001</v>
      </c>
      <c r="C4" s="7">
        <v>1.21</v>
      </c>
      <c r="D4" s="7">
        <v>1.49</v>
      </c>
      <c r="E4" s="7">
        <v>1.1499999999999999</v>
      </c>
      <c r="H4" s="7">
        <v>0.91</v>
      </c>
      <c r="I4" s="7">
        <v>0.66</v>
      </c>
      <c r="J4" s="7">
        <v>0.91</v>
      </c>
      <c r="K4" s="7">
        <v>0.43</v>
      </c>
      <c r="N4" s="7">
        <v>1.1200000000000001</v>
      </c>
      <c r="O4" s="7">
        <v>1.18</v>
      </c>
      <c r="P4" s="7">
        <v>1.0900000000000001</v>
      </c>
      <c r="Q4" s="7">
        <v>1.48</v>
      </c>
    </row>
    <row r="5" spans="1:17">
      <c r="A5" s="8">
        <v>3</v>
      </c>
      <c r="B5" s="7">
        <v>0.77</v>
      </c>
      <c r="C5" s="7">
        <v>1.28</v>
      </c>
      <c r="D5" s="7">
        <v>1.07</v>
      </c>
      <c r="E5" s="7">
        <v>1.74</v>
      </c>
      <c r="H5" s="7">
        <v>1.19</v>
      </c>
      <c r="I5" s="7">
        <v>0.77</v>
      </c>
      <c r="J5" s="7">
        <v>0.85</v>
      </c>
      <c r="K5" s="7">
        <v>0.38</v>
      </c>
      <c r="N5" s="7">
        <v>1</v>
      </c>
      <c r="O5" s="7">
        <v>1.36</v>
      </c>
      <c r="P5" s="7">
        <v>1.36</v>
      </c>
      <c r="Q5" s="7">
        <v>1.67</v>
      </c>
    </row>
    <row r="6" spans="1:17">
      <c r="A6" s="8">
        <v>4</v>
      </c>
      <c r="B6" s="7">
        <v>0.92</v>
      </c>
      <c r="C6" s="7">
        <v>1.06</v>
      </c>
      <c r="D6" s="7">
        <v>1.43</v>
      </c>
      <c r="E6" s="7">
        <v>1.95</v>
      </c>
      <c r="H6" s="7">
        <v>0.98</v>
      </c>
      <c r="I6" s="7">
        <v>0.9</v>
      </c>
      <c r="J6" s="7">
        <v>0.56999999999999995</v>
      </c>
      <c r="K6" s="7">
        <v>0.5</v>
      </c>
      <c r="N6" s="7">
        <v>0.93</v>
      </c>
      <c r="O6" s="7">
        <v>1.38</v>
      </c>
      <c r="P6" s="7">
        <v>1.37</v>
      </c>
      <c r="Q6" s="7">
        <v>1.78</v>
      </c>
    </row>
    <row r="7" spans="1:17">
      <c r="A7" s="8">
        <v>5</v>
      </c>
      <c r="B7" s="7">
        <v>0.68</v>
      </c>
      <c r="C7" s="7">
        <v>1.25</v>
      </c>
      <c r="D7" s="7">
        <v>1.17</v>
      </c>
      <c r="E7" s="7">
        <v>1.94</v>
      </c>
      <c r="H7" s="7">
        <v>0.98</v>
      </c>
      <c r="I7" s="7">
        <v>0.78</v>
      </c>
      <c r="J7" s="7">
        <v>0.56000000000000005</v>
      </c>
      <c r="K7" s="7">
        <v>0.35</v>
      </c>
      <c r="N7" s="7">
        <v>0.95</v>
      </c>
      <c r="O7" s="7">
        <v>1.21</v>
      </c>
      <c r="P7" s="7">
        <v>1.62</v>
      </c>
      <c r="Q7" s="7">
        <v>1.81</v>
      </c>
    </row>
    <row r="8" spans="1:17">
      <c r="A8" s="8">
        <v>6</v>
      </c>
      <c r="B8" s="7">
        <v>0.98</v>
      </c>
      <c r="C8" s="7">
        <v>1.1599999999999999</v>
      </c>
      <c r="D8" s="7">
        <v>1.22</v>
      </c>
      <c r="E8" s="7">
        <v>1.72</v>
      </c>
      <c r="H8" s="7">
        <v>1.02</v>
      </c>
      <c r="I8" s="7">
        <v>0.97</v>
      </c>
      <c r="J8" s="7">
        <v>1.02</v>
      </c>
      <c r="K8" s="7">
        <v>0.43</v>
      </c>
      <c r="N8" s="7">
        <v>0.93</v>
      </c>
      <c r="O8" s="7">
        <v>1.19</v>
      </c>
      <c r="P8" s="7">
        <v>1.35</v>
      </c>
      <c r="Q8" s="7">
        <v>1.38</v>
      </c>
    </row>
    <row r="9" spans="1:17">
      <c r="A9" s="8">
        <v>7</v>
      </c>
      <c r="B9" s="7">
        <v>1.22</v>
      </c>
      <c r="C9" s="7">
        <v>1.24</v>
      </c>
      <c r="D9" s="7">
        <v>1.28</v>
      </c>
      <c r="E9" s="7">
        <v>1.46</v>
      </c>
      <c r="H9" s="7">
        <v>1</v>
      </c>
      <c r="I9" s="7">
        <v>0.68</v>
      </c>
      <c r="J9" s="7">
        <v>0.8</v>
      </c>
      <c r="K9" s="7">
        <v>0.57999999999999996</v>
      </c>
      <c r="N9" s="7">
        <v>0.99</v>
      </c>
      <c r="O9" s="7">
        <v>1.03</v>
      </c>
      <c r="P9" s="7">
        <v>1.46</v>
      </c>
      <c r="Q9" s="7">
        <v>1.36</v>
      </c>
    </row>
    <row r="10" spans="1:17">
      <c r="A10" s="8">
        <v>8</v>
      </c>
      <c r="B10" s="7">
        <v>1.2</v>
      </c>
      <c r="C10" s="7">
        <v>1.1499999999999999</v>
      </c>
      <c r="D10" s="7">
        <v>1.28</v>
      </c>
      <c r="E10" s="7">
        <v>1.98</v>
      </c>
      <c r="H10" s="7">
        <v>1.01</v>
      </c>
      <c r="I10" s="7">
        <v>0.79</v>
      </c>
      <c r="J10" s="7">
        <v>0.54</v>
      </c>
      <c r="K10" s="7">
        <v>0.45</v>
      </c>
      <c r="N10" s="7">
        <v>1.36</v>
      </c>
      <c r="O10" s="7">
        <v>1.02</v>
      </c>
      <c r="P10" s="7">
        <v>1.67</v>
      </c>
      <c r="Q10" s="7">
        <v>1.36</v>
      </c>
    </row>
    <row r="11" spans="1:17">
      <c r="A11" s="8">
        <v>9</v>
      </c>
      <c r="B11" s="7">
        <v>0.97</v>
      </c>
      <c r="C11" s="7">
        <v>1.1200000000000001</v>
      </c>
      <c r="D11" s="7">
        <v>1.36</v>
      </c>
      <c r="E11" s="7">
        <v>1.45</v>
      </c>
      <c r="H11" s="7">
        <v>0.94</v>
      </c>
      <c r="I11" s="7">
        <v>0.88</v>
      </c>
      <c r="J11" s="7">
        <v>0.84</v>
      </c>
      <c r="K11" s="7">
        <v>0.22</v>
      </c>
      <c r="N11" s="7">
        <v>1.03</v>
      </c>
      <c r="O11" s="7">
        <v>1.2</v>
      </c>
      <c r="P11" s="7">
        <v>1.58</v>
      </c>
      <c r="Q11" s="7">
        <v>1.49</v>
      </c>
    </row>
    <row r="12" spans="1:17">
      <c r="A12" s="8">
        <v>10</v>
      </c>
      <c r="B12" s="7">
        <v>0.65</v>
      </c>
      <c r="C12" s="7">
        <v>1.08</v>
      </c>
      <c r="D12" s="7">
        <v>1.1599999999999999</v>
      </c>
      <c r="E12" s="7">
        <v>1.75</v>
      </c>
      <c r="H12" s="7">
        <v>1.01</v>
      </c>
      <c r="I12" s="7">
        <v>0.77</v>
      </c>
      <c r="J12" s="7">
        <v>0.61</v>
      </c>
      <c r="K12" s="7">
        <v>0.34</v>
      </c>
      <c r="N12" s="7">
        <v>1</v>
      </c>
      <c r="O12" s="7">
        <v>1.3</v>
      </c>
      <c r="P12" s="7">
        <v>1.5</v>
      </c>
      <c r="Q12" s="7">
        <v>1.5</v>
      </c>
    </row>
    <row r="13" spans="1:17">
      <c r="A13" s="8">
        <v>11</v>
      </c>
      <c r="B13" s="7">
        <v>1.18</v>
      </c>
      <c r="C13" s="7">
        <v>1.3</v>
      </c>
      <c r="D13" s="7">
        <v>1.1200000000000001</v>
      </c>
      <c r="E13" s="7">
        <v>1.93</v>
      </c>
      <c r="H13" s="7">
        <v>1.24</v>
      </c>
      <c r="I13" s="7">
        <v>0.67</v>
      </c>
      <c r="J13" s="7">
        <v>0.54</v>
      </c>
      <c r="K13" s="7">
        <v>0.56999999999999995</v>
      </c>
      <c r="N13" s="7">
        <v>1.1000000000000001</v>
      </c>
      <c r="O13" s="7">
        <v>1.35</v>
      </c>
      <c r="P13" s="7">
        <v>1.81</v>
      </c>
      <c r="Q13" s="7">
        <v>1.44</v>
      </c>
    </row>
    <row r="14" spans="1:17">
      <c r="A14" s="8">
        <v>12</v>
      </c>
      <c r="B14" s="7">
        <v>0.97</v>
      </c>
      <c r="C14" s="7">
        <v>1.1399999999999999</v>
      </c>
      <c r="D14" s="7">
        <v>1.28</v>
      </c>
      <c r="E14" s="7">
        <v>1.62</v>
      </c>
      <c r="H14" s="7">
        <v>1.05</v>
      </c>
      <c r="I14" s="7">
        <v>0.84</v>
      </c>
      <c r="J14" s="7">
        <v>0.55000000000000004</v>
      </c>
      <c r="K14" s="7">
        <v>0.59</v>
      </c>
      <c r="N14" s="7">
        <v>0.94</v>
      </c>
      <c r="O14" s="7">
        <v>1.36</v>
      </c>
      <c r="P14" s="7">
        <v>1.1599999999999999</v>
      </c>
      <c r="Q14" s="7">
        <v>1.52</v>
      </c>
    </row>
    <row r="15" spans="1:17">
      <c r="A15" s="8">
        <v>13</v>
      </c>
      <c r="B15" s="7">
        <v>0.84</v>
      </c>
      <c r="C15" s="7">
        <v>1.22</v>
      </c>
      <c r="D15" s="7">
        <v>1.32</v>
      </c>
      <c r="E15" s="7">
        <v>1.79</v>
      </c>
      <c r="H15" s="7">
        <v>1.03</v>
      </c>
      <c r="I15" s="7">
        <v>0.77</v>
      </c>
      <c r="J15" s="7">
        <v>0.7</v>
      </c>
      <c r="K15" s="7">
        <v>0.45</v>
      </c>
      <c r="N15" s="7">
        <v>1.0900000000000001</v>
      </c>
      <c r="O15" s="7">
        <v>1.32</v>
      </c>
      <c r="P15" s="7">
        <v>1.6</v>
      </c>
      <c r="Q15" s="7">
        <v>1.77</v>
      </c>
    </row>
    <row r="16" spans="1:17">
      <c r="A16" s="8">
        <v>14</v>
      </c>
      <c r="B16" s="7">
        <v>1.2</v>
      </c>
      <c r="C16" s="7">
        <v>1.04</v>
      </c>
      <c r="D16" s="7">
        <v>0.94</v>
      </c>
      <c r="E16" s="7">
        <v>1.64</v>
      </c>
      <c r="H16" s="7">
        <v>1.02</v>
      </c>
      <c r="I16" s="7">
        <v>0.72</v>
      </c>
      <c r="J16" s="7">
        <v>0.76</v>
      </c>
      <c r="K16" s="7">
        <v>0.6</v>
      </c>
      <c r="N16" s="7">
        <v>0.95</v>
      </c>
      <c r="O16" s="7">
        <v>1.05</v>
      </c>
      <c r="P16" s="7">
        <v>1.44</v>
      </c>
      <c r="Q16" s="7">
        <v>1.46</v>
      </c>
    </row>
    <row r="17" spans="1:17">
      <c r="A17" s="8">
        <v>15</v>
      </c>
      <c r="B17" s="7">
        <v>1.22</v>
      </c>
      <c r="C17" s="7">
        <v>1.41</v>
      </c>
      <c r="D17" s="7">
        <v>1.29</v>
      </c>
      <c r="E17" s="7">
        <v>1.36</v>
      </c>
      <c r="H17" s="7">
        <v>1.17</v>
      </c>
      <c r="I17" s="7">
        <v>0.74</v>
      </c>
      <c r="J17" s="7">
        <v>0.74</v>
      </c>
      <c r="K17" s="7">
        <v>0.52</v>
      </c>
      <c r="N17" s="7">
        <v>0.81</v>
      </c>
      <c r="O17" s="7">
        <v>1.19</v>
      </c>
      <c r="P17" s="7">
        <v>1.53</v>
      </c>
      <c r="Q17" s="7">
        <v>1.98</v>
      </c>
    </row>
    <row r="18" spans="1:17">
      <c r="A18" s="8">
        <v>16</v>
      </c>
      <c r="B18" s="7">
        <v>1.1399999999999999</v>
      </c>
      <c r="C18" s="7">
        <v>1.26</v>
      </c>
      <c r="D18" s="7">
        <v>1.1499999999999999</v>
      </c>
      <c r="E18" s="7">
        <v>1.71</v>
      </c>
      <c r="H18" s="7">
        <v>0.89</v>
      </c>
      <c r="I18" s="7">
        <v>0.76</v>
      </c>
      <c r="J18" s="7">
        <v>1.03</v>
      </c>
      <c r="K18" s="7">
        <v>0.32</v>
      </c>
      <c r="N18" s="7">
        <v>0.85</v>
      </c>
      <c r="O18" s="7">
        <v>1.37</v>
      </c>
      <c r="P18" s="7">
        <v>1.67</v>
      </c>
      <c r="Q18" s="7">
        <v>1.81</v>
      </c>
    </row>
    <row r="19" spans="1:17">
      <c r="A19" s="8">
        <v>17</v>
      </c>
      <c r="B19" s="7">
        <v>0.51</v>
      </c>
      <c r="C19" s="7">
        <v>1.21</v>
      </c>
      <c r="D19" s="7">
        <v>1.28</v>
      </c>
      <c r="E19" s="7">
        <v>1.57</v>
      </c>
      <c r="H19" s="7">
        <v>1</v>
      </c>
      <c r="I19" s="7">
        <v>1.1499999999999999</v>
      </c>
      <c r="J19" s="7">
        <v>0.69</v>
      </c>
      <c r="K19" s="7">
        <v>0.53</v>
      </c>
      <c r="N19" s="7">
        <v>1.08</v>
      </c>
      <c r="O19" s="7">
        <v>1.32</v>
      </c>
      <c r="P19" s="7">
        <v>1.19</v>
      </c>
      <c r="Q19" s="7">
        <v>1.48</v>
      </c>
    </row>
    <row r="20" spans="1:17">
      <c r="A20" s="8">
        <v>18</v>
      </c>
      <c r="B20" s="7">
        <v>0.86</v>
      </c>
      <c r="C20" s="7">
        <v>1.1499999999999999</v>
      </c>
      <c r="D20" s="7">
        <v>1.22</v>
      </c>
      <c r="E20" s="7">
        <v>1.65</v>
      </c>
      <c r="H20" s="7">
        <v>0.95</v>
      </c>
      <c r="I20" s="7">
        <v>0.89</v>
      </c>
      <c r="J20" s="7">
        <v>0.37</v>
      </c>
      <c r="K20" s="7">
        <v>0.35</v>
      </c>
      <c r="N20" s="7">
        <v>0.99</v>
      </c>
      <c r="O20" s="7">
        <v>1.41</v>
      </c>
      <c r="P20" s="7">
        <v>1.58</v>
      </c>
      <c r="Q20" s="7">
        <v>1.44</v>
      </c>
    </row>
    <row r="21" spans="1:17">
      <c r="A21" s="8">
        <v>19</v>
      </c>
      <c r="B21" s="7">
        <v>0.99</v>
      </c>
      <c r="C21" s="7">
        <v>1.17</v>
      </c>
      <c r="D21" s="7">
        <v>1.19</v>
      </c>
      <c r="E21" s="7">
        <v>1.5</v>
      </c>
      <c r="H21" s="7">
        <v>1.01</v>
      </c>
      <c r="I21" s="7">
        <v>0.7</v>
      </c>
      <c r="J21" s="7">
        <v>0.98</v>
      </c>
      <c r="K21" s="7">
        <v>0.39</v>
      </c>
      <c r="N21" s="7">
        <v>0.88</v>
      </c>
      <c r="O21" s="7">
        <v>1.2</v>
      </c>
      <c r="P21" s="7">
        <v>1.19</v>
      </c>
      <c r="Q21" s="7">
        <v>1.63</v>
      </c>
    </row>
    <row r="22" spans="1:17">
      <c r="A22" s="8">
        <v>20</v>
      </c>
      <c r="B22" s="7">
        <v>0.81</v>
      </c>
      <c r="C22" s="7">
        <v>1.1000000000000001</v>
      </c>
      <c r="D22" s="7">
        <v>1.68</v>
      </c>
      <c r="E22" s="7">
        <v>1.39</v>
      </c>
      <c r="H22" s="7">
        <v>1.07</v>
      </c>
      <c r="I22" s="7">
        <v>0.89</v>
      </c>
      <c r="J22" s="7">
        <v>0.54</v>
      </c>
      <c r="K22" s="7">
        <v>0.49</v>
      </c>
      <c r="N22" s="7">
        <v>1.31</v>
      </c>
      <c r="O22" s="7">
        <v>0.93</v>
      </c>
      <c r="P22" s="7">
        <v>1.77</v>
      </c>
      <c r="Q22" s="7">
        <v>1.63</v>
      </c>
    </row>
    <row r="23" spans="1:17">
      <c r="A23" s="8">
        <v>21</v>
      </c>
      <c r="B23" s="7">
        <v>1.1200000000000001</v>
      </c>
      <c r="C23" s="7">
        <v>0.96</v>
      </c>
      <c r="D23" s="7">
        <v>1.21</v>
      </c>
      <c r="E23" s="7">
        <v>1.46</v>
      </c>
      <c r="H23" s="7">
        <v>1.06</v>
      </c>
      <c r="I23" s="7">
        <v>0.81</v>
      </c>
      <c r="J23" s="7">
        <v>0.66</v>
      </c>
      <c r="K23" s="7">
        <v>0.34</v>
      </c>
      <c r="N23" s="7">
        <v>1.03</v>
      </c>
      <c r="O23" s="7">
        <v>1.23</v>
      </c>
      <c r="P23" s="7">
        <v>1.23</v>
      </c>
      <c r="Q23" s="7">
        <v>1.8</v>
      </c>
    </row>
    <row r="24" spans="1:17">
      <c r="A24" s="8">
        <v>22</v>
      </c>
      <c r="B24" s="7">
        <v>1.28</v>
      </c>
      <c r="C24" s="7">
        <v>1.36</v>
      </c>
      <c r="D24" s="7">
        <v>1.21</v>
      </c>
      <c r="E24" s="7">
        <v>1.74</v>
      </c>
      <c r="H24" s="7">
        <v>1.04</v>
      </c>
      <c r="I24" s="7">
        <v>0.77</v>
      </c>
      <c r="J24" s="7">
        <v>0.79</v>
      </c>
      <c r="K24" s="7">
        <v>0.43</v>
      </c>
      <c r="N24" s="7">
        <v>0.76</v>
      </c>
      <c r="O24" s="7">
        <v>1.22</v>
      </c>
      <c r="P24" s="7">
        <v>1.47</v>
      </c>
      <c r="Q24" s="7">
        <v>1.39</v>
      </c>
    </row>
    <row r="25" spans="1:17">
      <c r="A25" s="8">
        <v>23</v>
      </c>
      <c r="B25" s="7">
        <v>1.62</v>
      </c>
      <c r="C25" s="7">
        <v>0.96</v>
      </c>
      <c r="D25" s="7">
        <v>1.0900000000000001</v>
      </c>
      <c r="E25" s="7">
        <v>1.69</v>
      </c>
      <c r="H25" s="7">
        <v>0.82</v>
      </c>
      <c r="I25" s="7">
        <v>0.85</v>
      </c>
      <c r="J25" s="7">
        <v>0.46</v>
      </c>
      <c r="K25" s="7">
        <v>0.38</v>
      </c>
      <c r="N25" s="7">
        <v>0.82</v>
      </c>
      <c r="O25" s="7">
        <v>1.25</v>
      </c>
      <c r="P25" s="7">
        <v>1.37</v>
      </c>
      <c r="Q25" s="7">
        <v>1.94</v>
      </c>
    </row>
    <row r="26" spans="1:17">
      <c r="A26" s="8">
        <v>24</v>
      </c>
      <c r="B26" s="7">
        <v>1.1599999999999999</v>
      </c>
      <c r="C26" s="7">
        <v>1.28</v>
      </c>
      <c r="D26" s="7">
        <v>1.05</v>
      </c>
      <c r="E26" s="7">
        <v>1.1299999999999999</v>
      </c>
      <c r="H26" s="7">
        <v>1.03</v>
      </c>
      <c r="I26" s="7">
        <v>0.71</v>
      </c>
      <c r="J26" s="7">
        <v>0.65</v>
      </c>
      <c r="K26" s="7">
        <v>0.38</v>
      </c>
      <c r="N26" s="7">
        <v>1.2</v>
      </c>
      <c r="O26" s="7">
        <v>1.17</v>
      </c>
      <c r="P26" s="7">
        <v>1.3</v>
      </c>
      <c r="Q26" s="7">
        <v>1.83</v>
      </c>
    </row>
    <row r="27" spans="1:17">
      <c r="A27" s="8">
        <v>25</v>
      </c>
      <c r="B27" s="7">
        <v>1.1100000000000001</v>
      </c>
      <c r="C27" s="7">
        <v>1.1000000000000001</v>
      </c>
      <c r="D27" s="7">
        <v>1.45</v>
      </c>
      <c r="E27" s="7">
        <v>1.94</v>
      </c>
      <c r="H27" s="7">
        <v>0.93</v>
      </c>
      <c r="I27" s="7">
        <v>0.7</v>
      </c>
      <c r="J27" s="7">
        <v>0.52</v>
      </c>
      <c r="K27" s="7">
        <v>0.4</v>
      </c>
      <c r="N27" s="7">
        <v>0.77</v>
      </c>
      <c r="O27" s="7">
        <v>1.07</v>
      </c>
      <c r="P27" s="7">
        <v>1.2</v>
      </c>
      <c r="Q27" s="7">
        <v>1.54</v>
      </c>
    </row>
    <row r="28" spans="1:17">
      <c r="A28" s="8">
        <v>26</v>
      </c>
      <c r="B28" s="7">
        <v>1.1399999999999999</v>
      </c>
      <c r="C28" s="7">
        <v>0.99</v>
      </c>
      <c r="D28" s="7">
        <v>1.3</v>
      </c>
      <c r="E28" s="7">
        <v>1.59</v>
      </c>
      <c r="H28" s="7">
        <v>1.1399999999999999</v>
      </c>
      <c r="I28" s="7">
        <v>0.86</v>
      </c>
      <c r="J28" s="7">
        <v>0.53</v>
      </c>
      <c r="K28" s="7">
        <v>0.51</v>
      </c>
      <c r="N28" s="7">
        <v>0.79</v>
      </c>
      <c r="O28" s="7">
        <v>1.28</v>
      </c>
      <c r="P28" s="7">
        <v>1.66</v>
      </c>
      <c r="Q28" s="7">
        <v>1.56</v>
      </c>
    </row>
    <row r="29" spans="1:17">
      <c r="A29" s="8">
        <v>27</v>
      </c>
      <c r="B29" s="7">
        <v>0.76</v>
      </c>
      <c r="C29" s="7">
        <v>0.99</v>
      </c>
      <c r="D29" s="7">
        <v>1.48</v>
      </c>
      <c r="E29" s="7">
        <v>1.74</v>
      </c>
      <c r="H29" s="7">
        <v>0.94</v>
      </c>
      <c r="I29" s="7">
        <v>0.96</v>
      </c>
      <c r="J29" s="7">
        <v>0.53</v>
      </c>
      <c r="K29" s="7">
        <v>0.26</v>
      </c>
      <c r="N29" s="7">
        <v>1.02</v>
      </c>
      <c r="O29" s="7">
        <v>1.47</v>
      </c>
      <c r="P29" s="7">
        <v>1.29</v>
      </c>
      <c r="Q29" s="7">
        <v>1.19</v>
      </c>
    </row>
    <row r="30" spans="1:17">
      <c r="A30" s="8">
        <v>28</v>
      </c>
      <c r="B30" s="7">
        <v>0.72</v>
      </c>
      <c r="C30" s="7">
        <v>1.1499999999999999</v>
      </c>
      <c r="D30" s="7">
        <v>1.03</v>
      </c>
      <c r="E30" s="7">
        <v>1.44</v>
      </c>
      <c r="H30" s="7">
        <v>1.06</v>
      </c>
      <c r="I30" s="7">
        <v>0.88</v>
      </c>
      <c r="J30" s="7">
        <v>0.66</v>
      </c>
      <c r="K30" s="7">
        <v>0.47</v>
      </c>
      <c r="N30" s="7">
        <v>1.1200000000000001</v>
      </c>
      <c r="O30" s="7">
        <v>1.29</v>
      </c>
      <c r="P30" s="7">
        <v>0.86</v>
      </c>
      <c r="Q30" s="7">
        <v>1.66</v>
      </c>
    </row>
    <row r="31" spans="1:17">
      <c r="A31" s="8">
        <v>29</v>
      </c>
      <c r="B31" s="7">
        <v>1.22</v>
      </c>
      <c r="C31" s="7">
        <v>1.4</v>
      </c>
      <c r="D31" s="7">
        <v>1.29</v>
      </c>
      <c r="E31" s="7">
        <v>1.43</v>
      </c>
      <c r="H31" s="7">
        <v>0.83</v>
      </c>
      <c r="I31" s="7">
        <v>0.68</v>
      </c>
      <c r="J31" s="7">
        <v>0.56999999999999995</v>
      </c>
      <c r="K31" s="7">
        <v>0.24</v>
      </c>
      <c r="N31" s="7">
        <v>1.07</v>
      </c>
      <c r="O31" s="7">
        <v>1.3</v>
      </c>
      <c r="P31" s="7">
        <v>1.39</v>
      </c>
      <c r="Q31" s="7">
        <v>1.39</v>
      </c>
    </row>
    <row r="32" spans="1:17">
      <c r="A32" s="8">
        <v>30</v>
      </c>
      <c r="B32" s="7">
        <v>1.3</v>
      </c>
      <c r="C32" s="7">
        <v>1.23</v>
      </c>
      <c r="D32" s="7">
        <v>1.43</v>
      </c>
      <c r="E32" s="7">
        <v>1.31</v>
      </c>
      <c r="H32" s="7">
        <v>1.02</v>
      </c>
      <c r="I32" s="7">
        <v>0.82</v>
      </c>
      <c r="J32" s="7">
        <v>0.86</v>
      </c>
      <c r="K32" s="7">
        <v>0.33</v>
      </c>
      <c r="N32" s="7">
        <v>1.1000000000000001</v>
      </c>
      <c r="O32" s="7">
        <v>1.33</v>
      </c>
      <c r="P32" s="7">
        <v>1.55</v>
      </c>
      <c r="Q32" s="7">
        <v>1.66</v>
      </c>
    </row>
    <row r="33" spans="1:17">
      <c r="A33" s="8">
        <v>31</v>
      </c>
      <c r="B33" s="7">
        <v>0.76</v>
      </c>
      <c r="C33" s="7">
        <v>1.1399999999999999</v>
      </c>
      <c r="D33" s="7">
        <v>1.33</v>
      </c>
      <c r="E33" s="7">
        <v>1.41</v>
      </c>
      <c r="H33" s="7">
        <v>1.28</v>
      </c>
      <c r="I33" s="7">
        <v>0.82</v>
      </c>
      <c r="J33" s="7">
        <v>0.45</v>
      </c>
      <c r="K33" s="7">
        <v>0.46</v>
      </c>
      <c r="N33" s="7">
        <v>0.77</v>
      </c>
      <c r="O33" s="7">
        <v>1.17</v>
      </c>
      <c r="P33" s="7">
        <v>0.93</v>
      </c>
      <c r="Q33" s="7">
        <v>1.41</v>
      </c>
    </row>
    <row r="34" spans="1:17">
      <c r="A34" s="8">
        <v>32</v>
      </c>
      <c r="B34" s="7">
        <v>0.65</v>
      </c>
      <c r="C34" s="7">
        <v>1.1100000000000001</v>
      </c>
      <c r="D34" s="7">
        <v>1.28</v>
      </c>
      <c r="E34" s="7">
        <v>1.22</v>
      </c>
      <c r="H34" s="7">
        <v>1.1000000000000001</v>
      </c>
      <c r="I34" s="7">
        <v>0.85</v>
      </c>
      <c r="J34" s="7">
        <v>0.34</v>
      </c>
      <c r="K34" s="7">
        <v>0.48</v>
      </c>
      <c r="N34" s="7">
        <v>0.97</v>
      </c>
      <c r="O34" s="7">
        <v>1.23</v>
      </c>
      <c r="P34" s="7">
        <v>1.28</v>
      </c>
      <c r="Q34" s="7">
        <v>1.75</v>
      </c>
    </row>
    <row r="35" spans="1:17">
      <c r="A35" s="8">
        <v>33</v>
      </c>
      <c r="B35" s="7">
        <v>1.06</v>
      </c>
      <c r="C35" s="7">
        <v>1.02</v>
      </c>
      <c r="D35" s="7">
        <v>1.1399999999999999</v>
      </c>
      <c r="E35" s="7">
        <v>1.73</v>
      </c>
      <c r="H35" s="7">
        <v>1.02</v>
      </c>
      <c r="I35" s="7">
        <v>0.93</v>
      </c>
      <c r="J35" s="7">
        <v>0.77</v>
      </c>
      <c r="K35" s="7">
        <v>0.54</v>
      </c>
      <c r="N35" s="7">
        <v>1.18</v>
      </c>
      <c r="O35" s="7">
        <v>1.2</v>
      </c>
      <c r="P35" s="7">
        <v>1.28</v>
      </c>
      <c r="Q35" s="7">
        <v>1.52</v>
      </c>
    </row>
    <row r="36" spans="1:17">
      <c r="A36" s="8">
        <v>34</v>
      </c>
      <c r="B36" s="7">
        <v>1.07</v>
      </c>
      <c r="C36" s="7">
        <v>0.82</v>
      </c>
      <c r="D36" s="7">
        <v>1.5</v>
      </c>
      <c r="E36" s="7">
        <v>0.96</v>
      </c>
      <c r="H36" s="7">
        <v>0.81</v>
      </c>
      <c r="I36" s="7">
        <v>0.66</v>
      </c>
      <c r="J36" s="7">
        <v>0.73</v>
      </c>
      <c r="K36" s="7">
        <v>0.49</v>
      </c>
      <c r="N36" s="7">
        <v>0.93</v>
      </c>
      <c r="O36" s="7">
        <v>1.24</v>
      </c>
      <c r="P36" s="7">
        <v>1.57</v>
      </c>
      <c r="Q36" s="7">
        <v>2.1</v>
      </c>
    </row>
    <row r="37" spans="1:17">
      <c r="A37" s="8">
        <v>35</v>
      </c>
      <c r="B37" s="7">
        <v>1.06</v>
      </c>
      <c r="C37" s="7">
        <v>1.1000000000000001</v>
      </c>
      <c r="D37" s="7">
        <v>1.6</v>
      </c>
      <c r="E37" s="7">
        <v>1.42</v>
      </c>
      <c r="H37" s="7">
        <v>1.07</v>
      </c>
      <c r="I37" s="7">
        <v>0.65</v>
      </c>
      <c r="J37" s="7">
        <v>0.81</v>
      </c>
      <c r="K37" s="7">
        <v>0.39</v>
      </c>
      <c r="N37" s="7">
        <v>1.26</v>
      </c>
      <c r="O37" s="7">
        <v>1.02</v>
      </c>
      <c r="P37" s="7">
        <v>1.41</v>
      </c>
      <c r="Q37" s="7">
        <v>1.59</v>
      </c>
    </row>
    <row r="38" spans="1:17">
      <c r="A38" s="8">
        <v>36</v>
      </c>
      <c r="B38" s="7">
        <v>0.9</v>
      </c>
      <c r="C38" s="7">
        <v>1.19</v>
      </c>
      <c r="D38" s="7">
        <v>1.36</v>
      </c>
      <c r="E38" s="7">
        <v>1.71</v>
      </c>
      <c r="H38" s="7">
        <v>0.99</v>
      </c>
      <c r="I38" s="7">
        <v>0.87</v>
      </c>
      <c r="J38" s="7">
        <v>0.42</v>
      </c>
      <c r="K38" s="7">
        <v>0.27</v>
      </c>
      <c r="N38" s="7">
        <v>0.74</v>
      </c>
      <c r="O38" s="7">
        <v>0.81</v>
      </c>
      <c r="P38" s="7">
        <v>1.47</v>
      </c>
      <c r="Q38" s="7">
        <v>1.81</v>
      </c>
    </row>
    <row r="39" spans="1:17">
      <c r="A39" s="8">
        <v>37</v>
      </c>
      <c r="B39" s="7">
        <v>0.7</v>
      </c>
      <c r="C39" s="7">
        <v>0.96</v>
      </c>
      <c r="D39" s="7">
        <v>1.36</v>
      </c>
      <c r="E39" s="7">
        <v>1.5</v>
      </c>
      <c r="H39" s="7">
        <v>0.97</v>
      </c>
      <c r="I39" s="7">
        <v>0.91</v>
      </c>
      <c r="J39" s="7">
        <v>0.68</v>
      </c>
      <c r="K39" s="7">
        <v>0.38</v>
      </c>
      <c r="N39" s="7">
        <v>1.48</v>
      </c>
      <c r="O39" s="7">
        <v>1.23</v>
      </c>
      <c r="P39" s="7">
        <v>1.39</v>
      </c>
      <c r="Q39" s="7">
        <v>1.51</v>
      </c>
    </row>
    <row r="40" spans="1:17">
      <c r="A40" s="8">
        <v>38</v>
      </c>
      <c r="B40" s="7">
        <v>1.43</v>
      </c>
      <c r="C40" s="7">
        <v>1.23</v>
      </c>
      <c r="D40" s="7">
        <v>1.49</v>
      </c>
      <c r="E40" s="7">
        <v>1.54</v>
      </c>
      <c r="H40" s="7">
        <v>0.93</v>
      </c>
      <c r="I40" s="7">
        <v>0.82</v>
      </c>
      <c r="J40" s="7">
        <v>0.85</v>
      </c>
      <c r="K40" s="7">
        <v>0.52</v>
      </c>
      <c r="N40" s="7">
        <v>0.94</v>
      </c>
      <c r="O40" s="7">
        <v>1.26</v>
      </c>
      <c r="P40" s="7">
        <v>1.31</v>
      </c>
      <c r="Q40" s="7">
        <v>1.93</v>
      </c>
    </row>
    <row r="41" spans="1:17">
      <c r="A41" s="8">
        <v>39</v>
      </c>
      <c r="B41" s="7">
        <v>0.91</v>
      </c>
      <c r="C41" s="7">
        <v>1.05</v>
      </c>
      <c r="D41" s="7">
        <v>1.08</v>
      </c>
      <c r="E41" s="7">
        <v>1.79</v>
      </c>
      <c r="H41" s="7">
        <v>0.97</v>
      </c>
      <c r="I41" s="7">
        <v>0.78</v>
      </c>
      <c r="J41" s="7">
        <v>0.57999999999999996</v>
      </c>
      <c r="K41" s="7">
        <v>0.51</v>
      </c>
      <c r="N41" s="7">
        <v>1.1000000000000001</v>
      </c>
      <c r="O41" s="7">
        <v>0.98</v>
      </c>
      <c r="P41" s="7">
        <v>1.56</v>
      </c>
      <c r="Q41" s="7">
        <v>1.62</v>
      </c>
    </row>
    <row r="42" spans="1:17">
      <c r="A42" s="8">
        <v>40</v>
      </c>
      <c r="B42" s="7">
        <v>1.41</v>
      </c>
      <c r="C42" s="7">
        <v>1.1200000000000001</v>
      </c>
      <c r="D42" s="7">
        <v>1.46</v>
      </c>
      <c r="E42" s="7">
        <v>1.58</v>
      </c>
      <c r="H42" s="7">
        <v>0.86</v>
      </c>
      <c r="I42" s="7">
        <v>0.8</v>
      </c>
      <c r="J42" s="7">
        <v>0.71</v>
      </c>
      <c r="K42" s="7">
        <v>0.55000000000000004</v>
      </c>
      <c r="N42" s="7">
        <v>0.94</v>
      </c>
      <c r="O42" s="7">
        <v>1.08</v>
      </c>
      <c r="P42" s="7">
        <v>1.18</v>
      </c>
      <c r="Q42" s="7">
        <v>1.76</v>
      </c>
    </row>
    <row r="43" spans="1:17">
      <c r="A43" s="8">
        <v>41</v>
      </c>
      <c r="B43" s="7">
        <v>0.85</v>
      </c>
      <c r="C43" s="7">
        <v>1</v>
      </c>
      <c r="D43" s="7">
        <v>1.26</v>
      </c>
      <c r="E43" s="7">
        <v>1.65</v>
      </c>
      <c r="H43" s="7">
        <v>0.93</v>
      </c>
      <c r="I43" s="7">
        <v>0.87</v>
      </c>
      <c r="J43" s="7">
        <v>0.68</v>
      </c>
      <c r="K43" s="7">
        <v>0.42</v>
      </c>
      <c r="N43" s="7">
        <v>1.05</v>
      </c>
      <c r="O43" s="7">
        <v>1.3</v>
      </c>
      <c r="P43" s="7">
        <v>2</v>
      </c>
      <c r="Q43" s="7">
        <v>1.61</v>
      </c>
    </row>
    <row r="44" spans="1:17">
      <c r="A44" s="8">
        <v>42</v>
      </c>
      <c r="B44" s="7">
        <v>0.9</v>
      </c>
      <c r="C44" s="7">
        <v>1.1000000000000001</v>
      </c>
      <c r="D44" s="7">
        <v>0.98</v>
      </c>
      <c r="E44" s="7">
        <v>1.21</v>
      </c>
      <c r="H44" s="7">
        <v>0.97</v>
      </c>
      <c r="I44" s="7">
        <v>0.79</v>
      </c>
      <c r="J44" s="7">
        <v>0.65</v>
      </c>
      <c r="K44" s="7">
        <v>0.42</v>
      </c>
      <c r="N44" s="7">
        <v>1.05</v>
      </c>
      <c r="O44" s="7">
        <v>1.1599999999999999</v>
      </c>
      <c r="P44" s="7">
        <v>1.38</v>
      </c>
      <c r="Q44" s="7">
        <v>1.7</v>
      </c>
    </row>
    <row r="45" spans="1:17">
      <c r="A45" s="8">
        <v>43</v>
      </c>
      <c r="B45" s="7">
        <v>0.88</v>
      </c>
      <c r="C45" s="7">
        <v>1</v>
      </c>
      <c r="D45" s="7">
        <v>1.1100000000000001</v>
      </c>
      <c r="E45" s="7">
        <v>2.0699999999999998</v>
      </c>
      <c r="H45" s="7">
        <v>0.91</v>
      </c>
      <c r="I45" s="7">
        <v>0.74</v>
      </c>
      <c r="J45" s="7">
        <v>0.6</v>
      </c>
      <c r="K45" s="7">
        <v>0.48</v>
      </c>
      <c r="N45" s="7">
        <v>1.04</v>
      </c>
      <c r="O45" s="7">
        <v>1.36</v>
      </c>
      <c r="P45" s="7">
        <v>1.53</v>
      </c>
      <c r="Q45" s="7">
        <v>1.44</v>
      </c>
    </row>
    <row r="46" spans="1:17">
      <c r="A46" s="8">
        <v>44</v>
      </c>
      <c r="B46" s="7">
        <v>1.1200000000000001</v>
      </c>
      <c r="C46" s="7">
        <v>0.83</v>
      </c>
      <c r="D46" s="7">
        <v>1.56</v>
      </c>
      <c r="E46" s="7">
        <v>1.67</v>
      </c>
      <c r="H46" s="7">
        <v>1.19</v>
      </c>
      <c r="I46" s="7">
        <v>0.96</v>
      </c>
      <c r="J46" s="7">
        <v>0.56000000000000005</v>
      </c>
      <c r="K46" s="7">
        <v>0.34</v>
      </c>
      <c r="N46" s="7">
        <v>1.08</v>
      </c>
      <c r="O46" s="7">
        <v>1.34</v>
      </c>
      <c r="P46" s="7">
        <v>0.97</v>
      </c>
      <c r="Q46" s="7">
        <v>1.24</v>
      </c>
    </row>
    <row r="47" spans="1:17">
      <c r="A47" s="8">
        <v>45</v>
      </c>
      <c r="B47" s="7">
        <v>0.65</v>
      </c>
      <c r="C47" s="7">
        <v>1.18</v>
      </c>
      <c r="D47" s="7">
        <v>1.67</v>
      </c>
      <c r="E47" s="7">
        <v>1.55</v>
      </c>
      <c r="H47" s="7">
        <v>1.02</v>
      </c>
      <c r="I47" s="7">
        <v>0.84</v>
      </c>
      <c r="J47" s="7">
        <v>0.66</v>
      </c>
      <c r="K47" s="7">
        <v>0.5</v>
      </c>
      <c r="N47" s="7">
        <v>1.04</v>
      </c>
      <c r="O47" s="7">
        <v>1.32</v>
      </c>
      <c r="P47" s="7">
        <v>1.48</v>
      </c>
      <c r="Q47" s="7">
        <v>2.0099999999999998</v>
      </c>
    </row>
    <row r="48" spans="1:17">
      <c r="A48" s="8">
        <v>46</v>
      </c>
      <c r="B48" s="7">
        <v>1.0900000000000001</v>
      </c>
      <c r="C48" s="7">
        <v>1.2</v>
      </c>
      <c r="D48" s="7">
        <v>0.97</v>
      </c>
      <c r="E48" s="7">
        <v>1.35</v>
      </c>
      <c r="H48" s="7">
        <v>1.1200000000000001</v>
      </c>
      <c r="I48" s="7">
        <v>0.84</v>
      </c>
      <c r="J48" s="7">
        <v>0.52</v>
      </c>
      <c r="K48" s="7">
        <v>0.46</v>
      </c>
      <c r="N48" s="7">
        <v>0.81</v>
      </c>
      <c r="O48" s="7">
        <v>1.45</v>
      </c>
      <c r="P48" s="7">
        <v>1.47</v>
      </c>
      <c r="Q48" s="7">
        <v>1.7</v>
      </c>
    </row>
    <row r="49" spans="1:17">
      <c r="A49" s="8">
        <v>47</v>
      </c>
      <c r="B49" s="7">
        <v>0.62</v>
      </c>
      <c r="C49" s="7">
        <v>1.19</v>
      </c>
      <c r="D49" s="7">
        <v>1.29</v>
      </c>
      <c r="E49" s="7">
        <v>1.62</v>
      </c>
      <c r="H49" s="7">
        <v>0.79</v>
      </c>
      <c r="I49" s="7">
        <v>0.88</v>
      </c>
      <c r="J49" s="7">
        <v>0.46</v>
      </c>
      <c r="K49" s="7">
        <v>0.59</v>
      </c>
      <c r="N49" s="7">
        <v>0.95</v>
      </c>
      <c r="O49" s="7">
        <v>1.49</v>
      </c>
      <c r="P49" s="7">
        <v>1.01</v>
      </c>
      <c r="Q49" s="7">
        <v>1.94</v>
      </c>
    </row>
    <row r="50" spans="1:17">
      <c r="A50" s="8">
        <v>48</v>
      </c>
      <c r="B50" s="7">
        <v>1.19</v>
      </c>
      <c r="C50" s="7">
        <v>1.02</v>
      </c>
      <c r="D50" s="7">
        <v>1.1200000000000001</v>
      </c>
      <c r="E50" s="7">
        <v>1.34</v>
      </c>
      <c r="H50" s="7">
        <v>1.04</v>
      </c>
      <c r="I50" s="7">
        <v>0.9</v>
      </c>
      <c r="J50" s="7">
        <v>0.73</v>
      </c>
      <c r="K50" s="7">
        <v>0.48</v>
      </c>
      <c r="N50" s="7">
        <v>1.18</v>
      </c>
      <c r="O50" s="7">
        <v>1.31</v>
      </c>
      <c r="P50" s="7">
        <v>1.43</v>
      </c>
      <c r="Q50" s="7">
        <v>1.79</v>
      </c>
    </row>
    <row r="51" spans="1:17">
      <c r="A51" s="8">
        <v>49</v>
      </c>
      <c r="B51" s="7">
        <v>0.72</v>
      </c>
      <c r="C51" s="7">
        <v>1.1599999999999999</v>
      </c>
      <c r="D51" s="7">
        <v>1.41</v>
      </c>
      <c r="E51" s="7">
        <v>1.8</v>
      </c>
      <c r="H51" s="7">
        <v>0.93</v>
      </c>
      <c r="I51" s="7">
        <v>0.64</v>
      </c>
      <c r="J51" s="7">
        <v>0.8</v>
      </c>
      <c r="K51" s="7">
        <v>0.5</v>
      </c>
      <c r="N51" s="7">
        <v>0.94</v>
      </c>
      <c r="O51" s="7">
        <v>1.36</v>
      </c>
      <c r="P51" s="7">
        <v>1.42</v>
      </c>
      <c r="Q51" s="7">
        <v>1.51</v>
      </c>
    </row>
    <row r="52" spans="1:17">
      <c r="A52" s="8">
        <v>50</v>
      </c>
      <c r="B52" s="7">
        <v>1.04</v>
      </c>
      <c r="C52" s="7">
        <v>1.19</v>
      </c>
      <c r="D52" s="7">
        <v>1.28</v>
      </c>
      <c r="E52" s="7">
        <v>1.24</v>
      </c>
      <c r="H52" s="7">
        <v>1.0900000000000001</v>
      </c>
      <c r="I52" s="7">
        <v>0.9</v>
      </c>
      <c r="J52" s="7">
        <v>0.56999999999999995</v>
      </c>
      <c r="K52" s="7">
        <v>0.42</v>
      </c>
      <c r="N52" s="7">
        <v>1.1499999999999999</v>
      </c>
      <c r="O52" s="7">
        <v>1.03</v>
      </c>
      <c r="P52" s="7">
        <v>1.46</v>
      </c>
      <c r="Q52" s="7">
        <v>1.42</v>
      </c>
    </row>
    <row r="53" spans="1:17">
      <c r="A53" s="8">
        <v>51</v>
      </c>
      <c r="B53" s="7">
        <v>0.89</v>
      </c>
      <c r="C53" s="7">
        <v>1.0900000000000001</v>
      </c>
      <c r="D53" s="7">
        <v>1.1499999999999999</v>
      </c>
      <c r="E53" s="7">
        <v>1.83</v>
      </c>
      <c r="H53" s="7">
        <v>1</v>
      </c>
      <c r="I53" s="7">
        <v>0.76</v>
      </c>
      <c r="J53" s="7">
        <v>0.59</v>
      </c>
      <c r="K53" s="7">
        <v>0.43</v>
      </c>
      <c r="N53" s="7">
        <v>1.31</v>
      </c>
      <c r="O53" s="7">
        <v>1.29</v>
      </c>
      <c r="P53" s="7">
        <v>1.76</v>
      </c>
      <c r="Q53" s="7">
        <v>1.78</v>
      </c>
    </row>
    <row r="54" spans="1:17">
      <c r="A54" s="8">
        <v>52</v>
      </c>
      <c r="B54" s="7">
        <v>1.05</v>
      </c>
      <c r="C54" s="7">
        <v>1.22</v>
      </c>
      <c r="D54" s="7">
        <v>1.44</v>
      </c>
      <c r="E54" s="7">
        <v>1.55</v>
      </c>
      <c r="H54" s="7">
        <v>0.87</v>
      </c>
      <c r="I54" s="7">
        <v>0.71</v>
      </c>
      <c r="J54" s="7">
        <v>0.36</v>
      </c>
      <c r="K54" s="7">
        <v>0.52</v>
      </c>
      <c r="N54" s="7">
        <v>1.1000000000000001</v>
      </c>
      <c r="O54" s="7">
        <v>1.47</v>
      </c>
      <c r="P54" s="7">
        <v>1.41</v>
      </c>
      <c r="Q54" s="7">
        <v>2.34</v>
      </c>
    </row>
    <row r="55" spans="1:17">
      <c r="A55" s="8">
        <v>53</v>
      </c>
      <c r="B55" s="7">
        <v>1.45</v>
      </c>
      <c r="C55" s="7">
        <v>1</v>
      </c>
      <c r="D55" s="7">
        <v>1.32</v>
      </c>
      <c r="E55" s="7">
        <v>1.29</v>
      </c>
      <c r="H55" s="7">
        <v>1.24</v>
      </c>
      <c r="I55" s="7">
        <v>0.77</v>
      </c>
      <c r="J55" s="7">
        <v>0.46</v>
      </c>
      <c r="K55" s="7">
        <v>0.54</v>
      </c>
      <c r="N55" s="7">
        <v>0.95</v>
      </c>
      <c r="O55" s="7">
        <v>1.24</v>
      </c>
      <c r="P55" s="7">
        <v>1.83</v>
      </c>
      <c r="Q55" s="7">
        <v>1.7</v>
      </c>
    </row>
    <row r="56" spans="1:17">
      <c r="A56" s="8">
        <v>54</v>
      </c>
      <c r="B56" s="7">
        <v>0.99</v>
      </c>
      <c r="C56" s="7">
        <v>1.1499999999999999</v>
      </c>
      <c r="D56" s="7">
        <v>1.39</v>
      </c>
      <c r="E56" s="7">
        <v>1.5</v>
      </c>
      <c r="H56" s="7">
        <v>0.84</v>
      </c>
      <c r="I56" s="7">
        <v>0.85</v>
      </c>
      <c r="J56" s="7">
        <v>0.68</v>
      </c>
      <c r="K56" s="7">
        <v>0.41</v>
      </c>
      <c r="N56" s="7">
        <v>1.06</v>
      </c>
      <c r="O56" s="7">
        <v>1.42</v>
      </c>
      <c r="P56" s="7">
        <v>1.35</v>
      </c>
      <c r="Q56" s="7">
        <v>1.34</v>
      </c>
    </row>
    <row r="57" spans="1:17">
      <c r="A57" s="8">
        <v>55</v>
      </c>
      <c r="B57" s="7">
        <v>1</v>
      </c>
      <c r="C57" s="7">
        <v>1.1100000000000001</v>
      </c>
      <c r="D57" s="7">
        <v>1.47</v>
      </c>
      <c r="E57" s="7">
        <v>1.77</v>
      </c>
      <c r="H57" s="7">
        <v>1.04</v>
      </c>
      <c r="I57" s="7">
        <v>0.81</v>
      </c>
      <c r="J57" s="7">
        <v>0.62</v>
      </c>
      <c r="K57" s="7">
        <v>0.47</v>
      </c>
      <c r="N57" s="7">
        <v>0.93</v>
      </c>
      <c r="O57" s="7">
        <v>1.1299999999999999</v>
      </c>
      <c r="P57" s="7">
        <v>1.05</v>
      </c>
      <c r="Q57" s="7">
        <v>1.63</v>
      </c>
    </row>
    <row r="58" spans="1:17">
      <c r="A58" s="8">
        <v>56</v>
      </c>
      <c r="B58" s="7">
        <v>1.1000000000000001</v>
      </c>
      <c r="C58" s="7">
        <v>1.06</v>
      </c>
      <c r="D58" s="7">
        <v>1.2</v>
      </c>
      <c r="E58" s="7">
        <v>1.82</v>
      </c>
      <c r="H58" s="7">
        <v>0.83</v>
      </c>
      <c r="I58" s="7">
        <v>0.88</v>
      </c>
      <c r="J58" s="7">
        <v>0.83</v>
      </c>
      <c r="K58" s="7">
        <v>0.32</v>
      </c>
      <c r="N58" s="7">
        <v>1.1200000000000001</v>
      </c>
      <c r="O58" s="7">
        <v>1.28</v>
      </c>
      <c r="P58" s="7">
        <v>1.66</v>
      </c>
      <c r="Q58" s="7">
        <v>1.28</v>
      </c>
    </row>
    <row r="59" spans="1:17">
      <c r="A59" s="8">
        <v>57</v>
      </c>
      <c r="B59" s="7">
        <v>0.79</v>
      </c>
      <c r="C59" s="7">
        <v>1.18</v>
      </c>
      <c r="D59" s="7">
        <v>1.46</v>
      </c>
      <c r="E59" s="7">
        <v>1.1599999999999999</v>
      </c>
      <c r="H59" s="7">
        <v>0.94</v>
      </c>
      <c r="I59" s="7">
        <v>0.65</v>
      </c>
      <c r="J59" s="7">
        <v>0.75</v>
      </c>
      <c r="K59" s="7">
        <v>0.36</v>
      </c>
      <c r="N59" s="7">
        <v>0.87</v>
      </c>
      <c r="O59" s="7">
        <v>1.42</v>
      </c>
      <c r="P59" s="7">
        <v>1.9</v>
      </c>
      <c r="Q59" s="7">
        <v>1.78</v>
      </c>
    </row>
    <row r="60" spans="1:17">
      <c r="A60" s="8">
        <v>58</v>
      </c>
      <c r="B60" s="7">
        <v>0.95</v>
      </c>
      <c r="C60" s="7">
        <v>1.07</v>
      </c>
      <c r="D60" s="7">
        <v>1.21</v>
      </c>
      <c r="E60" s="7">
        <v>1.99</v>
      </c>
      <c r="H60" s="7">
        <v>0.91</v>
      </c>
      <c r="I60" s="7">
        <v>0.96</v>
      </c>
      <c r="J60" s="7">
        <v>0.54</v>
      </c>
      <c r="K60" s="7">
        <v>0.43</v>
      </c>
      <c r="N60" s="7">
        <v>0.9</v>
      </c>
      <c r="O60" s="7">
        <v>1.21</v>
      </c>
      <c r="P60" s="7">
        <v>1.26</v>
      </c>
      <c r="Q60" s="7">
        <v>1.95</v>
      </c>
    </row>
    <row r="61" spans="1:17">
      <c r="A61" s="8">
        <v>59</v>
      </c>
      <c r="B61" s="7">
        <v>0.9</v>
      </c>
      <c r="C61" s="7">
        <v>1.06</v>
      </c>
      <c r="D61" s="7">
        <v>1.39</v>
      </c>
      <c r="E61" s="7">
        <v>1.71</v>
      </c>
      <c r="H61" s="7">
        <v>0.84</v>
      </c>
      <c r="I61" s="7">
        <v>0.82</v>
      </c>
      <c r="J61" s="7">
        <v>0.54</v>
      </c>
      <c r="K61" s="7">
        <v>0.44</v>
      </c>
      <c r="N61" s="7">
        <v>1.02</v>
      </c>
      <c r="O61" s="7">
        <v>1.19</v>
      </c>
      <c r="P61" s="7">
        <v>1.56</v>
      </c>
      <c r="Q61" s="7">
        <v>1.58</v>
      </c>
    </row>
    <row r="62" spans="1:17">
      <c r="A62" s="8">
        <v>60</v>
      </c>
      <c r="B62" s="7">
        <v>1.1599999999999999</v>
      </c>
      <c r="C62" s="7">
        <v>1.07</v>
      </c>
      <c r="D62" s="7">
        <v>1.72</v>
      </c>
      <c r="E62" s="7">
        <v>1.75</v>
      </c>
      <c r="H62" s="7">
        <v>1</v>
      </c>
      <c r="I62" s="7">
        <v>0.69</v>
      </c>
      <c r="J62" s="7">
        <v>0.31</v>
      </c>
      <c r="K62" s="7">
        <v>0.41</v>
      </c>
      <c r="N62" s="7">
        <v>1.17</v>
      </c>
      <c r="O62" s="7">
        <v>1.1499999999999999</v>
      </c>
      <c r="P62" s="7">
        <v>1.46</v>
      </c>
      <c r="Q62" s="7">
        <v>1.93</v>
      </c>
    </row>
    <row r="63" spans="1:17">
      <c r="A63" s="8">
        <v>61</v>
      </c>
      <c r="B63" s="7">
        <v>0.88</v>
      </c>
      <c r="C63" s="7">
        <v>1.1100000000000001</v>
      </c>
      <c r="D63" s="7">
        <v>1.4</v>
      </c>
      <c r="E63" s="7">
        <v>1.54</v>
      </c>
      <c r="H63" s="7">
        <v>1.1200000000000001</v>
      </c>
      <c r="I63" s="7">
        <v>1.02</v>
      </c>
      <c r="J63" s="7">
        <v>0.63</v>
      </c>
      <c r="K63" s="7">
        <v>0.56000000000000005</v>
      </c>
      <c r="N63" s="7">
        <v>1.1000000000000001</v>
      </c>
      <c r="O63" s="7">
        <v>1.22</v>
      </c>
      <c r="P63" s="7">
        <v>1.49</v>
      </c>
      <c r="Q63" s="7">
        <v>1.85</v>
      </c>
    </row>
    <row r="64" spans="1:17">
      <c r="A64" s="8">
        <v>62</v>
      </c>
      <c r="B64" s="7">
        <v>1.1100000000000001</v>
      </c>
      <c r="C64" s="7">
        <v>1.3</v>
      </c>
      <c r="D64" s="7">
        <v>1.46</v>
      </c>
      <c r="E64" s="7">
        <v>0.87</v>
      </c>
      <c r="H64" s="7">
        <v>0.92</v>
      </c>
      <c r="I64" s="7">
        <v>0.89</v>
      </c>
      <c r="J64" s="7">
        <v>0.98</v>
      </c>
      <c r="K64" s="7">
        <v>0.42</v>
      </c>
      <c r="N64" s="7">
        <v>1.2</v>
      </c>
      <c r="O64" s="7">
        <v>1.35</v>
      </c>
      <c r="P64" s="7">
        <v>1.6</v>
      </c>
      <c r="Q64" s="7">
        <v>1.62</v>
      </c>
    </row>
    <row r="65" spans="1:17">
      <c r="A65" s="8">
        <v>63</v>
      </c>
      <c r="B65" s="7">
        <v>0.63</v>
      </c>
      <c r="C65" s="7">
        <v>1.1100000000000001</v>
      </c>
      <c r="D65" s="7">
        <v>1.53</v>
      </c>
      <c r="E65" s="7">
        <v>1.85</v>
      </c>
      <c r="H65" s="7">
        <v>1.01</v>
      </c>
      <c r="I65" s="7">
        <v>0.77</v>
      </c>
      <c r="J65" s="7">
        <v>0.51</v>
      </c>
      <c r="K65" s="7">
        <v>0.4</v>
      </c>
      <c r="N65" s="7">
        <v>1.1200000000000001</v>
      </c>
      <c r="O65" s="7">
        <v>1.04</v>
      </c>
      <c r="P65" s="7">
        <v>1.73</v>
      </c>
      <c r="Q65" s="7">
        <v>1.8</v>
      </c>
    </row>
    <row r="66" spans="1:17">
      <c r="A66" s="8">
        <v>64</v>
      </c>
      <c r="B66" s="7">
        <v>1.23</v>
      </c>
      <c r="C66" s="7">
        <v>1.21</v>
      </c>
      <c r="D66" s="7">
        <v>1.46</v>
      </c>
      <c r="E66" s="7">
        <v>1.8</v>
      </c>
      <c r="H66" s="7">
        <v>1.03</v>
      </c>
      <c r="I66" s="7">
        <v>0.84</v>
      </c>
      <c r="J66" s="7">
        <v>0.5</v>
      </c>
      <c r="K66" s="7">
        <v>0.31</v>
      </c>
      <c r="N66" s="7">
        <v>0.85</v>
      </c>
      <c r="O66" s="7">
        <v>1.2</v>
      </c>
      <c r="P66" s="7">
        <v>0.83</v>
      </c>
      <c r="Q66" s="7">
        <v>1.54</v>
      </c>
    </row>
    <row r="67" spans="1:17">
      <c r="A67" s="8">
        <v>65</v>
      </c>
      <c r="B67" s="7">
        <v>1.31</v>
      </c>
      <c r="C67" s="7">
        <v>1.23</v>
      </c>
      <c r="D67" s="7">
        <v>1.1100000000000001</v>
      </c>
      <c r="E67" s="7">
        <v>1.85</v>
      </c>
      <c r="H67" s="7">
        <v>1.0900000000000001</v>
      </c>
      <c r="I67" s="7">
        <v>0.8</v>
      </c>
      <c r="J67" s="7">
        <v>0.56999999999999995</v>
      </c>
      <c r="K67" s="7">
        <v>0.32</v>
      </c>
      <c r="N67" s="7">
        <v>0.96</v>
      </c>
      <c r="O67" s="7">
        <v>1.57</v>
      </c>
      <c r="P67" s="7">
        <v>1.21</v>
      </c>
      <c r="Q67" s="7">
        <v>2.02</v>
      </c>
    </row>
    <row r="68" spans="1:17">
      <c r="A68" s="8">
        <v>66</v>
      </c>
      <c r="B68" s="7">
        <v>0.75</v>
      </c>
      <c r="C68" s="7">
        <v>1.19</v>
      </c>
      <c r="D68" s="7">
        <v>1.34</v>
      </c>
      <c r="E68" s="7">
        <v>1.35</v>
      </c>
      <c r="H68" s="7">
        <v>1.1299999999999999</v>
      </c>
      <c r="I68" s="7">
        <v>0.74</v>
      </c>
      <c r="J68" s="7">
        <v>0.59</v>
      </c>
      <c r="K68" s="7">
        <v>0.42</v>
      </c>
      <c r="N68" s="7">
        <v>1.17</v>
      </c>
      <c r="O68" s="7">
        <v>1.48</v>
      </c>
      <c r="P68" s="7">
        <v>1.39</v>
      </c>
      <c r="Q68" s="7">
        <v>1.59</v>
      </c>
    </row>
    <row r="69" spans="1:17">
      <c r="A69" s="8">
        <v>67</v>
      </c>
      <c r="B69" s="7">
        <v>0.86</v>
      </c>
      <c r="C69" s="7">
        <v>1.31</v>
      </c>
      <c r="D69" s="7">
        <v>1.34</v>
      </c>
      <c r="E69" s="7">
        <v>1.74</v>
      </c>
      <c r="H69" s="7">
        <v>0.92</v>
      </c>
      <c r="I69" s="7">
        <v>0.86</v>
      </c>
      <c r="J69" s="7">
        <v>0.77</v>
      </c>
      <c r="K69" s="7">
        <v>0.37</v>
      </c>
      <c r="N69" s="7">
        <v>1</v>
      </c>
      <c r="O69" s="7">
        <v>1.17</v>
      </c>
      <c r="P69" s="7">
        <v>1.48</v>
      </c>
      <c r="Q69" s="7">
        <v>1.47</v>
      </c>
    </row>
    <row r="70" spans="1:17">
      <c r="A70" s="8">
        <v>68</v>
      </c>
      <c r="B70" s="7">
        <v>1.51</v>
      </c>
      <c r="C70" s="7">
        <v>1.19</v>
      </c>
      <c r="D70" s="7">
        <v>1.25</v>
      </c>
      <c r="E70" s="7">
        <v>1.39</v>
      </c>
      <c r="H70" s="7">
        <v>1.03</v>
      </c>
      <c r="I70" s="7">
        <v>0.75</v>
      </c>
      <c r="J70" s="7">
        <v>0.86</v>
      </c>
      <c r="K70" s="7">
        <v>0.34</v>
      </c>
      <c r="N70" s="7">
        <v>0.79</v>
      </c>
      <c r="O70" s="7">
        <v>1.17</v>
      </c>
      <c r="P70" s="7">
        <v>0.92</v>
      </c>
      <c r="Q70" s="7">
        <v>1.7</v>
      </c>
    </row>
    <row r="71" spans="1:17">
      <c r="A71" s="8">
        <v>69</v>
      </c>
      <c r="B71" s="7">
        <v>0.74</v>
      </c>
      <c r="C71" s="7">
        <v>1.1299999999999999</v>
      </c>
      <c r="D71" s="7">
        <v>1.29</v>
      </c>
      <c r="E71" s="7">
        <v>1.77</v>
      </c>
      <c r="H71" s="7">
        <v>0.94</v>
      </c>
      <c r="I71" s="7">
        <v>0.91</v>
      </c>
      <c r="J71" s="7">
        <v>0.66</v>
      </c>
      <c r="K71" s="7">
        <v>0.32</v>
      </c>
      <c r="N71" s="7">
        <v>0.95</v>
      </c>
      <c r="O71" s="7">
        <v>1.57</v>
      </c>
      <c r="P71" s="7">
        <v>1.31</v>
      </c>
      <c r="Q71" s="7">
        <v>1.31</v>
      </c>
    </row>
    <row r="72" spans="1:17">
      <c r="A72" s="8">
        <v>70</v>
      </c>
      <c r="B72" s="7">
        <v>1.17</v>
      </c>
      <c r="C72" s="7">
        <v>1.0900000000000001</v>
      </c>
      <c r="D72" s="7">
        <v>1.46</v>
      </c>
      <c r="E72" s="7">
        <v>1.35</v>
      </c>
      <c r="H72" s="7">
        <v>0.92</v>
      </c>
      <c r="I72" s="7">
        <v>0.77</v>
      </c>
      <c r="J72" s="7">
        <v>0.5</v>
      </c>
      <c r="K72" s="7">
        <v>0.23</v>
      </c>
      <c r="N72" s="7">
        <v>1.01</v>
      </c>
      <c r="O72" s="7">
        <v>1.29</v>
      </c>
      <c r="P72" s="7">
        <v>1.1399999999999999</v>
      </c>
      <c r="Q72" s="7">
        <v>1.75</v>
      </c>
    </row>
    <row r="73" spans="1:17">
      <c r="A73" s="8">
        <v>71</v>
      </c>
      <c r="B73" s="7">
        <v>0.83</v>
      </c>
      <c r="C73" s="7">
        <v>1.27</v>
      </c>
      <c r="D73" s="7">
        <v>1.23</v>
      </c>
      <c r="E73" s="7">
        <v>1.45</v>
      </c>
      <c r="H73" s="7">
        <v>1.02</v>
      </c>
      <c r="I73" s="7">
        <v>0.77</v>
      </c>
      <c r="J73" s="7">
        <v>0.53</v>
      </c>
      <c r="K73" s="7">
        <v>0.48</v>
      </c>
      <c r="N73" s="7">
        <v>1.06</v>
      </c>
      <c r="O73" s="7">
        <v>1.05</v>
      </c>
      <c r="P73" s="7">
        <v>1.4</v>
      </c>
      <c r="Q73" s="7">
        <v>1.77</v>
      </c>
    </row>
    <row r="74" spans="1:17">
      <c r="A74" s="8">
        <v>72</v>
      </c>
      <c r="B74" s="7">
        <v>1.26</v>
      </c>
      <c r="C74" s="7">
        <v>0.99</v>
      </c>
      <c r="D74" s="7">
        <v>1.1299999999999999</v>
      </c>
      <c r="E74" s="7">
        <v>1.1399999999999999</v>
      </c>
      <c r="H74" s="7">
        <v>1.19</v>
      </c>
      <c r="I74" s="7">
        <v>0.52</v>
      </c>
      <c r="J74" s="7">
        <v>0.99</v>
      </c>
      <c r="K74" s="7">
        <v>0.67</v>
      </c>
      <c r="N74" s="7">
        <v>1.21</v>
      </c>
      <c r="O74" s="7">
        <v>1.28</v>
      </c>
      <c r="P74" s="7">
        <v>1.42</v>
      </c>
      <c r="Q74" s="7">
        <v>1.79</v>
      </c>
    </row>
    <row r="75" spans="1:17">
      <c r="A75" s="8">
        <v>73</v>
      </c>
      <c r="B75" s="7">
        <v>1.2</v>
      </c>
      <c r="C75" s="7">
        <v>1.07</v>
      </c>
      <c r="D75" s="7">
        <v>1.46</v>
      </c>
      <c r="E75" s="7">
        <v>1.02</v>
      </c>
      <c r="H75" s="7">
        <v>1.1599999999999999</v>
      </c>
      <c r="I75" s="7">
        <v>0.75</v>
      </c>
      <c r="J75" s="7">
        <v>0.48</v>
      </c>
      <c r="K75" s="7">
        <v>0.5</v>
      </c>
      <c r="N75" s="7">
        <v>1.05</v>
      </c>
      <c r="O75" s="7">
        <v>1.29</v>
      </c>
      <c r="P75" s="7">
        <v>1.06</v>
      </c>
      <c r="Q75" s="7">
        <v>1.98</v>
      </c>
    </row>
    <row r="76" spans="1:17">
      <c r="A76" s="8">
        <v>74</v>
      </c>
      <c r="B76" s="7">
        <v>0.93</v>
      </c>
      <c r="C76" s="7">
        <v>1.05</v>
      </c>
      <c r="D76" s="7">
        <v>1.44</v>
      </c>
      <c r="E76" s="7">
        <v>1.7</v>
      </c>
      <c r="H76" s="7">
        <v>0.77</v>
      </c>
      <c r="I76" s="7">
        <v>0.76</v>
      </c>
      <c r="J76" s="7">
        <v>0.65</v>
      </c>
      <c r="K76" s="7">
        <v>0.36</v>
      </c>
      <c r="N76" s="7">
        <v>0.88</v>
      </c>
      <c r="O76" s="7">
        <v>1.48</v>
      </c>
      <c r="P76" s="7">
        <v>1.73</v>
      </c>
      <c r="Q76" s="7">
        <v>1.73</v>
      </c>
    </row>
    <row r="77" spans="1:17">
      <c r="A77" s="8">
        <v>75</v>
      </c>
      <c r="B77" s="7">
        <v>0.77</v>
      </c>
      <c r="C77" s="7">
        <v>1.18</v>
      </c>
      <c r="D77" s="7">
        <v>1.1000000000000001</v>
      </c>
      <c r="E77" s="7">
        <v>1.41</v>
      </c>
      <c r="H77" s="7">
        <v>1.01</v>
      </c>
      <c r="I77" s="7">
        <v>0.72</v>
      </c>
      <c r="J77" s="7">
        <v>0.56999999999999995</v>
      </c>
      <c r="K77" s="7">
        <v>0.52</v>
      </c>
      <c r="N77" s="7">
        <v>1.1200000000000001</v>
      </c>
      <c r="O77" s="7">
        <v>1.26</v>
      </c>
      <c r="P77" s="7">
        <v>1.65</v>
      </c>
      <c r="Q77" s="7">
        <v>1.86</v>
      </c>
    </row>
    <row r="78" spans="1:17">
      <c r="A78" s="8">
        <v>76</v>
      </c>
      <c r="B78" s="7">
        <v>1.41</v>
      </c>
      <c r="C78" s="7">
        <v>0.9</v>
      </c>
      <c r="D78" s="7">
        <v>1.31</v>
      </c>
      <c r="E78" s="7">
        <v>1.96</v>
      </c>
      <c r="H78" s="7">
        <v>1.28</v>
      </c>
      <c r="I78" s="7">
        <v>0.82</v>
      </c>
      <c r="J78" s="7">
        <v>0.53</v>
      </c>
      <c r="K78" s="7">
        <v>0.41</v>
      </c>
      <c r="N78" s="7">
        <v>0.88</v>
      </c>
      <c r="O78" s="7">
        <v>1.03</v>
      </c>
      <c r="P78" s="7">
        <v>1.78</v>
      </c>
      <c r="Q78" s="7">
        <v>1.81</v>
      </c>
    </row>
    <row r="79" spans="1:17">
      <c r="A79" s="8">
        <v>77</v>
      </c>
      <c r="B79" s="7">
        <v>1.1100000000000001</v>
      </c>
      <c r="C79" s="7">
        <v>1.42</v>
      </c>
      <c r="D79" s="7">
        <v>1.19</v>
      </c>
      <c r="E79" s="7">
        <v>2.16</v>
      </c>
      <c r="H79" s="7">
        <v>1.02</v>
      </c>
      <c r="I79" s="7">
        <v>0.97</v>
      </c>
      <c r="J79" s="7">
        <v>0.52</v>
      </c>
      <c r="K79" s="7">
        <v>0.51</v>
      </c>
      <c r="N79" s="7">
        <v>1.01</v>
      </c>
      <c r="O79" s="7">
        <v>1.02</v>
      </c>
      <c r="P79" s="7">
        <v>1.9</v>
      </c>
      <c r="Q79" s="7">
        <v>1.58</v>
      </c>
    </row>
    <row r="80" spans="1:17">
      <c r="A80" s="8">
        <v>78</v>
      </c>
      <c r="B80" s="7">
        <v>1.1299999999999999</v>
      </c>
      <c r="C80" s="7">
        <v>1.27</v>
      </c>
      <c r="D80" s="7">
        <v>1.43</v>
      </c>
      <c r="E80" s="7">
        <v>1.2</v>
      </c>
      <c r="H80" s="7">
        <v>1.08</v>
      </c>
      <c r="I80" s="7">
        <v>0.77</v>
      </c>
      <c r="J80" s="7">
        <v>0.6</v>
      </c>
      <c r="K80" s="7">
        <v>0.4</v>
      </c>
      <c r="N80" s="7">
        <v>1.1299999999999999</v>
      </c>
      <c r="O80" s="7">
        <v>1</v>
      </c>
      <c r="P80" s="7">
        <v>1.73</v>
      </c>
      <c r="Q80" s="7">
        <v>1.38</v>
      </c>
    </row>
    <row r="81" spans="1:17">
      <c r="A81" s="8">
        <v>79</v>
      </c>
      <c r="B81" s="7">
        <v>1.05</v>
      </c>
      <c r="C81" s="7">
        <v>1.03</v>
      </c>
      <c r="D81" s="7">
        <v>1.37</v>
      </c>
      <c r="E81" s="7">
        <v>1.17</v>
      </c>
      <c r="H81" s="7">
        <v>0.93</v>
      </c>
      <c r="I81" s="7">
        <v>0.98</v>
      </c>
      <c r="J81" s="7">
        <v>0.8</v>
      </c>
      <c r="K81" s="7">
        <v>0.38</v>
      </c>
      <c r="N81" s="7">
        <v>1.1000000000000001</v>
      </c>
      <c r="O81" s="7">
        <v>1.05</v>
      </c>
      <c r="P81" s="7">
        <v>1.54</v>
      </c>
      <c r="Q81" s="7">
        <v>1.62</v>
      </c>
    </row>
    <row r="82" spans="1:17">
      <c r="A82" s="8">
        <v>80</v>
      </c>
      <c r="B82" s="7">
        <v>1.04</v>
      </c>
      <c r="C82" s="7">
        <v>1.1200000000000001</v>
      </c>
      <c r="D82" s="7">
        <v>1.29</v>
      </c>
      <c r="E82" s="7">
        <v>1.78</v>
      </c>
      <c r="H82" s="7">
        <v>0.89</v>
      </c>
      <c r="I82" s="7">
        <v>0.77</v>
      </c>
      <c r="J82" s="7">
        <v>0.72</v>
      </c>
      <c r="K82" s="7">
        <v>0.35</v>
      </c>
      <c r="N82" s="7">
        <v>0.86</v>
      </c>
      <c r="O82" s="7">
        <v>1.2</v>
      </c>
      <c r="P82" s="7">
        <v>0.87</v>
      </c>
      <c r="Q82" s="7">
        <v>1.74</v>
      </c>
    </row>
    <row r="83" spans="1:17">
      <c r="A83" s="8">
        <v>81</v>
      </c>
      <c r="B83" s="7">
        <v>1.59</v>
      </c>
      <c r="C83" s="7">
        <v>1.28</v>
      </c>
      <c r="D83" s="7">
        <v>1.7</v>
      </c>
      <c r="E83" s="7">
        <v>1.61</v>
      </c>
      <c r="H83" s="7">
        <v>0.86</v>
      </c>
      <c r="I83" s="7">
        <v>0.79</v>
      </c>
      <c r="J83" s="7">
        <v>0.8</v>
      </c>
      <c r="K83" s="7">
        <v>0.5</v>
      </c>
      <c r="N83" s="7">
        <v>0.78</v>
      </c>
      <c r="O83" s="7">
        <v>1.33</v>
      </c>
      <c r="P83" s="7">
        <v>1.1499999999999999</v>
      </c>
      <c r="Q83" s="7">
        <v>1.53</v>
      </c>
    </row>
    <row r="84" spans="1:17">
      <c r="A84" s="8">
        <v>82</v>
      </c>
      <c r="B84" s="7">
        <v>0.72</v>
      </c>
      <c r="C84" s="7">
        <v>1.2</v>
      </c>
      <c r="D84" s="7">
        <v>1.25</v>
      </c>
      <c r="E84" s="7">
        <v>1.83</v>
      </c>
      <c r="H84" s="7">
        <v>1.03</v>
      </c>
      <c r="I84" s="7">
        <v>0.73</v>
      </c>
      <c r="J84" s="7">
        <v>0.62</v>
      </c>
      <c r="K84" s="7">
        <v>0.34</v>
      </c>
      <c r="N84" s="7">
        <v>0.78</v>
      </c>
      <c r="O84" s="7">
        <v>1.21</v>
      </c>
      <c r="P84" s="7">
        <v>1.29</v>
      </c>
      <c r="Q84" s="7">
        <v>1.65</v>
      </c>
    </row>
    <row r="85" spans="1:17">
      <c r="A85" s="8">
        <v>83</v>
      </c>
      <c r="B85" s="7">
        <v>0.91</v>
      </c>
      <c r="C85" s="7">
        <v>0.97</v>
      </c>
      <c r="D85" s="7">
        <v>1.36</v>
      </c>
      <c r="E85" s="7">
        <v>2.12</v>
      </c>
      <c r="H85" s="7">
        <v>1.06</v>
      </c>
      <c r="I85" s="7">
        <v>0.63</v>
      </c>
      <c r="J85" s="7">
        <v>0.43</v>
      </c>
      <c r="K85" s="7">
        <v>0.51</v>
      </c>
      <c r="N85" s="7">
        <v>1.02</v>
      </c>
      <c r="O85" s="7">
        <v>1.06</v>
      </c>
      <c r="P85" s="7">
        <v>1.3</v>
      </c>
      <c r="Q85" s="7">
        <v>1.79</v>
      </c>
    </row>
    <row r="86" spans="1:17">
      <c r="A86" s="8">
        <v>84</v>
      </c>
      <c r="B86" s="7">
        <v>1.27</v>
      </c>
      <c r="C86" s="7">
        <v>1.04</v>
      </c>
      <c r="D86" s="7">
        <v>1.26</v>
      </c>
      <c r="E86" s="7">
        <v>1.65</v>
      </c>
      <c r="H86" s="7">
        <v>1.0900000000000001</v>
      </c>
      <c r="I86" s="7">
        <v>1.1499999999999999</v>
      </c>
      <c r="J86" s="7">
        <v>0.56999999999999995</v>
      </c>
      <c r="K86" s="7">
        <v>0.41</v>
      </c>
      <c r="N86" s="7">
        <v>0.66</v>
      </c>
      <c r="O86" s="7">
        <v>1.19</v>
      </c>
      <c r="P86" s="7">
        <v>1.04</v>
      </c>
      <c r="Q86" s="7">
        <v>1.68</v>
      </c>
    </row>
    <row r="87" spans="1:17">
      <c r="A87" s="8">
        <v>85</v>
      </c>
      <c r="B87" s="7">
        <v>0.73</v>
      </c>
      <c r="C87" s="7">
        <v>1.01</v>
      </c>
      <c r="D87" s="7">
        <v>1.08</v>
      </c>
      <c r="E87" s="7">
        <v>1.58</v>
      </c>
      <c r="H87" s="7">
        <v>1</v>
      </c>
      <c r="I87" s="7">
        <v>0.78</v>
      </c>
      <c r="J87" s="7">
        <v>0.63</v>
      </c>
      <c r="K87" s="7">
        <v>0.38</v>
      </c>
      <c r="N87" s="7">
        <v>0.77</v>
      </c>
      <c r="O87" s="7">
        <v>1.3</v>
      </c>
      <c r="P87" s="7">
        <v>1.77</v>
      </c>
      <c r="Q87" s="7">
        <v>1.8</v>
      </c>
    </row>
    <row r="88" spans="1:17">
      <c r="A88" s="8">
        <v>86</v>
      </c>
      <c r="B88" s="7">
        <v>0.65</v>
      </c>
      <c r="C88" s="7">
        <v>1.1599999999999999</v>
      </c>
      <c r="D88" s="7">
        <v>1.36</v>
      </c>
      <c r="E88" s="7">
        <v>1.74</v>
      </c>
      <c r="H88" s="7">
        <v>0.96</v>
      </c>
      <c r="I88" s="7">
        <v>0.81</v>
      </c>
      <c r="J88" s="7">
        <v>0.63</v>
      </c>
      <c r="K88" s="7">
        <v>0.44</v>
      </c>
      <c r="N88" s="7">
        <v>1.02</v>
      </c>
      <c r="O88" s="7">
        <v>1.29</v>
      </c>
      <c r="P88" s="7">
        <v>1.5</v>
      </c>
      <c r="Q88" s="7">
        <v>1.76</v>
      </c>
    </row>
    <row r="89" spans="1:17">
      <c r="A89" s="8">
        <v>87</v>
      </c>
      <c r="B89" s="7">
        <v>0.64</v>
      </c>
      <c r="C89" s="7">
        <v>1.1499999999999999</v>
      </c>
      <c r="D89" s="7">
        <v>1.38</v>
      </c>
      <c r="E89" s="7">
        <v>2.1800000000000002</v>
      </c>
      <c r="H89" s="7">
        <v>1.03</v>
      </c>
      <c r="I89" s="7">
        <v>0.77</v>
      </c>
      <c r="J89" s="7">
        <v>0.48</v>
      </c>
      <c r="K89" s="7">
        <v>0.41</v>
      </c>
      <c r="N89" s="7">
        <v>1.1299999999999999</v>
      </c>
      <c r="O89" s="7">
        <v>1.21</v>
      </c>
      <c r="P89" s="7">
        <v>1.1499999999999999</v>
      </c>
      <c r="Q89" s="7">
        <v>1.63</v>
      </c>
    </row>
    <row r="90" spans="1:17">
      <c r="A90" s="8">
        <v>88</v>
      </c>
      <c r="B90" s="7">
        <v>1.1000000000000001</v>
      </c>
      <c r="C90" s="7">
        <v>0.9</v>
      </c>
      <c r="D90" s="7">
        <v>1.06</v>
      </c>
      <c r="E90" s="7">
        <v>1.26</v>
      </c>
      <c r="H90" s="7">
        <v>0.95</v>
      </c>
      <c r="I90" s="7">
        <v>0.89</v>
      </c>
      <c r="J90" s="7">
        <v>1.01</v>
      </c>
      <c r="K90" s="7">
        <v>0.56000000000000005</v>
      </c>
      <c r="N90" s="7">
        <v>1.1100000000000001</v>
      </c>
      <c r="O90" s="7">
        <v>0.84</v>
      </c>
      <c r="P90" s="7">
        <v>1.46</v>
      </c>
      <c r="Q90" s="7">
        <v>1.53</v>
      </c>
    </row>
    <row r="91" spans="1:17">
      <c r="A91" s="8">
        <v>89</v>
      </c>
      <c r="B91" s="7">
        <v>0.9</v>
      </c>
      <c r="C91" s="7">
        <v>1.35</v>
      </c>
      <c r="D91" s="7">
        <v>1.18</v>
      </c>
      <c r="E91" s="7">
        <v>1.72</v>
      </c>
      <c r="H91" s="7">
        <v>0.84</v>
      </c>
      <c r="I91" s="7">
        <v>0.77</v>
      </c>
      <c r="J91" s="7">
        <v>0.85</v>
      </c>
      <c r="K91" s="7">
        <v>0.46</v>
      </c>
      <c r="N91" s="7">
        <v>1.1299999999999999</v>
      </c>
      <c r="O91" s="7">
        <v>1.43</v>
      </c>
      <c r="P91" s="7">
        <v>1.24</v>
      </c>
      <c r="Q91" s="7">
        <v>1.5</v>
      </c>
    </row>
    <row r="92" spans="1:17">
      <c r="A92" s="8">
        <v>90</v>
      </c>
      <c r="B92" s="7">
        <v>1.08</v>
      </c>
      <c r="C92" s="7">
        <v>1.3</v>
      </c>
      <c r="D92" s="7">
        <v>1.79</v>
      </c>
      <c r="E92" s="7">
        <v>1.53</v>
      </c>
      <c r="H92" s="7">
        <v>0.87</v>
      </c>
      <c r="I92" s="7">
        <v>0.8</v>
      </c>
      <c r="J92" s="7">
        <v>0.44</v>
      </c>
      <c r="K92" s="7">
        <v>0.46</v>
      </c>
      <c r="N92" s="7">
        <v>1.1200000000000001</v>
      </c>
      <c r="O92" s="7">
        <v>1.1499999999999999</v>
      </c>
      <c r="P92" s="7">
        <v>1.38</v>
      </c>
      <c r="Q92" s="7">
        <v>1.83</v>
      </c>
    </row>
    <row r="93" spans="1:17">
      <c r="A93" s="8">
        <v>91</v>
      </c>
      <c r="B93" s="7"/>
      <c r="C93" s="7">
        <v>1.17</v>
      </c>
      <c r="D93" s="7">
        <v>1.39</v>
      </c>
      <c r="E93" s="7">
        <v>1.31</v>
      </c>
      <c r="H93" s="7"/>
      <c r="I93" s="7">
        <v>0.78</v>
      </c>
      <c r="J93" s="7">
        <v>0.76</v>
      </c>
      <c r="K93" s="7">
        <v>0.44</v>
      </c>
      <c r="N93" s="7"/>
      <c r="O93" s="7">
        <v>1.36</v>
      </c>
      <c r="P93" s="7">
        <v>0.74</v>
      </c>
      <c r="Q93" s="7">
        <v>1.69</v>
      </c>
    </row>
    <row r="94" spans="1:17">
      <c r="A94" s="8">
        <v>92</v>
      </c>
      <c r="B94" s="7"/>
      <c r="C94" s="7">
        <v>1.2</v>
      </c>
      <c r="D94" s="7">
        <v>1.1100000000000001</v>
      </c>
      <c r="E94" s="7">
        <v>1.84</v>
      </c>
      <c r="H94" s="7"/>
      <c r="I94" s="7">
        <v>0.56000000000000005</v>
      </c>
      <c r="J94" s="7">
        <v>0.55000000000000004</v>
      </c>
      <c r="K94" s="7">
        <v>0.31</v>
      </c>
      <c r="N94" s="7"/>
      <c r="O94" s="7">
        <v>1.48</v>
      </c>
      <c r="P94" s="7">
        <v>1.47</v>
      </c>
      <c r="Q94" s="7">
        <v>1.8</v>
      </c>
    </row>
    <row r="95" spans="1:17">
      <c r="A95" s="8">
        <v>93</v>
      </c>
      <c r="B95" s="7"/>
      <c r="C95" s="7">
        <v>1.22</v>
      </c>
      <c r="D95" s="7">
        <v>1.19</v>
      </c>
      <c r="E95" s="7">
        <v>1.47</v>
      </c>
      <c r="H95" s="7"/>
      <c r="I95" s="7">
        <v>0.79</v>
      </c>
      <c r="J95" s="7">
        <v>0.61</v>
      </c>
      <c r="K95" s="7">
        <v>0.52</v>
      </c>
      <c r="N95" s="7"/>
      <c r="O95" s="7">
        <v>1.57</v>
      </c>
      <c r="P95" s="7">
        <v>1.45</v>
      </c>
      <c r="Q95" s="7">
        <v>1.68</v>
      </c>
    </row>
    <row r="96" spans="1:17">
      <c r="A96" s="8">
        <v>94</v>
      </c>
      <c r="B96" s="7"/>
      <c r="C96" s="7">
        <v>0.92</v>
      </c>
      <c r="D96" s="7">
        <v>1.4</v>
      </c>
      <c r="E96" s="7">
        <v>1.88</v>
      </c>
      <c r="H96" s="7"/>
      <c r="I96" s="7">
        <v>0.62</v>
      </c>
      <c r="J96" s="7">
        <v>0.78</v>
      </c>
      <c r="K96" s="7">
        <v>0.59</v>
      </c>
      <c r="N96" s="7"/>
      <c r="O96" s="7">
        <v>1.18</v>
      </c>
      <c r="P96" s="7">
        <v>1.37</v>
      </c>
      <c r="Q96" s="7">
        <v>1.65</v>
      </c>
    </row>
    <row r="97" spans="1:17">
      <c r="A97" s="8">
        <v>95</v>
      </c>
      <c r="B97" s="7"/>
      <c r="C97" s="7">
        <v>1.04</v>
      </c>
      <c r="D97" s="7">
        <v>1.27</v>
      </c>
      <c r="E97" s="7">
        <v>1.51</v>
      </c>
      <c r="H97" s="7"/>
      <c r="I97" s="7">
        <v>0.92</v>
      </c>
      <c r="J97" s="7">
        <v>0.44</v>
      </c>
      <c r="K97" s="7">
        <v>0.65</v>
      </c>
      <c r="N97" s="7"/>
      <c r="O97" s="7">
        <v>1.26</v>
      </c>
      <c r="P97" s="7">
        <v>1.42</v>
      </c>
      <c r="Q97" s="7">
        <v>1.49</v>
      </c>
    </row>
    <row r="98" spans="1:17">
      <c r="A98" s="8">
        <v>96</v>
      </c>
      <c r="B98" s="7"/>
      <c r="C98" s="7">
        <v>1.1399999999999999</v>
      </c>
      <c r="D98" s="7"/>
      <c r="E98" s="7">
        <v>1.1299999999999999</v>
      </c>
      <c r="H98" s="7"/>
      <c r="I98" s="7">
        <v>0.77</v>
      </c>
      <c r="J98" s="7"/>
      <c r="K98" s="7">
        <v>0.44</v>
      </c>
      <c r="N98" s="7"/>
      <c r="O98" s="7">
        <v>1.0900000000000001</v>
      </c>
      <c r="P98" s="7"/>
      <c r="Q98" s="7">
        <v>1.95</v>
      </c>
    </row>
    <row r="99" spans="1:17">
      <c r="A99" s="8">
        <v>97</v>
      </c>
      <c r="B99" s="7"/>
      <c r="C99" s="7">
        <v>1.1100000000000001</v>
      </c>
      <c r="D99" s="7"/>
      <c r="E99" s="7">
        <v>1.33</v>
      </c>
      <c r="H99" s="7"/>
      <c r="I99" s="7">
        <v>0.73</v>
      </c>
      <c r="J99" s="7"/>
      <c r="K99" s="7">
        <v>0.46</v>
      </c>
      <c r="N99" s="7"/>
      <c r="O99" s="7">
        <v>1.26</v>
      </c>
      <c r="P99" s="7"/>
      <c r="Q99" s="7">
        <v>1.66</v>
      </c>
    </row>
    <row r="100" spans="1:17">
      <c r="A100" s="8">
        <v>98</v>
      </c>
      <c r="B100" s="7"/>
      <c r="C100" s="7">
        <v>1.3</v>
      </c>
      <c r="D100" s="7"/>
      <c r="E100" s="7">
        <v>1.39</v>
      </c>
      <c r="H100" s="7"/>
      <c r="I100" s="7">
        <v>0.79</v>
      </c>
      <c r="J100" s="7"/>
      <c r="K100" s="7">
        <v>0.38</v>
      </c>
      <c r="N100" s="7"/>
      <c r="O100" s="7">
        <v>1.47</v>
      </c>
      <c r="P100" s="7"/>
      <c r="Q100" s="7">
        <v>1.22</v>
      </c>
    </row>
    <row r="101" spans="1:17">
      <c r="A101" s="8">
        <v>99</v>
      </c>
      <c r="B101" s="7"/>
      <c r="C101" s="7">
        <v>1.28</v>
      </c>
      <c r="D101" s="7"/>
      <c r="E101" s="7"/>
      <c r="H101" s="7"/>
      <c r="I101" s="7">
        <v>0.64</v>
      </c>
      <c r="J101" s="7"/>
      <c r="K101" s="7"/>
      <c r="N101" s="7"/>
      <c r="O101" s="7">
        <v>1.33</v>
      </c>
      <c r="P101" s="7"/>
      <c r="Q101" s="7"/>
    </row>
    <row r="102" spans="1:17">
      <c r="A102" s="8">
        <v>100</v>
      </c>
      <c r="B102" s="7"/>
      <c r="C102" s="7">
        <v>1.1100000000000001</v>
      </c>
      <c r="D102" s="7"/>
      <c r="E102" s="7"/>
      <c r="H102" s="7"/>
      <c r="I102" s="7">
        <v>0.68</v>
      </c>
      <c r="J102" s="7"/>
      <c r="K102" s="7"/>
      <c r="N102" s="7"/>
      <c r="O102" s="7">
        <v>1.51</v>
      </c>
      <c r="P102" s="7"/>
      <c r="Q102" s="7"/>
    </row>
    <row r="103" spans="1:17">
      <c r="A103" s="8">
        <v>101</v>
      </c>
      <c r="B103" s="7"/>
      <c r="C103" s="7">
        <v>1.25</v>
      </c>
      <c r="D103" s="7"/>
      <c r="E103" s="7"/>
      <c r="H103" s="7"/>
      <c r="I103" s="7">
        <v>0.88</v>
      </c>
      <c r="J103" s="7"/>
      <c r="K103" s="7"/>
      <c r="N103" s="7"/>
      <c r="O103" s="7">
        <v>1.23</v>
      </c>
      <c r="P103" s="7"/>
      <c r="Q103" s="7"/>
    </row>
    <row r="104" spans="1:17">
      <c r="A104" s="8">
        <v>102</v>
      </c>
      <c r="B104" s="7"/>
      <c r="C104" s="7">
        <v>1.38</v>
      </c>
      <c r="D104" s="7"/>
      <c r="E104" s="7"/>
      <c r="H104" s="7"/>
      <c r="I104" s="7">
        <v>0.83</v>
      </c>
      <c r="J104" s="7"/>
      <c r="K104" s="7"/>
      <c r="N104" s="7"/>
      <c r="O104" s="7">
        <v>1.19</v>
      </c>
      <c r="P104" s="7"/>
      <c r="Q104" s="7"/>
    </row>
    <row r="105" spans="1:17">
      <c r="A105" s="8">
        <v>103</v>
      </c>
      <c r="B105" s="7"/>
      <c r="C105" s="7">
        <v>1.0900000000000001</v>
      </c>
      <c r="D105" s="7"/>
      <c r="E105" s="7"/>
      <c r="H105" s="7"/>
      <c r="I105" s="7">
        <v>0.77</v>
      </c>
      <c r="J105" s="7"/>
      <c r="K105" s="7"/>
      <c r="N105" s="7"/>
      <c r="O105" s="7">
        <v>1.38</v>
      </c>
      <c r="P105" s="7"/>
      <c r="Q105" s="7"/>
    </row>
    <row r="106" spans="1:17">
      <c r="A106" s="8">
        <v>104</v>
      </c>
      <c r="B106" s="7"/>
      <c r="C106" s="7">
        <v>1.08</v>
      </c>
      <c r="D106" s="7"/>
      <c r="E106" s="7"/>
      <c r="H106" s="7"/>
      <c r="I106" s="7">
        <v>0.99</v>
      </c>
      <c r="J106" s="7"/>
      <c r="K106" s="7"/>
      <c r="N106" s="7"/>
      <c r="O106" s="7">
        <v>0.98</v>
      </c>
      <c r="P106" s="7"/>
      <c r="Q106" s="7"/>
    </row>
    <row r="107" spans="1:17">
      <c r="A107" s="8">
        <v>105</v>
      </c>
      <c r="B107" s="7"/>
      <c r="C107" s="7">
        <v>1.1100000000000001</v>
      </c>
      <c r="D107" s="7"/>
      <c r="E107" s="7"/>
      <c r="H107" s="7"/>
      <c r="I107" s="7">
        <v>0.78</v>
      </c>
      <c r="J107" s="7"/>
      <c r="K107" s="7"/>
      <c r="N107" s="7"/>
      <c r="O107" s="7">
        <v>1.22</v>
      </c>
      <c r="P107" s="7"/>
      <c r="Q107" s="7"/>
    </row>
    <row r="108" spans="1:17">
      <c r="A108" s="8">
        <v>106</v>
      </c>
      <c r="B108" s="7"/>
      <c r="C108" s="7">
        <v>1.03</v>
      </c>
      <c r="D108" s="7"/>
      <c r="E108" s="7"/>
      <c r="H108" s="7"/>
      <c r="I108" s="7">
        <v>0.98</v>
      </c>
      <c r="J108" s="7"/>
      <c r="K108" s="7"/>
      <c r="N108" s="7"/>
      <c r="O108" s="7">
        <v>1.23</v>
      </c>
      <c r="P108" s="7"/>
      <c r="Q108" s="7"/>
    </row>
    <row r="109" spans="1:17">
      <c r="A109" s="8">
        <v>107</v>
      </c>
      <c r="B109" s="7"/>
      <c r="C109" s="7">
        <v>1.0900000000000001</v>
      </c>
      <c r="D109" s="7"/>
      <c r="E109" s="7"/>
      <c r="H109" s="7"/>
      <c r="I109" s="7">
        <v>1</v>
      </c>
      <c r="J109" s="7"/>
      <c r="K109" s="7"/>
      <c r="N109" s="7"/>
      <c r="O109" s="7">
        <v>1.46</v>
      </c>
      <c r="P109" s="7"/>
      <c r="Q109" s="7"/>
    </row>
    <row r="110" spans="1:17">
      <c r="D110" s="8"/>
    </row>
    <row r="111" spans="1:17">
      <c r="D111" s="8"/>
    </row>
  </sheetData>
  <mergeCells count="3">
    <mergeCell ref="B1:E1"/>
    <mergeCell ref="N1:Q1"/>
    <mergeCell ref="H1:K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4AE47-8683-4BDE-9DAD-CD365A1C7D5E}">
  <dimension ref="A1:AN125"/>
  <sheetViews>
    <sheetView topLeftCell="A22" workbookViewId="0">
      <selection activeCell="L3" sqref="L3"/>
    </sheetView>
  </sheetViews>
  <sheetFormatPr defaultColWidth="9" defaultRowHeight="12.5"/>
  <cols>
    <col min="1" max="1" width="9" style="3"/>
    <col min="2" max="10" width="9" style="8"/>
    <col min="11" max="14" width="9" style="11"/>
    <col min="15" max="39" width="9" style="8"/>
    <col min="40" max="16384" width="9" style="3"/>
  </cols>
  <sheetData>
    <row r="1" spans="1:39">
      <c r="C1" s="8" t="s">
        <v>212</v>
      </c>
      <c r="G1" s="8" t="s">
        <v>8</v>
      </c>
      <c r="K1" s="11" t="s">
        <v>9</v>
      </c>
      <c r="O1" s="8" t="s">
        <v>10</v>
      </c>
      <c r="S1" s="10" t="s">
        <v>179</v>
      </c>
      <c r="T1" s="10"/>
      <c r="U1" s="10"/>
      <c r="V1" s="10" t="s">
        <v>180</v>
      </c>
      <c r="W1" s="10"/>
      <c r="X1" s="10"/>
      <c r="Y1" s="10" t="s">
        <v>181</v>
      </c>
      <c r="Z1" s="10"/>
      <c r="AA1" s="10"/>
      <c r="AB1" s="7" t="s">
        <v>182</v>
      </c>
      <c r="AC1" s="7"/>
      <c r="AD1" s="7"/>
      <c r="AE1" s="7"/>
      <c r="AF1" s="7" t="s">
        <v>183</v>
      </c>
      <c r="AG1" s="7"/>
      <c r="AH1" s="7"/>
      <c r="AI1" s="7"/>
      <c r="AJ1" s="7" t="s">
        <v>184</v>
      </c>
      <c r="AK1" s="7"/>
      <c r="AL1" s="7"/>
      <c r="AM1" s="7"/>
    </row>
    <row r="2" spans="1:39">
      <c r="A2" s="4" t="s">
        <v>3</v>
      </c>
      <c r="B2" s="8">
        <v>1</v>
      </c>
      <c r="C2" s="10">
        <v>1</v>
      </c>
      <c r="D2" s="10">
        <v>1</v>
      </c>
      <c r="E2" s="10">
        <v>0</v>
      </c>
      <c r="F2" s="10">
        <v>0</v>
      </c>
      <c r="G2" s="10">
        <v>44</v>
      </c>
      <c r="H2" s="10">
        <v>52</v>
      </c>
      <c r="I2" s="10">
        <v>56</v>
      </c>
      <c r="J2" s="10">
        <v>60</v>
      </c>
      <c r="K2" s="7">
        <v>24.62</v>
      </c>
      <c r="L2" s="7">
        <v>19.13</v>
      </c>
      <c r="M2" s="7">
        <v>25.96</v>
      </c>
      <c r="N2" s="7">
        <v>20.73</v>
      </c>
      <c r="O2" s="10">
        <v>23</v>
      </c>
      <c r="P2" s="10">
        <v>25</v>
      </c>
      <c r="Q2" s="10">
        <v>27</v>
      </c>
      <c r="R2" s="10">
        <v>47</v>
      </c>
      <c r="S2" s="10">
        <v>0</v>
      </c>
      <c r="T2" s="10">
        <v>0</v>
      </c>
      <c r="U2" s="10">
        <v>0</v>
      </c>
      <c r="V2" s="10">
        <v>0</v>
      </c>
      <c r="W2" s="10">
        <v>0</v>
      </c>
      <c r="X2" s="10">
        <v>1</v>
      </c>
      <c r="Y2" s="10">
        <v>5</v>
      </c>
      <c r="Z2" s="10">
        <v>2</v>
      </c>
      <c r="AA2" s="10">
        <v>1</v>
      </c>
      <c r="AB2" s="7">
        <v>106.19</v>
      </c>
      <c r="AC2" s="7">
        <v>98.56</v>
      </c>
      <c r="AD2" s="7">
        <v>120.39</v>
      </c>
      <c r="AE2" s="7">
        <v>137.6</v>
      </c>
      <c r="AF2" s="7">
        <v>163.21</v>
      </c>
      <c r="AG2" s="7">
        <v>192.18</v>
      </c>
      <c r="AH2" s="7">
        <v>215.93</v>
      </c>
      <c r="AI2" s="7">
        <v>183.25</v>
      </c>
      <c r="AJ2" s="7">
        <v>116.52</v>
      </c>
      <c r="AK2" s="7">
        <v>147.43</v>
      </c>
      <c r="AL2" s="7">
        <v>168.13</v>
      </c>
      <c r="AM2" s="7">
        <v>154.96</v>
      </c>
    </row>
    <row r="3" spans="1:39">
      <c r="A3" s="4" t="s">
        <v>4</v>
      </c>
      <c r="B3" s="8">
        <v>2</v>
      </c>
      <c r="C3" s="10">
        <v>0</v>
      </c>
      <c r="D3" s="10">
        <v>1</v>
      </c>
      <c r="E3" s="10">
        <v>1</v>
      </c>
      <c r="F3" s="10">
        <v>1</v>
      </c>
      <c r="G3" s="10">
        <v>41</v>
      </c>
      <c r="H3" s="10">
        <v>37</v>
      </c>
      <c r="I3" s="10">
        <v>40</v>
      </c>
      <c r="J3" s="10">
        <v>29</v>
      </c>
      <c r="K3" s="7">
        <v>34.57</v>
      </c>
      <c r="L3" s="7">
        <v>24.78</v>
      </c>
      <c r="M3" s="7">
        <v>22.93</v>
      </c>
      <c r="N3" s="7">
        <v>32.39</v>
      </c>
      <c r="O3" s="10">
        <v>12</v>
      </c>
      <c r="P3" s="10">
        <v>34</v>
      </c>
      <c r="Q3" s="10">
        <v>24</v>
      </c>
      <c r="R3" s="10">
        <v>34</v>
      </c>
      <c r="S3" s="10">
        <v>3</v>
      </c>
      <c r="T3" s="10">
        <v>0</v>
      </c>
      <c r="U3" s="10">
        <v>2</v>
      </c>
      <c r="V3" s="10">
        <v>1</v>
      </c>
      <c r="W3" s="10">
        <v>1</v>
      </c>
      <c r="X3" s="10">
        <v>1</v>
      </c>
      <c r="Y3" s="10">
        <v>5</v>
      </c>
      <c r="Z3" s="10">
        <v>3</v>
      </c>
      <c r="AA3" s="10">
        <v>1</v>
      </c>
      <c r="AB3" s="7">
        <v>92.95</v>
      </c>
      <c r="AC3" s="7">
        <v>91.22</v>
      </c>
      <c r="AD3" s="7">
        <v>112.59</v>
      </c>
      <c r="AE3" s="7">
        <v>144.11000000000001</v>
      </c>
      <c r="AF3" s="7">
        <v>172.28</v>
      </c>
      <c r="AG3" s="7">
        <v>142.62</v>
      </c>
      <c r="AH3" s="7">
        <v>183.56</v>
      </c>
      <c r="AI3" s="7">
        <v>168.18</v>
      </c>
      <c r="AJ3" s="7">
        <v>114.55</v>
      </c>
      <c r="AK3" s="7">
        <v>131.87</v>
      </c>
      <c r="AL3" s="7">
        <v>165.8</v>
      </c>
      <c r="AM3" s="7">
        <v>151.93</v>
      </c>
    </row>
    <row r="4" spans="1:39">
      <c r="A4" s="4" t="s">
        <v>5</v>
      </c>
      <c r="B4" s="8">
        <v>3</v>
      </c>
      <c r="C4" s="10">
        <v>1</v>
      </c>
      <c r="D4" s="10">
        <v>1</v>
      </c>
      <c r="E4" s="10">
        <v>1</v>
      </c>
      <c r="F4" s="10">
        <v>1</v>
      </c>
      <c r="G4" s="10">
        <v>65</v>
      </c>
      <c r="H4" s="10">
        <v>46</v>
      </c>
      <c r="I4" s="10">
        <v>50</v>
      </c>
      <c r="J4" s="10">
        <v>45</v>
      </c>
      <c r="K4" s="7">
        <v>25.48</v>
      </c>
      <c r="L4" s="7">
        <v>23.75</v>
      </c>
      <c r="M4" s="7">
        <v>25.16</v>
      </c>
      <c r="N4" s="7">
        <v>23.18</v>
      </c>
      <c r="O4" s="10">
        <v>22</v>
      </c>
      <c r="P4" s="10">
        <v>27</v>
      </c>
      <c r="Q4" s="10">
        <v>30</v>
      </c>
      <c r="R4" s="10">
        <v>54</v>
      </c>
      <c r="S4" s="10">
        <v>0</v>
      </c>
      <c r="T4" s="10">
        <v>1</v>
      </c>
      <c r="U4" s="10">
        <v>0</v>
      </c>
      <c r="V4" s="10">
        <v>0</v>
      </c>
      <c r="W4" s="10">
        <v>0</v>
      </c>
      <c r="X4" s="10">
        <v>1</v>
      </c>
      <c r="Y4" s="10">
        <v>5</v>
      </c>
      <c r="Z4" s="10">
        <v>3</v>
      </c>
      <c r="AA4" s="10">
        <v>1</v>
      </c>
      <c r="AB4" s="7">
        <v>95.68</v>
      </c>
      <c r="AC4" s="7">
        <v>103.1</v>
      </c>
      <c r="AD4" s="7">
        <v>112.99</v>
      </c>
      <c r="AE4" s="7">
        <v>149.78</v>
      </c>
      <c r="AF4" s="7">
        <v>178.3</v>
      </c>
      <c r="AG4" s="7">
        <v>196.59</v>
      </c>
      <c r="AH4" s="7">
        <v>167.71</v>
      </c>
      <c r="AI4" s="7">
        <v>197.73</v>
      </c>
      <c r="AJ4" s="7">
        <v>131.82</v>
      </c>
      <c r="AK4" s="7">
        <v>124.11</v>
      </c>
      <c r="AL4" s="7">
        <v>126.13</v>
      </c>
      <c r="AM4" s="7">
        <v>160.15</v>
      </c>
    </row>
    <row r="5" spans="1:39">
      <c r="A5" s="4" t="s">
        <v>6</v>
      </c>
      <c r="B5" s="8">
        <v>4</v>
      </c>
      <c r="C5" s="10">
        <v>0</v>
      </c>
      <c r="D5" s="10">
        <v>1</v>
      </c>
      <c r="E5" s="10">
        <v>0</v>
      </c>
      <c r="F5" s="10">
        <v>1</v>
      </c>
      <c r="G5" s="10">
        <v>50</v>
      </c>
      <c r="H5" s="10">
        <v>50</v>
      </c>
      <c r="I5" s="10">
        <v>43</v>
      </c>
      <c r="J5" s="10">
        <v>37</v>
      </c>
      <c r="K5" s="7">
        <v>24.6</v>
      </c>
      <c r="L5" s="7">
        <v>21.29</v>
      </c>
      <c r="M5" s="7">
        <v>23.02</v>
      </c>
      <c r="N5" s="7">
        <v>22.62</v>
      </c>
      <c r="O5" s="10">
        <v>20</v>
      </c>
      <c r="P5" s="10">
        <v>19</v>
      </c>
      <c r="Q5" s="10">
        <v>21</v>
      </c>
      <c r="R5" s="10">
        <v>54</v>
      </c>
      <c r="S5" s="10">
        <v>3</v>
      </c>
      <c r="T5" s="10">
        <v>2</v>
      </c>
      <c r="U5" s="10">
        <v>0</v>
      </c>
      <c r="V5" s="10">
        <v>1</v>
      </c>
      <c r="W5" s="10">
        <v>1</v>
      </c>
      <c r="X5" s="10">
        <v>0</v>
      </c>
      <c r="Y5" s="10">
        <v>5</v>
      </c>
      <c r="Z5" s="10">
        <v>3</v>
      </c>
      <c r="AA5" s="10">
        <v>1</v>
      </c>
      <c r="AB5" s="7">
        <v>93.62</v>
      </c>
      <c r="AC5" s="7">
        <v>102.87</v>
      </c>
      <c r="AD5" s="7">
        <v>127.38</v>
      </c>
      <c r="AE5" s="7">
        <v>139.1</v>
      </c>
      <c r="AF5" s="7">
        <v>167.03</v>
      </c>
      <c r="AG5" s="7">
        <v>167.05</v>
      </c>
      <c r="AH5" s="7">
        <v>178.28</v>
      </c>
      <c r="AI5" s="7">
        <v>211.46</v>
      </c>
      <c r="AJ5" s="7">
        <v>122.65</v>
      </c>
      <c r="AK5" s="7">
        <v>126.1</v>
      </c>
      <c r="AL5" s="7">
        <v>153.25</v>
      </c>
      <c r="AM5" s="7">
        <v>161.86000000000001</v>
      </c>
    </row>
    <row r="6" spans="1:39">
      <c r="B6" s="8">
        <v>5</v>
      </c>
      <c r="C6" s="10">
        <v>1</v>
      </c>
      <c r="D6" s="10">
        <v>1</v>
      </c>
      <c r="E6" s="10">
        <v>1</v>
      </c>
      <c r="F6" s="10">
        <v>1</v>
      </c>
      <c r="G6" s="10">
        <v>42</v>
      </c>
      <c r="H6" s="10">
        <v>48</v>
      </c>
      <c r="I6" s="10">
        <v>66</v>
      </c>
      <c r="J6" s="10">
        <v>37</v>
      </c>
      <c r="K6" s="7">
        <v>26.54</v>
      </c>
      <c r="L6" s="7">
        <v>21.53</v>
      </c>
      <c r="M6" s="7">
        <v>25.47</v>
      </c>
      <c r="N6" s="7">
        <v>28.73</v>
      </c>
      <c r="O6" s="10">
        <v>20</v>
      </c>
      <c r="P6" s="10">
        <v>34</v>
      </c>
      <c r="Q6" s="10">
        <v>38</v>
      </c>
      <c r="R6" s="10">
        <v>45</v>
      </c>
      <c r="S6" s="10">
        <v>0</v>
      </c>
      <c r="T6" s="10">
        <v>2</v>
      </c>
      <c r="U6" s="10">
        <v>0</v>
      </c>
      <c r="V6" s="10">
        <v>0</v>
      </c>
      <c r="W6" s="10">
        <v>0</v>
      </c>
      <c r="X6" s="10">
        <v>0</v>
      </c>
      <c r="Y6" s="10">
        <v>5</v>
      </c>
      <c r="Z6" s="10">
        <v>3</v>
      </c>
      <c r="AA6" s="10">
        <v>1</v>
      </c>
      <c r="AB6" s="7">
        <v>103.63</v>
      </c>
      <c r="AC6" s="7">
        <v>110.84</v>
      </c>
      <c r="AD6" s="7">
        <v>111.62</v>
      </c>
      <c r="AE6" s="7">
        <v>128.82</v>
      </c>
      <c r="AF6" s="7">
        <v>190.48</v>
      </c>
      <c r="AG6" s="7">
        <v>167.75</v>
      </c>
      <c r="AH6" s="7">
        <v>148.44</v>
      </c>
      <c r="AI6" s="7">
        <v>195.22</v>
      </c>
      <c r="AJ6" s="7">
        <v>123.32</v>
      </c>
      <c r="AK6" s="7">
        <v>117.36</v>
      </c>
      <c r="AL6" s="7">
        <v>140.49</v>
      </c>
      <c r="AM6" s="7">
        <v>136.75</v>
      </c>
    </row>
    <row r="7" spans="1:39">
      <c r="B7" s="8">
        <v>6</v>
      </c>
      <c r="C7" s="10">
        <v>1</v>
      </c>
      <c r="D7" s="10">
        <v>0</v>
      </c>
      <c r="E7" s="10">
        <v>1</v>
      </c>
      <c r="F7" s="10">
        <v>0</v>
      </c>
      <c r="G7" s="10">
        <v>54</v>
      </c>
      <c r="H7" s="10">
        <v>40</v>
      </c>
      <c r="I7" s="10">
        <v>39</v>
      </c>
      <c r="J7" s="10">
        <v>46</v>
      </c>
      <c r="K7" s="7">
        <v>26.33</v>
      </c>
      <c r="L7" s="7">
        <v>24.7</v>
      </c>
      <c r="M7" s="7">
        <v>23.95</v>
      </c>
      <c r="N7" s="7">
        <v>25.8</v>
      </c>
      <c r="O7" s="10">
        <v>26</v>
      </c>
      <c r="P7" s="10">
        <v>22</v>
      </c>
      <c r="Q7" s="10">
        <v>34</v>
      </c>
      <c r="R7" s="10">
        <v>44</v>
      </c>
      <c r="S7" s="10">
        <v>1</v>
      </c>
      <c r="T7" s="10">
        <v>0</v>
      </c>
      <c r="U7" s="10">
        <v>2</v>
      </c>
      <c r="V7" s="10">
        <v>1</v>
      </c>
      <c r="W7" s="10">
        <v>0</v>
      </c>
      <c r="X7" s="10">
        <v>0</v>
      </c>
      <c r="Y7" s="10">
        <v>5</v>
      </c>
      <c r="Z7" s="10">
        <v>3</v>
      </c>
      <c r="AA7" s="10">
        <v>1</v>
      </c>
      <c r="AB7" s="7">
        <v>92.37</v>
      </c>
      <c r="AC7" s="7">
        <v>107.84</v>
      </c>
      <c r="AD7" s="7">
        <v>116.33</v>
      </c>
      <c r="AE7" s="7">
        <v>135.53</v>
      </c>
      <c r="AF7" s="7">
        <v>162.47</v>
      </c>
      <c r="AG7" s="7">
        <v>163.56</v>
      </c>
      <c r="AH7" s="7">
        <v>180.66</v>
      </c>
      <c r="AI7" s="7">
        <v>198.56</v>
      </c>
      <c r="AJ7" s="7">
        <v>104.54</v>
      </c>
      <c r="AK7" s="7">
        <v>146.65</v>
      </c>
      <c r="AL7" s="7">
        <v>151.1</v>
      </c>
      <c r="AM7" s="7">
        <v>149.46</v>
      </c>
    </row>
    <row r="8" spans="1:39">
      <c r="B8" s="8">
        <v>7</v>
      </c>
      <c r="C8" s="10">
        <v>1</v>
      </c>
      <c r="D8" s="10">
        <v>1</v>
      </c>
      <c r="E8" s="10">
        <v>0</v>
      </c>
      <c r="F8" s="10">
        <v>0</v>
      </c>
      <c r="G8" s="10">
        <v>49</v>
      </c>
      <c r="H8" s="10">
        <v>46</v>
      </c>
      <c r="I8" s="10">
        <v>52</v>
      </c>
      <c r="J8" s="10">
        <v>52</v>
      </c>
      <c r="K8" s="7">
        <v>19</v>
      </c>
      <c r="L8" s="7">
        <v>26.97</v>
      </c>
      <c r="M8" s="7">
        <v>24.22</v>
      </c>
      <c r="N8" s="7">
        <v>18.47</v>
      </c>
      <c r="O8" s="10">
        <v>27</v>
      </c>
      <c r="P8" s="10">
        <v>23</v>
      </c>
      <c r="Q8" s="10">
        <v>27</v>
      </c>
      <c r="R8" s="10">
        <v>36</v>
      </c>
      <c r="S8" s="10">
        <v>1</v>
      </c>
      <c r="T8" s="10">
        <v>0</v>
      </c>
      <c r="U8" s="10">
        <v>0</v>
      </c>
      <c r="V8" s="10">
        <v>0</v>
      </c>
      <c r="W8" s="10">
        <v>1</v>
      </c>
      <c r="X8" s="10">
        <v>1</v>
      </c>
      <c r="Y8" s="10">
        <v>5</v>
      </c>
      <c r="Z8" s="10">
        <v>3</v>
      </c>
      <c r="AA8" s="10">
        <v>1</v>
      </c>
      <c r="AB8" s="7">
        <v>93.31</v>
      </c>
      <c r="AC8" s="7">
        <v>107.85</v>
      </c>
      <c r="AD8" s="7">
        <v>113.74</v>
      </c>
      <c r="AE8" s="7">
        <v>144.79</v>
      </c>
      <c r="AF8" s="7">
        <v>172.07</v>
      </c>
      <c r="AG8" s="7">
        <v>189.59</v>
      </c>
      <c r="AH8" s="7">
        <v>230.39</v>
      </c>
      <c r="AI8" s="7">
        <v>222.74</v>
      </c>
      <c r="AJ8" s="7">
        <v>106.39</v>
      </c>
      <c r="AK8" s="7">
        <v>112.64</v>
      </c>
      <c r="AL8" s="7">
        <v>153.47</v>
      </c>
      <c r="AM8" s="7">
        <v>158.26</v>
      </c>
    </row>
    <row r="9" spans="1:39">
      <c r="B9" s="8">
        <v>8</v>
      </c>
      <c r="C9" s="10">
        <v>0</v>
      </c>
      <c r="D9" s="10">
        <v>0</v>
      </c>
      <c r="E9" s="10">
        <v>1</v>
      </c>
      <c r="F9" s="10">
        <v>1</v>
      </c>
      <c r="G9" s="10">
        <v>49</v>
      </c>
      <c r="H9" s="10">
        <v>42</v>
      </c>
      <c r="I9" s="10">
        <v>38</v>
      </c>
      <c r="J9" s="10">
        <v>53</v>
      </c>
      <c r="K9" s="7">
        <v>25.18</v>
      </c>
      <c r="L9" s="7">
        <v>25.43</v>
      </c>
      <c r="M9" s="7">
        <v>17.29</v>
      </c>
      <c r="N9" s="7">
        <v>28.28</v>
      </c>
      <c r="O9" s="10">
        <v>24</v>
      </c>
      <c r="P9" s="10">
        <v>18</v>
      </c>
      <c r="Q9" s="10">
        <v>23</v>
      </c>
      <c r="R9" s="10">
        <v>53</v>
      </c>
      <c r="S9" s="10">
        <v>0</v>
      </c>
      <c r="T9" s="10">
        <v>1</v>
      </c>
      <c r="U9" s="10">
        <v>0</v>
      </c>
      <c r="V9" s="10">
        <v>1</v>
      </c>
      <c r="W9" s="10">
        <v>1</v>
      </c>
      <c r="X9" s="10">
        <v>0</v>
      </c>
      <c r="Y9" s="10">
        <v>5</v>
      </c>
      <c r="Z9" s="10">
        <v>2</v>
      </c>
      <c r="AA9" s="10">
        <v>1</v>
      </c>
      <c r="AB9" s="7">
        <v>101.04</v>
      </c>
      <c r="AC9" s="7">
        <v>96.66</v>
      </c>
      <c r="AD9" s="7">
        <v>106.91</v>
      </c>
      <c r="AE9" s="7">
        <v>152.75</v>
      </c>
      <c r="AF9" s="7">
        <v>170.41</v>
      </c>
      <c r="AG9" s="7">
        <v>194.35</v>
      </c>
      <c r="AH9" s="7">
        <v>184.59</v>
      </c>
      <c r="AI9" s="7">
        <v>203.54</v>
      </c>
      <c r="AJ9" s="7">
        <v>113.88</v>
      </c>
      <c r="AK9" s="7">
        <v>114.35</v>
      </c>
      <c r="AL9" s="7">
        <v>114.95</v>
      </c>
      <c r="AM9" s="7">
        <v>145.91999999999999</v>
      </c>
    </row>
    <row r="10" spans="1:39">
      <c r="B10" s="8">
        <v>9</v>
      </c>
      <c r="C10" s="10">
        <v>0</v>
      </c>
      <c r="D10" s="10">
        <v>0</v>
      </c>
      <c r="E10" s="10">
        <v>1</v>
      </c>
      <c r="F10" s="10">
        <v>0</v>
      </c>
      <c r="G10" s="10">
        <v>59</v>
      </c>
      <c r="H10" s="10">
        <v>53</v>
      </c>
      <c r="I10" s="10">
        <v>49</v>
      </c>
      <c r="J10" s="10">
        <v>43</v>
      </c>
      <c r="K10" s="7">
        <v>20.58</v>
      </c>
      <c r="L10" s="7">
        <v>31.67</v>
      </c>
      <c r="M10" s="7">
        <v>21.11</v>
      </c>
      <c r="N10" s="7">
        <v>13.45</v>
      </c>
      <c r="O10" s="10">
        <v>27</v>
      </c>
      <c r="P10" s="10">
        <v>32</v>
      </c>
      <c r="Q10" s="10">
        <v>25</v>
      </c>
      <c r="R10" s="10">
        <v>50</v>
      </c>
      <c r="S10" s="10">
        <v>0</v>
      </c>
      <c r="T10" s="10">
        <v>0</v>
      </c>
      <c r="U10" s="10">
        <v>1</v>
      </c>
      <c r="V10" s="10">
        <v>0</v>
      </c>
      <c r="W10" s="10">
        <v>0</v>
      </c>
      <c r="X10" s="10">
        <v>0</v>
      </c>
      <c r="Y10" s="10">
        <v>5</v>
      </c>
      <c r="Z10" s="10">
        <v>2</v>
      </c>
      <c r="AA10" s="10">
        <v>1</v>
      </c>
      <c r="AB10" s="7">
        <v>84.33</v>
      </c>
      <c r="AC10" s="7">
        <v>93.25</v>
      </c>
      <c r="AD10" s="7">
        <v>130.97</v>
      </c>
      <c r="AE10" s="7">
        <v>126.39</v>
      </c>
      <c r="AF10" s="7">
        <v>171.44</v>
      </c>
      <c r="AG10" s="7">
        <v>155.19999999999999</v>
      </c>
      <c r="AH10" s="7">
        <v>200.72</v>
      </c>
      <c r="AI10" s="7">
        <v>213.16</v>
      </c>
      <c r="AJ10" s="7">
        <v>102.86</v>
      </c>
      <c r="AK10" s="7">
        <v>120.38</v>
      </c>
      <c r="AL10" s="7">
        <v>90.27</v>
      </c>
      <c r="AM10" s="7">
        <v>159.88</v>
      </c>
    </row>
    <row r="11" spans="1:39">
      <c r="B11" s="8">
        <v>10</v>
      </c>
      <c r="C11" s="10">
        <v>0</v>
      </c>
      <c r="D11" s="10">
        <v>1</v>
      </c>
      <c r="E11" s="10">
        <v>0</v>
      </c>
      <c r="F11" s="10">
        <v>0</v>
      </c>
      <c r="G11" s="10">
        <v>35</v>
      </c>
      <c r="H11" s="10">
        <v>44</v>
      </c>
      <c r="I11" s="10">
        <v>37</v>
      </c>
      <c r="J11" s="10">
        <v>61</v>
      </c>
      <c r="K11" s="7">
        <v>21.34</v>
      </c>
      <c r="L11" s="7">
        <v>27.65</v>
      </c>
      <c r="M11" s="7">
        <v>25.06</v>
      </c>
      <c r="N11" s="7">
        <v>15.03</v>
      </c>
      <c r="O11" s="10">
        <v>18</v>
      </c>
      <c r="P11" s="10">
        <v>30</v>
      </c>
      <c r="Q11" s="10">
        <v>33</v>
      </c>
      <c r="R11" s="10">
        <v>17</v>
      </c>
      <c r="S11" s="10">
        <v>1</v>
      </c>
      <c r="T11" s="10">
        <v>0</v>
      </c>
      <c r="U11" s="10">
        <v>2</v>
      </c>
      <c r="V11" s="10">
        <v>0</v>
      </c>
      <c r="W11" s="10">
        <v>1</v>
      </c>
      <c r="X11" s="10">
        <v>0</v>
      </c>
      <c r="Y11" s="10">
        <v>5</v>
      </c>
      <c r="Z11" s="10">
        <v>4</v>
      </c>
      <c r="AA11" s="10">
        <v>1</v>
      </c>
      <c r="AB11" s="7">
        <v>84.31</v>
      </c>
      <c r="AC11" s="7">
        <v>100.26</v>
      </c>
      <c r="AD11" s="7">
        <v>126.91</v>
      </c>
      <c r="AE11" s="7">
        <v>137.03</v>
      </c>
      <c r="AF11" s="7">
        <v>166.25</v>
      </c>
      <c r="AG11" s="7">
        <v>165.45</v>
      </c>
      <c r="AH11" s="7">
        <v>191.66</v>
      </c>
      <c r="AI11" s="7">
        <v>180.16</v>
      </c>
      <c r="AJ11" s="7">
        <v>85.73</v>
      </c>
      <c r="AK11" s="7">
        <v>132.91</v>
      </c>
      <c r="AL11" s="7">
        <v>115.79</v>
      </c>
      <c r="AM11" s="7">
        <v>159.54</v>
      </c>
    </row>
    <row r="12" spans="1:39">
      <c r="B12" s="8">
        <v>11</v>
      </c>
      <c r="C12" s="10">
        <v>0</v>
      </c>
      <c r="D12" s="10">
        <v>1</v>
      </c>
      <c r="E12" s="10">
        <v>1</v>
      </c>
      <c r="F12" s="10">
        <v>0</v>
      </c>
      <c r="G12" s="10">
        <v>45</v>
      </c>
      <c r="H12" s="10">
        <v>52</v>
      </c>
      <c r="I12" s="10">
        <v>39</v>
      </c>
      <c r="J12" s="10">
        <v>50</v>
      </c>
      <c r="K12" s="7">
        <v>17.920000000000002</v>
      </c>
      <c r="L12" s="7">
        <v>20.97</v>
      </c>
      <c r="M12" s="7">
        <v>26</v>
      </c>
      <c r="N12" s="7">
        <v>21.58</v>
      </c>
      <c r="O12" s="10">
        <v>28</v>
      </c>
      <c r="P12" s="10">
        <v>20</v>
      </c>
      <c r="Q12" s="10">
        <v>31</v>
      </c>
      <c r="R12" s="10">
        <v>42</v>
      </c>
      <c r="S12" s="10">
        <v>2</v>
      </c>
      <c r="T12" s="10">
        <v>0</v>
      </c>
      <c r="U12" s="10">
        <v>0</v>
      </c>
      <c r="V12" s="10">
        <v>0</v>
      </c>
      <c r="W12" s="10">
        <v>0</v>
      </c>
      <c r="X12" s="10">
        <v>1</v>
      </c>
      <c r="Y12" s="10">
        <v>5</v>
      </c>
      <c r="Z12" s="10">
        <v>4</v>
      </c>
      <c r="AA12" s="10">
        <v>1</v>
      </c>
      <c r="AB12" s="7">
        <v>90.53</v>
      </c>
      <c r="AC12" s="7">
        <v>114.07</v>
      </c>
      <c r="AD12" s="7">
        <v>122.68</v>
      </c>
      <c r="AE12" s="7">
        <v>152.41</v>
      </c>
      <c r="AF12" s="7">
        <v>129.13999999999999</v>
      </c>
      <c r="AG12" s="7">
        <v>176.98</v>
      </c>
      <c r="AH12" s="7">
        <v>188.04</v>
      </c>
      <c r="AI12" s="7">
        <v>185.38</v>
      </c>
      <c r="AJ12" s="7">
        <v>81.66</v>
      </c>
      <c r="AK12" s="7">
        <v>109.35</v>
      </c>
      <c r="AL12" s="7">
        <v>90.82</v>
      </c>
      <c r="AM12" s="7">
        <v>143.08000000000001</v>
      </c>
    </row>
    <row r="13" spans="1:39">
      <c r="B13" s="8">
        <v>12</v>
      </c>
      <c r="C13" s="10">
        <v>1</v>
      </c>
      <c r="D13" s="10">
        <v>0</v>
      </c>
      <c r="E13" s="10">
        <v>1</v>
      </c>
      <c r="F13" s="10">
        <v>0</v>
      </c>
      <c r="G13" s="10">
        <v>44</v>
      </c>
      <c r="H13" s="10">
        <v>28</v>
      </c>
      <c r="I13" s="10">
        <v>46</v>
      </c>
      <c r="J13" s="10">
        <v>46</v>
      </c>
      <c r="K13" s="7">
        <v>23.75</v>
      </c>
      <c r="L13" s="7">
        <v>23</v>
      </c>
      <c r="M13" s="7">
        <v>22.53</v>
      </c>
      <c r="N13" s="7">
        <v>23.62</v>
      </c>
      <c r="O13" s="10">
        <v>20</v>
      </c>
      <c r="P13" s="10">
        <v>21</v>
      </c>
      <c r="Q13" s="10">
        <v>47</v>
      </c>
      <c r="R13" s="10">
        <v>11</v>
      </c>
      <c r="S13" s="10">
        <v>0</v>
      </c>
      <c r="T13" s="10">
        <v>2</v>
      </c>
      <c r="U13" s="10">
        <v>0</v>
      </c>
      <c r="V13" s="10">
        <v>0</v>
      </c>
      <c r="W13" s="10">
        <v>0</v>
      </c>
      <c r="X13" s="10">
        <v>0</v>
      </c>
      <c r="Y13" s="10">
        <v>5</v>
      </c>
      <c r="Z13" s="10">
        <v>2</v>
      </c>
      <c r="AA13" s="10">
        <v>1</v>
      </c>
      <c r="AB13" s="7">
        <v>77.22</v>
      </c>
      <c r="AC13" s="7">
        <v>113.69</v>
      </c>
      <c r="AD13" s="7">
        <v>143.65</v>
      </c>
      <c r="AE13" s="7">
        <v>153.16999999999999</v>
      </c>
      <c r="AF13" s="7">
        <v>152.94999999999999</v>
      </c>
      <c r="AG13" s="7">
        <v>178.8</v>
      </c>
      <c r="AH13" s="7">
        <v>103.81</v>
      </c>
      <c r="AI13" s="7">
        <v>196.3</v>
      </c>
      <c r="AJ13" s="7">
        <v>89.74</v>
      </c>
      <c r="AK13" s="7">
        <v>105.9</v>
      </c>
      <c r="AL13" s="7">
        <v>125.97</v>
      </c>
      <c r="AM13" s="7">
        <v>149.27000000000001</v>
      </c>
    </row>
    <row r="14" spans="1:39">
      <c r="B14" s="8">
        <v>13</v>
      </c>
      <c r="C14" s="10">
        <v>0</v>
      </c>
      <c r="D14" s="10">
        <v>1</v>
      </c>
      <c r="E14" s="10">
        <v>1</v>
      </c>
      <c r="F14" s="10">
        <v>0</v>
      </c>
      <c r="G14" s="10">
        <v>53</v>
      </c>
      <c r="H14" s="10">
        <v>34</v>
      </c>
      <c r="I14" s="10">
        <v>46</v>
      </c>
      <c r="J14" s="10">
        <v>38</v>
      </c>
      <c r="K14" s="7">
        <v>16.91</v>
      </c>
      <c r="L14" s="7">
        <v>13.94</v>
      </c>
      <c r="M14" s="7">
        <v>25.94</v>
      </c>
      <c r="N14" s="7">
        <v>21.08</v>
      </c>
      <c r="O14" s="10">
        <v>30</v>
      </c>
      <c r="P14" s="10">
        <v>27</v>
      </c>
      <c r="Q14" s="10">
        <v>34</v>
      </c>
      <c r="R14" s="10">
        <v>55</v>
      </c>
      <c r="S14" s="10">
        <v>1</v>
      </c>
      <c r="T14" s="10">
        <v>0</v>
      </c>
      <c r="U14" s="10">
        <v>2</v>
      </c>
      <c r="V14" s="10">
        <v>1</v>
      </c>
      <c r="W14" s="10">
        <v>0</v>
      </c>
      <c r="X14" s="10">
        <v>0</v>
      </c>
      <c r="Y14" s="10">
        <v>5</v>
      </c>
      <c r="Z14" s="10">
        <v>4</v>
      </c>
      <c r="AA14" s="10">
        <v>1</v>
      </c>
      <c r="AB14" s="7">
        <v>96.07</v>
      </c>
      <c r="AC14" s="7">
        <v>100.04</v>
      </c>
      <c r="AD14" s="7">
        <v>113.42</v>
      </c>
      <c r="AE14" s="7">
        <v>146.4</v>
      </c>
      <c r="AF14" s="7">
        <v>186.05</v>
      </c>
      <c r="AG14" s="7">
        <v>162.83000000000001</v>
      </c>
      <c r="AH14" s="7">
        <v>207.86</v>
      </c>
      <c r="AI14" s="7">
        <v>184.59</v>
      </c>
      <c r="AJ14" s="7">
        <v>78.61</v>
      </c>
      <c r="AK14" s="7">
        <v>134.38999999999999</v>
      </c>
      <c r="AL14" s="7">
        <v>168.85</v>
      </c>
      <c r="AM14" s="7">
        <v>150.65</v>
      </c>
    </row>
    <row r="15" spans="1:39">
      <c r="B15" s="8">
        <v>14</v>
      </c>
      <c r="C15" s="10">
        <v>1</v>
      </c>
      <c r="D15" s="10">
        <v>1</v>
      </c>
      <c r="E15" s="10">
        <v>0</v>
      </c>
      <c r="F15" s="10">
        <v>1</v>
      </c>
      <c r="G15" s="10">
        <v>54</v>
      </c>
      <c r="H15" s="10">
        <v>60</v>
      </c>
      <c r="I15" s="10">
        <v>41</v>
      </c>
      <c r="J15" s="10">
        <v>49</v>
      </c>
      <c r="K15" s="7">
        <v>26.85</v>
      </c>
      <c r="L15" s="7">
        <v>27.71</v>
      </c>
      <c r="M15" s="7">
        <v>25.38</v>
      </c>
      <c r="N15" s="7">
        <v>21.46</v>
      </c>
      <c r="O15" s="10">
        <v>25</v>
      </c>
      <c r="P15" s="10">
        <v>21</v>
      </c>
      <c r="Q15" s="10">
        <v>23</v>
      </c>
      <c r="R15" s="10">
        <v>45</v>
      </c>
      <c r="S15" s="10">
        <v>1</v>
      </c>
      <c r="T15" s="10">
        <v>1</v>
      </c>
      <c r="U15" s="10">
        <v>2</v>
      </c>
      <c r="V15" s="10">
        <v>1</v>
      </c>
      <c r="W15" s="10">
        <v>0</v>
      </c>
      <c r="X15" s="10">
        <v>0</v>
      </c>
      <c r="Y15" s="10">
        <v>5</v>
      </c>
      <c r="Z15" s="10">
        <v>4</v>
      </c>
      <c r="AA15" s="10">
        <v>1</v>
      </c>
      <c r="AB15" s="7">
        <v>103.91</v>
      </c>
      <c r="AC15" s="7">
        <v>118.74</v>
      </c>
      <c r="AD15" s="7">
        <v>126.76</v>
      </c>
      <c r="AE15" s="7">
        <v>134.69999999999999</v>
      </c>
      <c r="AF15" s="7">
        <v>161.97</v>
      </c>
      <c r="AG15" s="7">
        <v>167.57</v>
      </c>
      <c r="AH15" s="7">
        <v>224.53</v>
      </c>
      <c r="AI15" s="7">
        <v>184.04</v>
      </c>
      <c r="AJ15" s="7">
        <v>98.95</v>
      </c>
      <c r="AK15" s="7">
        <v>113.9</v>
      </c>
      <c r="AL15" s="7">
        <v>175.22</v>
      </c>
      <c r="AM15" s="7">
        <v>152.44999999999999</v>
      </c>
    </row>
    <row r="16" spans="1:39">
      <c r="B16" s="8">
        <v>15</v>
      </c>
      <c r="C16" s="10">
        <v>0</v>
      </c>
      <c r="D16" s="10">
        <v>0</v>
      </c>
      <c r="E16" s="10">
        <v>1</v>
      </c>
      <c r="F16" s="10">
        <v>1</v>
      </c>
      <c r="G16" s="10">
        <v>46</v>
      </c>
      <c r="H16" s="10">
        <v>37</v>
      </c>
      <c r="I16" s="10">
        <v>32</v>
      </c>
      <c r="J16" s="10">
        <v>42</v>
      </c>
      <c r="K16" s="7">
        <v>24.76</v>
      </c>
      <c r="L16" s="7">
        <v>22.05</v>
      </c>
      <c r="M16" s="7">
        <v>18.54</v>
      </c>
      <c r="N16" s="7">
        <v>22.36</v>
      </c>
      <c r="O16" s="10">
        <v>25</v>
      </c>
      <c r="P16" s="10">
        <v>24</v>
      </c>
      <c r="Q16" s="10">
        <v>18</v>
      </c>
      <c r="R16" s="10">
        <v>52</v>
      </c>
      <c r="S16" s="10">
        <v>0</v>
      </c>
      <c r="T16" s="10">
        <v>0</v>
      </c>
      <c r="U16" s="10">
        <v>2</v>
      </c>
      <c r="V16" s="10">
        <v>0</v>
      </c>
      <c r="W16" s="10">
        <v>1</v>
      </c>
      <c r="X16" s="10">
        <v>0</v>
      </c>
      <c r="Y16" s="10">
        <v>5</v>
      </c>
      <c r="Z16" s="10">
        <v>2</v>
      </c>
      <c r="AA16" s="10">
        <v>1</v>
      </c>
      <c r="AB16" s="7">
        <v>88.7</v>
      </c>
      <c r="AC16" s="7">
        <v>99.66</v>
      </c>
      <c r="AD16" s="7">
        <v>126.27</v>
      </c>
      <c r="AE16" s="7">
        <v>129.93</v>
      </c>
      <c r="AF16" s="7">
        <v>164.94</v>
      </c>
      <c r="AG16" s="7">
        <v>158.61000000000001</v>
      </c>
      <c r="AH16" s="7">
        <v>205.04</v>
      </c>
      <c r="AI16" s="7">
        <v>208.72</v>
      </c>
      <c r="AJ16" s="7">
        <v>103.41</v>
      </c>
      <c r="AK16" s="7">
        <v>119.87</v>
      </c>
      <c r="AL16" s="7">
        <v>161.01</v>
      </c>
      <c r="AM16" s="7">
        <v>161</v>
      </c>
    </row>
    <row r="17" spans="2:39">
      <c r="B17" s="8">
        <v>16</v>
      </c>
      <c r="C17" s="10">
        <v>1</v>
      </c>
      <c r="D17" s="10">
        <v>0</v>
      </c>
      <c r="E17" s="10">
        <v>1</v>
      </c>
      <c r="F17" s="10">
        <v>1</v>
      </c>
      <c r="G17" s="10">
        <v>48</v>
      </c>
      <c r="H17" s="10">
        <v>30</v>
      </c>
      <c r="I17" s="10">
        <v>61</v>
      </c>
      <c r="J17" s="10">
        <v>44</v>
      </c>
      <c r="K17" s="7">
        <v>21.22</v>
      </c>
      <c r="L17" s="7">
        <v>19.21</v>
      </c>
      <c r="M17" s="7">
        <v>20.99</v>
      </c>
      <c r="N17" s="7">
        <v>18.78</v>
      </c>
      <c r="O17" s="10">
        <v>31</v>
      </c>
      <c r="P17" s="10">
        <v>24</v>
      </c>
      <c r="Q17" s="10">
        <v>21</v>
      </c>
      <c r="R17" s="10">
        <v>47</v>
      </c>
      <c r="S17" s="10">
        <v>2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5</v>
      </c>
      <c r="Z17" s="10">
        <v>4</v>
      </c>
      <c r="AA17" s="10">
        <v>1</v>
      </c>
      <c r="AB17" s="7">
        <v>90.79</v>
      </c>
      <c r="AC17" s="7">
        <v>115.21</v>
      </c>
      <c r="AD17" s="7">
        <v>121.02</v>
      </c>
      <c r="AE17" s="7">
        <v>122.95</v>
      </c>
      <c r="AF17" s="7">
        <v>158.16</v>
      </c>
      <c r="AG17" s="7">
        <v>188.87</v>
      </c>
      <c r="AH17" s="7">
        <v>192.84</v>
      </c>
      <c r="AI17" s="7">
        <v>232.5</v>
      </c>
      <c r="AJ17" s="7">
        <v>103.91</v>
      </c>
      <c r="AK17" s="7">
        <v>135.08000000000001</v>
      </c>
      <c r="AL17" s="7">
        <v>161.31</v>
      </c>
      <c r="AM17" s="7">
        <v>143.41</v>
      </c>
    </row>
    <row r="18" spans="2:39">
      <c r="B18" s="8">
        <v>17</v>
      </c>
      <c r="C18" s="10">
        <v>0</v>
      </c>
      <c r="D18" s="10">
        <v>0</v>
      </c>
      <c r="E18" s="10">
        <v>1</v>
      </c>
      <c r="F18" s="10">
        <v>1</v>
      </c>
      <c r="G18" s="10">
        <v>36</v>
      </c>
      <c r="H18" s="10">
        <v>49</v>
      </c>
      <c r="I18" s="10">
        <v>51</v>
      </c>
      <c r="J18" s="10">
        <v>47</v>
      </c>
      <c r="K18" s="7">
        <v>22.24</v>
      </c>
      <c r="L18" s="7">
        <v>18.68</v>
      </c>
      <c r="M18" s="7">
        <v>15.49</v>
      </c>
      <c r="N18" s="7">
        <v>32.36</v>
      </c>
      <c r="O18" s="10">
        <v>22</v>
      </c>
      <c r="P18" s="10">
        <v>21</v>
      </c>
      <c r="Q18" s="10">
        <v>22</v>
      </c>
      <c r="R18" s="10">
        <v>38</v>
      </c>
      <c r="S18" s="10">
        <v>2</v>
      </c>
      <c r="T18" s="10">
        <v>1</v>
      </c>
      <c r="U18" s="10">
        <v>0</v>
      </c>
      <c r="V18" s="10">
        <v>0</v>
      </c>
      <c r="W18" s="10">
        <v>1</v>
      </c>
      <c r="X18" s="10">
        <v>1</v>
      </c>
      <c r="Y18" s="10">
        <v>5</v>
      </c>
      <c r="Z18" s="10">
        <v>4</v>
      </c>
      <c r="AA18" s="10">
        <v>1</v>
      </c>
      <c r="AB18" s="7">
        <v>99.95</v>
      </c>
      <c r="AC18" s="7">
        <v>86.42</v>
      </c>
      <c r="AD18" s="7">
        <v>121.93</v>
      </c>
      <c r="AE18" s="7">
        <v>147.88</v>
      </c>
      <c r="AF18" s="7">
        <v>183.5</v>
      </c>
      <c r="AG18" s="7">
        <v>166.2</v>
      </c>
      <c r="AH18" s="7">
        <v>164.14</v>
      </c>
      <c r="AI18" s="7">
        <v>192.99</v>
      </c>
      <c r="AJ18" s="7">
        <v>124.02</v>
      </c>
      <c r="AK18" s="7">
        <v>107.23</v>
      </c>
      <c r="AL18" s="7">
        <v>112.65</v>
      </c>
      <c r="AM18" s="7">
        <v>156.94999999999999</v>
      </c>
    </row>
    <row r="19" spans="2:39">
      <c r="B19" s="8">
        <v>18</v>
      </c>
      <c r="C19" s="10">
        <v>1</v>
      </c>
      <c r="D19" s="10">
        <v>1</v>
      </c>
      <c r="E19" s="10">
        <v>1</v>
      </c>
      <c r="F19" s="10">
        <v>1</v>
      </c>
      <c r="G19" s="10">
        <v>35</v>
      </c>
      <c r="H19" s="10">
        <v>43</v>
      </c>
      <c r="I19" s="10">
        <v>38</v>
      </c>
      <c r="J19" s="10">
        <v>55</v>
      </c>
      <c r="K19" s="7">
        <v>18.940000000000001</v>
      </c>
      <c r="L19" s="7">
        <v>20.67</v>
      </c>
      <c r="M19" s="7">
        <v>21.71</v>
      </c>
      <c r="N19" s="7">
        <v>23.59</v>
      </c>
      <c r="O19" s="10">
        <v>26</v>
      </c>
      <c r="P19" s="10">
        <v>22</v>
      </c>
      <c r="Q19" s="10">
        <v>21</v>
      </c>
      <c r="R19" s="10">
        <v>44</v>
      </c>
      <c r="S19" s="10">
        <v>0</v>
      </c>
      <c r="T19" s="10">
        <v>2</v>
      </c>
      <c r="U19" s="10">
        <v>1</v>
      </c>
      <c r="V19" s="10">
        <v>0</v>
      </c>
      <c r="W19" s="10">
        <v>1</v>
      </c>
      <c r="X19" s="10">
        <v>0</v>
      </c>
      <c r="Y19" s="10">
        <v>5</v>
      </c>
      <c r="Z19" s="10">
        <v>2</v>
      </c>
      <c r="AA19" s="10">
        <v>1</v>
      </c>
      <c r="AB19" s="7">
        <v>87.81</v>
      </c>
      <c r="AC19" s="7">
        <v>116.05</v>
      </c>
      <c r="AD19" s="7">
        <v>128.26</v>
      </c>
      <c r="AE19" s="7">
        <v>140.44</v>
      </c>
      <c r="AF19" s="7">
        <v>178.6</v>
      </c>
      <c r="AG19" s="7">
        <v>174.56</v>
      </c>
      <c r="AH19" s="7">
        <v>209.9</v>
      </c>
      <c r="AI19" s="7">
        <v>219.21</v>
      </c>
      <c r="AJ19" s="7">
        <v>100.63</v>
      </c>
      <c r="AK19" s="7">
        <v>123.25</v>
      </c>
      <c r="AL19" s="7">
        <v>169.67</v>
      </c>
      <c r="AM19" s="7">
        <v>150.28</v>
      </c>
    </row>
    <row r="20" spans="2:39">
      <c r="B20" s="8">
        <v>19</v>
      </c>
      <c r="C20" s="10">
        <v>0</v>
      </c>
      <c r="D20" s="10">
        <v>0</v>
      </c>
      <c r="E20" s="10">
        <v>1</v>
      </c>
      <c r="F20" s="10">
        <v>1</v>
      </c>
      <c r="G20" s="10">
        <v>37</v>
      </c>
      <c r="H20" s="10">
        <v>36</v>
      </c>
      <c r="I20" s="10">
        <v>36</v>
      </c>
      <c r="J20" s="10">
        <v>56</v>
      </c>
      <c r="K20" s="7">
        <v>21.17</v>
      </c>
      <c r="L20" s="7">
        <v>17.86</v>
      </c>
      <c r="M20" s="7">
        <v>18.3</v>
      </c>
      <c r="N20" s="7">
        <v>26.09</v>
      </c>
      <c r="O20" s="10">
        <v>27</v>
      </c>
      <c r="P20" s="10">
        <v>22</v>
      </c>
      <c r="Q20" s="10">
        <v>32</v>
      </c>
      <c r="R20" s="10">
        <v>41</v>
      </c>
      <c r="S20" s="10">
        <v>1</v>
      </c>
      <c r="T20" s="10">
        <v>0</v>
      </c>
      <c r="U20" s="10">
        <v>2</v>
      </c>
      <c r="V20" s="10">
        <v>1</v>
      </c>
      <c r="W20" s="10">
        <v>1</v>
      </c>
      <c r="X20" s="10">
        <v>0</v>
      </c>
      <c r="Y20" s="10">
        <v>5</v>
      </c>
      <c r="Z20" s="10">
        <v>3</v>
      </c>
      <c r="AA20" s="10">
        <v>1</v>
      </c>
      <c r="AB20" s="7">
        <v>89.19</v>
      </c>
      <c r="AC20" s="7">
        <v>131.02000000000001</v>
      </c>
      <c r="AD20" s="7">
        <v>115.88</v>
      </c>
      <c r="AE20" s="7">
        <v>134.28</v>
      </c>
      <c r="AF20" s="7">
        <v>151.24</v>
      </c>
      <c r="AG20" s="7">
        <v>171.16</v>
      </c>
      <c r="AH20" s="7">
        <v>216.37</v>
      </c>
      <c r="AI20" s="7">
        <v>180.8</v>
      </c>
      <c r="AJ20" s="7">
        <v>84.04</v>
      </c>
      <c r="AK20" s="7">
        <v>105.95</v>
      </c>
      <c r="AL20" s="7">
        <v>148.49</v>
      </c>
      <c r="AM20" s="7">
        <v>146.61000000000001</v>
      </c>
    </row>
    <row r="21" spans="2:39">
      <c r="B21" s="8">
        <v>20</v>
      </c>
      <c r="C21" s="10">
        <v>0</v>
      </c>
      <c r="D21" s="10">
        <v>1</v>
      </c>
      <c r="E21" s="10">
        <v>1</v>
      </c>
      <c r="F21" s="10">
        <v>0</v>
      </c>
      <c r="G21" s="10">
        <v>53</v>
      </c>
      <c r="H21" s="10">
        <v>52</v>
      </c>
      <c r="I21" s="10">
        <v>56</v>
      </c>
      <c r="J21" s="10">
        <v>66</v>
      </c>
      <c r="K21" s="7">
        <v>28.87</v>
      </c>
      <c r="L21" s="7">
        <v>25.05</v>
      </c>
      <c r="M21" s="7">
        <v>24.75</v>
      </c>
      <c r="N21" s="7">
        <v>19.96</v>
      </c>
      <c r="O21" s="10">
        <v>19</v>
      </c>
      <c r="P21" s="10">
        <v>19</v>
      </c>
      <c r="Q21" s="10">
        <v>33</v>
      </c>
      <c r="R21" s="10">
        <v>49</v>
      </c>
      <c r="S21" s="10">
        <v>1</v>
      </c>
      <c r="T21" s="10">
        <v>0</v>
      </c>
      <c r="U21" s="10">
        <v>0</v>
      </c>
      <c r="V21" s="10">
        <v>1</v>
      </c>
      <c r="W21" s="10">
        <v>0</v>
      </c>
      <c r="X21" s="10">
        <v>0</v>
      </c>
      <c r="Y21" s="10">
        <v>5</v>
      </c>
      <c r="Z21" s="10">
        <v>3</v>
      </c>
      <c r="AA21" s="10">
        <v>1</v>
      </c>
      <c r="AB21" s="7">
        <v>90.66</v>
      </c>
      <c r="AC21" s="7">
        <v>90.67</v>
      </c>
      <c r="AD21" s="7">
        <v>126.42</v>
      </c>
      <c r="AE21" s="7">
        <v>144.31</v>
      </c>
      <c r="AF21" s="7">
        <v>160.02000000000001</v>
      </c>
      <c r="AG21" s="7">
        <v>156.93</v>
      </c>
      <c r="AH21" s="7">
        <v>207.83</v>
      </c>
      <c r="AI21" s="7">
        <v>184.13</v>
      </c>
      <c r="AJ21" s="7">
        <v>67.900000000000006</v>
      </c>
      <c r="AK21" s="7">
        <v>105.72</v>
      </c>
      <c r="AL21" s="7">
        <v>100.54</v>
      </c>
      <c r="AM21" s="7">
        <v>135.16999999999999</v>
      </c>
    </row>
    <row r="22" spans="2:39">
      <c r="B22" s="8">
        <v>21</v>
      </c>
      <c r="C22" s="10">
        <v>1</v>
      </c>
      <c r="D22" s="10">
        <v>1</v>
      </c>
      <c r="E22" s="10">
        <v>1</v>
      </c>
      <c r="F22" s="10">
        <v>0</v>
      </c>
      <c r="G22" s="10">
        <v>37</v>
      </c>
      <c r="H22" s="10">
        <v>39</v>
      </c>
      <c r="I22" s="10">
        <v>36</v>
      </c>
      <c r="J22" s="10">
        <v>48</v>
      </c>
      <c r="K22" s="7">
        <v>28.75</v>
      </c>
      <c r="L22" s="7">
        <v>34.04</v>
      </c>
      <c r="M22" s="7">
        <v>16.89</v>
      </c>
      <c r="N22" s="7">
        <v>25.79</v>
      </c>
      <c r="O22" s="10">
        <v>19</v>
      </c>
      <c r="P22" s="10">
        <v>33</v>
      </c>
      <c r="Q22" s="10">
        <v>34</v>
      </c>
      <c r="R22" s="10">
        <v>46</v>
      </c>
      <c r="S22" s="10">
        <v>0</v>
      </c>
      <c r="T22" s="10">
        <v>0</v>
      </c>
      <c r="U22" s="10">
        <v>0</v>
      </c>
      <c r="V22" s="10">
        <v>1</v>
      </c>
      <c r="W22" s="10">
        <v>1</v>
      </c>
      <c r="X22" s="10">
        <v>1</v>
      </c>
      <c r="Y22" s="10">
        <v>5</v>
      </c>
      <c r="Z22" s="10">
        <v>3</v>
      </c>
      <c r="AA22" s="10">
        <v>1</v>
      </c>
      <c r="AB22" s="7">
        <v>93.48</v>
      </c>
      <c r="AC22" s="7">
        <v>99.86</v>
      </c>
      <c r="AD22" s="7">
        <v>123.43</v>
      </c>
      <c r="AE22" s="7">
        <v>143.78</v>
      </c>
      <c r="AF22" s="7">
        <v>173</v>
      </c>
      <c r="AG22" s="7">
        <v>190.9</v>
      </c>
      <c r="AH22" s="7">
        <v>201.9</v>
      </c>
      <c r="AI22" s="7">
        <v>204.93</v>
      </c>
      <c r="AJ22" s="7">
        <v>94.93</v>
      </c>
      <c r="AK22" s="7">
        <v>123.23</v>
      </c>
      <c r="AL22" s="7">
        <v>120.31</v>
      </c>
      <c r="AM22" s="7">
        <v>158.80000000000001</v>
      </c>
    </row>
    <row r="23" spans="2:39">
      <c r="B23" s="8">
        <v>22</v>
      </c>
      <c r="C23" s="10">
        <v>1</v>
      </c>
      <c r="D23" s="10">
        <v>1</v>
      </c>
      <c r="E23" s="10">
        <v>1</v>
      </c>
      <c r="F23" s="10">
        <v>0</v>
      </c>
      <c r="G23" s="10">
        <v>55</v>
      </c>
      <c r="H23" s="10">
        <v>48</v>
      </c>
      <c r="I23" s="10">
        <v>48</v>
      </c>
      <c r="J23" s="10">
        <v>20</v>
      </c>
      <c r="K23" s="7">
        <v>31.44</v>
      </c>
      <c r="L23" s="7">
        <v>25.79</v>
      </c>
      <c r="M23" s="7">
        <v>24.27</v>
      </c>
      <c r="N23" s="7">
        <v>22.82</v>
      </c>
      <c r="O23" s="10">
        <v>15</v>
      </c>
      <c r="P23" s="10">
        <v>19</v>
      </c>
      <c r="Q23" s="10">
        <v>30</v>
      </c>
      <c r="R23" s="10">
        <v>36</v>
      </c>
      <c r="S23" s="10">
        <v>0</v>
      </c>
      <c r="T23" s="10">
        <v>1</v>
      </c>
      <c r="U23" s="10">
        <v>0</v>
      </c>
      <c r="V23" s="10">
        <v>1</v>
      </c>
      <c r="W23" s="10">
        <v>1</v>
      </c>
      <c r="X23" s="10">
        <v>0</v>
      </c>
      <c r="Y23" s="10">
        <v>5</v>
      </c>
      <c r="Z23" s="10">
        <v>2</v>
      </c>
      <c r="AA23" s="10">
        <v>1</v>
      </c>
      <c r="AB23" s="7">
        <v>98.5</v>
      </c>
      <c r="AC23" s="7">
        <v>100.43</v>
      </c>
      <c r="AD23" s="7">
        <v>102.76</v>
      </c>
      <c r="AE23" s="7">
        <v>131.91</v>
      </c>
      <c r="AF23" s="7">
        <v>170.97</v>
      </c>
      <c r="AG23" s="7">
        <v>181.94</v>
      </c>
      <c r="AH23" s="7">
        <v>123.52</v>
      </c>
      <c r="AI23" s="7">
        <v>192.3</v>
      </c>
      <c r="AJ23" s="7">
        <v>115.53</v>
      </c>
      <c r="AK23" s="7">
        <v>110.73</v>
      </c>
      <c r="AL23" s="7">
        <v>122.08</v>
      </c>
      <c r="AM23" s="7">
        <v>152.19</v>
      </c>
    </row>
    <row r="24" spans="2:39">
      <c r="B24" s="8">
        <v>23</v>
      </c>
      <c r="C24" s="10">
        <v>0</v>
      </c>
      <c r="D24" s="10">
        <v>0</v>
      </c>
      <c r="E24" s="10">
        <v>1</v>
      </c>
      <c r="F24" s="10">
        <v>1</v>
      </c>
      <c r="G24" s="10">
        <v>47</v>
      </c>
      <c r="H24" s="10">
        <v>30</v>
      </c>
      <c r="I24" s="10">
        <v>44</v>
      </c>
      <c r="J24" s="10">
        <v>39</v>
      </c>
      <c r="K24" s="7">
        <v>15.43</v>
      </c>
      <c r="L24" s="7">
        <v>20.23</v>
      </c>
      <c r="M24" s="7">
        <v>20.98</v>
      </c>
      <c r="N24" s="7">
        <v>14.9</v>
      </c>
      <c r="O24" s="10">
        <v>16</v>
      </c>
      <c r="P24" s="10">
        <v>28</v>
      </c>
      <c r="Q24" s="10">
        <v>36</v>
      </c>
      <c r="R24" s="10">
        <v>50</v>
      </c>
      <c r="S24" s="10">
        <v>1</v>
      </c>
      <c r="T24" s="10">
        <v>3</v>
      </c>
      <c r="U24" s="10">
        <v>0</v>
      </c>
      <c r="V24" s="10">
        <v>0</v>
      </c>
      <c r="W24" s="10">
        <v>1</v>
      </c>
      <c r="X24" s="10">
        <v>0</v>
      </c>
      <c r="Y24" s="10">
        <v>5</v>
      </c>
      <c r="Z24" s="10">
        <v>3</v>
      </c>
      <c r="AA24" s="10">
        <v>1</v>
      </c>
      <c r="AB24" s="7">
        <v>96.01</v>
      </c>
      <c r="AC24" s="7">
        <v>113.23</v>
      </c>
      <c r="AD24" s="7">
        <v>120.73</v>
      </c>
      <c r="AE24" s="7">
        <v>131.68</v>
      </c>
      <c r="AF24" s="7">
        <v>144.38</v>
      </c>
      <c r="AG24" s="7">
        <v>181.7</v>
      </c>
      <c r="AH24" s="7">
        <v>195.95</v>
      </c>
      <c r="AI24" s="7">
        <v>207.31</v>
      </c>
      <c r="AJ24" s="7">
        <v>93.58</v>
      </c>
      <c r="AK24" s="7">
        <v>121.45</v>
      </c>
      <c r="AL24" s="7">
        <v>123</v>
      </c>
      <c r="AM24" s="7">
        <v>142.59</v>
      </c>
    </row>
    <row r="25" spans="2:39">
      <c r="B25" s="8">
        <v>24</v>
      </c>
      <c r="C25" s="10">
        <v>1</v>
      </c>
      <c r="D25" s="10">
        <v>0</v>
      </c>
      <c r="E25" s="10">
        <v>1</v>
      </c>
      <c r="F25" s="10">
        <v>0</v>
      </c>
      <c r="G25" s="10">
        <v>44</v>
      </c>
      <c r="H25" s="10">
        <v>47</v>
      </c>
      <c r="I25" s="10">
        <v>51</v>
      </c>
      <c r="J25" s="10">
        <v>51</v>
      </c>
      <c r="K25" s="7">
        <v>20.98</v>
      </c>
      <c r="L25" s="7">
        <v>20.83</v>
      </c>
      <c r="M25" s="7">
        <v>24.82</v>
      </c>
      <c r="N25" s="7">
        <v>19.32</v>
      </c>
      <c r="O25" s="10">
        <v>24</v>
      </c>
      <c r="P25" s="10">
        <v>26</v>
      </c>
      <c r="Q25" s="10">
        <v>25</v>
      </c>
      <c r="R25" s="10">
        <v>23</v>
      </c>
      <c r="S25" s="10">
        <v>0</v>
      </c>
      <c r="T25" s="10">
        <v>3</v>
      </c>
      <c r="U25" s="10">
        <v>0</v>
      </c>
      <c r="V25" s="10">
        <v>0</v>
      </c>
      <c r="W25" s="10">
        <v>0</v>
      </c>
      <c r="X25" s="10">
        <v>1</v>
      </c>
      <c r="Y25" s="10">
        <v>5</v>
      </c>
      <c r="Z25" s="10">
        <v>2</v>
      </c>
      <c r="AA25" s="10">
        <v>1</v>
      </c>
      <c r="AB25" s="7">
        <v>90.24</v>
      </c>
      <c r="AC25" s="7">
        <v>110.89</v>
      </c>
      <c r="AD25" s="7">
        <v>119.47</v>
      </c>
      <c r="AE25" s="7">
        <v>137.31</v>
      </c>
      <c r="AF25" s="7">
        <v>164.96</v>
      </c>
      <c r="AG25" s="7">
        <v>162.16999999999999</v>
      </c>
      <c r="AH25" s="7">
        <v>184.21</v>
      </c>
      <c r="AI25" s="7">
        <v>204.24</v>
      </c>
      <c r="AJ25" s="7">
        <v>99.24</v>
      </c>
      <c r="AK25" s="7">
        <v>110.97</v>
      </c>
      <c r="AL25" s="7">
        <v>189.66</v>
      </c>
      <c r="AM25" s="7">
        <v>156.12</v>
      </c>
    </row>
    <row r="26" spans="2:39">
      <c r="B26" s="8">
        <v>25</v>
      </c>
      <c r="C26" s="10">
        <v>1</v>
      </c>
      <c r="D26" s="10">
        <v>1</v>
      </c>
      <c r="E26" s="10">
        <v>1</v>
      </c>
      <c r="F26" s="10">
        <v>1</v>
      </c>
      <c r="G26" s="10">
        <v>35</v>
      </c>
      <c r="H26" s="10">
        <v>52</v>
      </c>
      <c r="I26" s="10">
        <v>50</v>
      </c>
      <c r="J26" s="10">
        <v>47</v>
      </c>
      <c r="K26" s="7">
        <v>18.29</v>
      </c>
      <c r="L26" s="7">
        <v>27.28</v>
      </c>
      <c r="M26" s="7">
        <v>23.3</v>
      </c>
      <c r="N26" s="7">
        <v>28.17</v>
      </c>
      <c r="O26" s="10">
        <v>24</v>
      </c>
      <c r="P26" s="10">
        <v>17</v>
      </c>
      <c r="Q26" s="10">
        <v>26</v>
      </c>
      <c r="R26" s="10">
        <v>28</v>
      </c>
      <c r="S26" s="10">
        <v>0</v>
      </c>
      <c r="T26" s="10">
        <v>1</v>
      </c>
      <c r="U26" s="10">
        <v>0</v>
      </c>
      <c r="V26" s="10">
        <v>1</v>
      </c>
      <c r="W26" s="10">
        <v>0</v>
      </c>
      <c r="X26" s="10">
        <v>0</v>
      </c>
      <c r="Y26" s="10">
        <v>5</v>
      </c>
      <c r="Z26" s="10">
        <v>2</v>
      </c>
      <c r="AA26" s="10">
        <v>1</v>
      </c>
      <c r="AB26" s="7">
        <v>97.71</v>
      </c>
      <c r="AC26" s="7">
        <v>101.62</v>
      </c>
      <c r="AD26" s="7">
        <v>121.33</v>
      </c>
      <c r="AE26" s="7">
        <v>120.18</v>
      </c>
      <c r="AF26" s="7">
        <v>182.49</v>
      </c>
      <c r="AG26" s="7">
        <v>201.61</v>
      </c>
      <c r="AH26" s="7">
        <v>148.13999999999999</v>
      </c>
      <c r="AI26" s="7">
        <v>192.68</v>
      </c>
      <c r="AJ26" s="7">
        <v>95.84</v>
      </c>
      <c r="AK26" s="7">
        <v>109.83</v>
      </c>
      <c r="AL26" s="7">
        <v>202.28</v>
      </c>
      <c r="AM26" s="7">
        <v>141.54</v>
      </c>
    </row>
    <row r="27" spans="2:39">
      <c r="B27" s="8">
        <v>26</v>
      </c>
      <c r="C27" s="10">
        <v>1</v>
      </c>
      <c r="D27" s="10">
        <v>0</v>
      </c>
      <c r="E27" s="10">
        <v>1</v>
      </c>
      <c r="F27" s="10">
        <v>1</v>
      </c>
      <c r="G27" s="10">
        <v>29</v>
      </c>
      <c r="H27" s="10">
        <v>44</v>
      </c>
      <c r="I27" s="10">
        <v>46</v>
      </c>
      <c r="J27" s="10">
        <v>49</v>
      </c>
      <c r="K27" s="7">
        <v>14.41</v>
      </c>
      <c r="L27" s="7">
        <v>29.43</v>
      </c>
      <c r="M27" s="7">
        <v>27.47</v>
      </c>
      <c r="N27" s="7">
        <v>24.14</v>
      </c>
      <c r="O27" s="10">
        <v>31</v>
      </c>
      <c r="P27" s="10">
        <v>24</v>
      </c>
      <c r="Q27" s="10">
        <v>27</v>
      </c>
      <c r="R27" s="10">
        <v>28</v>
      </c>
      <c r="S27" s="10">
        <v>2</v>
      </c>
      <c r="T27" s="10">
        <v>0</v>
      </c>
      <c r="U27" s="10">
        <v>1</v>
      </c>
      <c r="V27" s="10">
        <v>0</v>
      </c>
      <c r="W27" s="10">
        <v>1</v>
      </c>
      <c r="X27" s="10">
        <v>1</v>
      </c>
      <c r="Y27" s="10">
        <v>5</v>
      </c>
      <c r="Z27" s="10">
        <v>3</v>
      </c>
      <c r="AA27" s="10">
        <v>1</v>
      </c>
      <c r="AB27" s="7">
        <v>92.11</v>
      </c>
      <c r="AC27" s="7">
        <v>108.94</v>
      </c>
      <c r="AD27" s="7">
        <v>118.19</v>
      </c>
      <c r="AE27" s="7">
        <v>138.77000000000001</v>
      </c>
      <c r="AF27" s="7">
        <v>182.9</v>
      </c>
      <c r="AG27" s="7">
        <v>187.35</v>
      </c>
      <c r="AH27" s="7">
        <v>182.66</v>
      </c>
      <c r="AI27" s="7">
        <v>203.46</v>
      </c>
      <c r="AJ27" s="7">
        <v>91.75</v>
      </c>
      <c r="AK27" s="7">
        <v>126.28</v>
      </c>
      <c r="AL27" s="7">
        <v>133.55000000000001</v>
      </c>
      <c r="AM27" s="7">
        <v>147.24</v>
      </c>
    </row>
    <row r="28" spans="2:39">
      <c r="B28" s="8">
        <v>27</v>
      </c>
      <c r="C28" s="10">
        <v>1</v>
      </c>
      <c r="D28" s="10">
        <v>1</v>
      </c>
      <c r="E28" s="10">
        <v>1</v>
      </c>
      <c r="F28" s="10">
        <v>1</v>
      </c>
      <c r="G28" s="10">
        <v>52</v>
      </c>
      <c r="H28" s="10">
        <v>35</v>
      </c>
      <c r="I28" s="10">
        <v>54</v>
      </c>
      <c r="J28" s="10">
        <v>45</v>
      </c>
      <c r="K28" s="7">
        <v>22.41</v>
      </c>
      <c r="L28" s="7">
        <v>25.75</v>
      </c>
      <c r="M28" s="7">
        <v>24.92</v>
      </c>
      <c r="N28" s="7">
        <v>20.12</v>
      </c>
      <c r="O28" s="10">
        <v>15</v>
      </c>
      <c r="P28" s="10">
        <v>24</v>
      </c>
      <c r="Q28" s="10">
        <v>27</v>
      </c>
      <c r="R28" s="10">
        <v>39</v>
      </c>
      <c r="S28" s="10">
        <v>2</v>
      </c>
      <c r="T28" s="10">
        <v>0</v>
      </c>
      <c r="U28" s="10">
        <v>1</v>
      </c>
      <c r="V28" s="10">
        <v>0</v>
      </c>
      <c r="W28" s="10">
        <v>0</v>
      </c>
      <c r="X28" s="10">
        <v>0</v>
      </c>
      <c r="Y28" s="10">
        <v>5</v>
      </c>
      <c r="Z28" s="10">
        <v>4</v>
      </c>
      <c r="AA28" s="10">
        <v>1</v>
      </c>
      <c r="AB28" s="7">
        <v>91.74</v>
      </c>
      <c r="AC28" s="7">
        <v>102.74</v>
      </c>
      <c r="AD28" s="7">
        <v>118.38</v>
      </c>
      <c r="AE28" s="7">
        <v>131.6</v>
      </c>
      <c r="AF28" s="7">
        <v>137.86000000000001</v>
      </c>
      <c r="AG28" s="7">
        <v>149.55000000000001</v>
      </c>
      <c r="AH28" s="7">
        <v>205.15</v>
      </c>
      <c r="AI28" s="7">
        <v>191.96</v>
      </c>
      <c r="AJ28" s="7">
        <v>83.1</v>
      </c>
      <c r="AK28" s="7">
        <v>109.2</v>
      </c>
      <c r="AL28" s="7">
        <v>143.16999999999999</v>
      </c>
      <c r="AM28" s="7">
        <v>150.43</v>
      </c>
    </row>
    <row r="29" spans="2:39">
      <c r="B29" s="8">
        <v>28</v>
      </c>
      <c r="C29" s="10">
        <v>0</v>
      </c>
      <c r="D29" s="10">
        <v>1</v>
      </c>
      <c r="E29" s="10">
        <v>1</v>
      </c>
      <c r="F29" s="10">
        <v>1</v>
      </c>
      <c r="G29" s="10">
        <v>35</v>
      </c>
      <c r="H29" s="10">
        <v>45</v>
      </c>
      <c r="I29" s="10">
        <v>44</v>
      </c>
      <c r="J29" s="10">
        <v>63</v>
      </c>
      <c r="K29" s="7">
        <v>21.74</v>
      </c>
      <c r="L29" s="7">
        <v>17.88</v>
      </c>
      <c r="M29" s="7">
        <v>16.86</v>
      </c>
      <c r="N29" s="7">
        <v>17.98</v>
      </c>
      <c r="O29" s="10">
        <v>23</v>
      </c>
      <c r="P29" s="10">
        <v>16</v>
      </c>
      <c r="Q29" s="10">
        <v>19</v>
      </c>
      <c r="R29" s="10">
        <v>43</v>
      </c>
      <c r="S29" s="10">
        <v>1</v>
      </c>
      <c r="T29" s="10">
        <v>0</v>
      </c>
      <c r="U29" s="10">
        <v>2</v>
      </c>
      <c r="V29" s="10">
        <v>0</v>
      </c>
      <c r="W29" s="10">
        <v>1</v>
      </c>
      <c r="X29" s="10">
        <v>0</v>
      </c>
      <c r="Y29" s="10">
        <v>5</v>
      </c>
      <c r="Z29" s="10">
        <v>3</v>
      </c>
      <c r="AA29" s="10">
        <v>1</v>
      </c>
      <c r="AB29" s="7">
        <v>91.41</v>
      </c>
      <c r="AC29" s="7">
        <v>126.79</v>
      </c>
      <c r="AD29" s="7">
        <v>108.75</v>
      </c>
      <c r="AE29" s="7">
        <v>147.97999999999999</v>
      </c>
      <c r="AF29" s="7">
        <v>143.15</v>
      </c>
      <c r="AG29" s="7">
        <v>169.51</v>
      </c>
      <c r="AH29" s="7">
        <v>159.03</v>
      </c>
      <c r="AI29" s="7">
        <v>218.91</v>
      </c>
      <c r="AJ29" s="7">
        <v>110.59</v>
      </c>
      <c r="AK29" s="7">
        <v>125.02</v>
      </c>
      <c r="AL29" s="7">
        <v>141.44</v>
      </c>
      <c r="AM29" s="7">
        <v>135.37</v>
      </c>
    </row>
    <row r="30" spans="2:39">
      <c r="B30" s="8">
        <v>29</v>
      </c>
      <c r="C30" s="10">
        <v>0</v>
      </c>
      <c r="D30" s="10">
        <v>0</v>
      </c>
      <c r="E30" s="10">
        <v>1</v>
      </c>
      <c r="F30" s="10">
        <v>1</v>
      </c>
      <c r="G30" s="10">
        <v>43</v>
      </c>
      <c r="H30" s="10">
        <v>48</v>
      </c>
      <c r="I30" s="10">
        <v>43</v>
      </c>
      <c r="J30" s="10">
        <v>39</v>
      </c>
      <c r="K30" s="7">
        <v>17.420000000000002</v>
      </c>
      <c r="L30" s="7">
        <v>14.94</v>
      </c>
      <c r="M30" s="7">
        <v>26.69</v>
      </c>
      <c r="N30" s="7">
        <v>18.41</v>
      </c>
      <c r="O30" s="10">
        <v>22</v>
      </c>
      <c r="P30" s="10">
        <v>28</v>
      </c>
      <c r="Q30" s="10">
        <v>25</v>
      </c>
      <c r="R30" s="10">
        <v>41</v>
      </c>
      <c r="S30" s="10">
        <v>2</v>
      </c>
      <c r="T30" s="10">
        <v>2</v>
      </c>
      <c r="U30" s="10">
        <v>1</v>
      </c>
      <c r="V30" s="10">
        <v>0</v>
      </c>
      <c r="W30" s="10">
        <v>0</v>
      </c>
      <c r="X30" s="10">
        <v>0</v>
      </c>
      <c r="Y30" s="10">
        <v>5</v>
      </c>
      <c r="Z30" s="10">
        <v>3</v>
      </c>
      <c r="AA30" s="10">
        <v>1</v>
      </c>
      <c r="AB30" s="7">
        <v>97</v>
      </c>
      <c r="AC30" s="7">
        <v>110.96</v>
      </c>
      <c r="AD30" s="7">
        <v>122.12</v>
      </c>
      <c r="AE30" s="7">
        <v>148.33000000000001</v>
      </c>
      <c r="AF30" s="7">
        <v>141.11000000000001</v>
      </c>
      <c r="AG30" s="7">
        <v>198.7</v>
      </c>
      <c r="AH30" s="7">
        <v>120.08</v>
      </c>
      <c r="AI30" s="7">
        <v>225.51</v>
      </c>
      <c r="AJ30" s="7">
        <v>111.82</v>
      </c>
      <c r="AK30" s="7">
        <v>109.37</v>
      </c>
      <c r="AL30" s="7">
        <v>135.22999999999999</v>
      </c>
      <c r="AM30" s="7">
        <v>162.31</v>
      </c>
    </row>
    <row r="31" spans="2:39">
      <c r="B31" s="8">
        <v>30</v>
      </c>
      <c r="C31" s="10">
        <v>1</v>
      </c>
      <c r="D31" s="10">
        <v>1</v>
      </c>
      <c r="E31" s="10">
        <v>1</v>
      </c>
      <c r="F31" s="10">
        <v>1</v>
      </c>
      <c r="G31" s="10">
        <v>59</v>
      </c>
      <c r="H31" s="10">
        <v>62</v>
      </c>
      <c r="I31" s="10">
        <v>50</v>
      </c>
      <c r="J31" s="10">
        <v>39</v>
      </c>
      <c r="K31" s="7">
        <v>23.99</v>
      </c>
      <c r="L31" s="7">
        <v>19.190000000000001</v>
      </c>
      <c r="M31" s="7">
        <v>16.03</v>
      </c>
      <c r="N31" s="7">
        <v>18.739999999999998</v>
      </c>
      <c r="O31" s="10">
        <v>25</v>
      </c>
      <c r="P31" s="10">
        <v>36</v>
      </c>
      <c r="Q31" s="10">
        <v>43</v>
      </c>
      <c r="R31" s="10">
        <v>35</v>
      </c>
      <c r="S31" s="10">
        <v>0</v>
      </c>
      <c r="T31" s="10">
        <v>1</v>
      </c>
      <c r="U31" s="10">
        <v>1</v>
      </c>
      <c r="V31" s="10">
        <v>0</v>
      </c>
      <c r="W31" s="10">
        <v>1</v>
      </c>
      <c r="X31" s="10">
        <v>1</v>
      </c>
      <c r="Y31" s="10">
        <v>5</v>
      </c>
      <c r="Z31" s="10">
        <v>3</v>
      </c>
      <c r="AA31" s="10">
        <v>1</v>
      </c>
      <c r="AB31" s="7">
        <v>91.19</v>
      </c>
      <c r="AC31" s="7">
        <v>98.76</v>
      </c>
      <c r="AD31" s="7">
        <v>131.19999999999999</v>
      </c>
      <c r="AE31" s="7">
        <v>144.19</v>
      </c>
      <c r="AF31" s="7">
        <v>150.81</v>
      </c>
      <c r="AG31" s="7">
        <v>173.96</v>
      </c>
      <c r="AH31" s="7">
        <v>183.47</v>
      </c>
      <c r="AI31" s="7">
        <v>194.93</v>
      </c>
      <c r="AJ31" s="7">
        <v>105.53</v>
      </c>
      <c r="AK31" s="7">
        <v>137.44999999999999</v>
      </c>
      <c r="AL31" s="7">
        <v>128.91</v>
      </c>
      <c r="AM31" s="7">
        <v>158.9</v>
      </c>
    </row>
    <row r="32" spans="2:39">
      <c r="B32" s="8">
        <v>31</v>
      </c>
      <c r="C32" s="10">
        <v>1</v>
      </c>
      <c r="D32" s="10">
        <v>1</v>
      </c>
      <c r="E32" s="10">
        <v>0</v>
      </c>
      <c r="F32" s="10">
        <v>1</v>
      </c>
      <c r="G32" s="10">
        <v>29</v>
      </c>
      <c r="H32" s="10">
        <v>43</v>
      </c>
      <c r="I32" s="10">
        <v>42</v>
      </c>
      <c r="J32" s="10">
        <v>57</v>
      </c>
      <c r="K32" s="7">
        <v>17.55</v>
      </c>
      <c r="L32" s="7">
        <v>21.66</v>
      </c>
      <c r="M32" s="7">
        <v>19.22</v>
      </c>
      <c r="N32" s="7">
        <v>28.1</v>
      </c>
      <c r="O32" s="10">
        <v>22</v>
      </c>
      <c r="P32" s="10">
        <v>32</v>
      </c>
      <c r="Q32" s="10">
        <v>27</v>
      </c>
      <c r="R32" s="10">
        <v>48</v>
      </c>
      <c r="S32" s="10">
        <v>1</v>
      </c>
      <c r="T32" s="10">
        <v>2</v>
      </c>
      <c r="U32" s="10">
        <v>0</v>
      </c>
      <c r="V32" s="10">
        <v>1</v>
      </c>
      <c r="W32" s="10">
        <v>0</v>
      </c>
      <c r="X32" s="10">
        <v>1</v>
      </c>
      <c r="Y32" s="10">
        <v>5</v>
      </c>
      <c r="Z32" s="10">
        <v>4</v>
      </c>
      <c r="AA32" s="10">
        <v>1</v>
      </c>
      <c r="AB32" s="7">
        <v>85.5</v>
      </c>
      <c r="AC32" s="7">
        <v>88.69</v>
      </c>
      <c r="AD32" s="7">
        <v>113.49</v>
      </c>
      <c r="AE32" s="7">
        <v>150.47999999999999</v>
      </c>
      <c r="AF32" s="7">
        <v>164.02</v>
      </c>
      <c r="AG32" s="7">
        <v>167.86</v>
      </c>
      <c r="AH32" s="7">
        <v>201.06</v>
      </c>
      <c r="AI32" s="7">
        <v>224.63</v>
      </c>
      <c r="AJ32" s="7">
        <v>81.25</v>
      </c>
      <c r="AK32" s="7">
        <v>99.73</v>
      </c>
      <c r="AL32" s="7">
        <v>155.71</v>
      </c>
      <c r="AM32" s="7">
        <v>144.69</v>
      </c>
    </row>
    <row r="33" spans="2:39">
      <c r="B33" s="8">
        <v>32</v>
      </c>
      <c r="C33" s="10">
        <v>1</v>
      </c>
      <c r="D33" s="10">
        <v>0</v>
      </c>
      <c r="E33" s="10">
        <v>0</v>
      </c>
      <c r="F33" s="10">
        <v>1</v>
      </c>
      <c r="G33" s="10">
        <v>32</v>
      </c>
      <c r="H33" s="10">
        <v>41</v>
      </c>
      <c r="I33" s="10">
        <v>42</v>
      </c>
      <c r="J33" s="10">
        <v>45</v>
      </c>
      <c r="K33" s="7">
        <v>30.15</v>
      </c>
      <c r="L33" s="7">
        <v>17.13</v>
      </c>
      <c r="M33" s="7">
        <v>20.87</v>
      </c>
      <c r="N33" s="7">
        <v>23.26</v>
      </c>
      <c r="O33" s="10">
        <v>20</v>
      </c>
      <c r="P33" s="10">
        <v>24</v>
      </c>
      <c r="Q33" s="10">
        <v>38</v>
      </c>
      <c r="R33" s="10">
        <v>42</v>
      </c>
      <c r="S33" s="10">
        <v>0</v>
      </c>
      <c r="T33" s="10">
        <v>2</v>
      </c>
      <c r="U33" s="10">
        <v>0</v>
      </c>
      <c r="V33" s="10">
        <v>0</v>
      </c>
      <c r="W33" s="10">
        <v>0</v>
      </c>
      <c r="X33" s="10">
        <v>0</v>
      </c>
      <c r="Y33" s="10">
        <v>5</v>
      </c>
      <c r="Z33" s="10">
        <v>3</v>
      </c>
      <c r="AA33" s="10">
        <v>1</v>
      </c>
      <c r="AB33" s="7">
        <v>85.26</v>
      </c>
      <c r="AC33" s="7">
        <v>103.84</v>
      </c>
      <c r="AD33" s="7">
        <v>104.6</v>
      </c>
      <c r="AE33" s="7">
        <v>132.51</v>
      </c>
      <c r="AF33" s="7">
        <v>160.13</v>
      </c>
      <c r="AG33" s="7">
        <v>172.7</v>
      </c>
      <c r="AH33" s="7">
        <v>162.36000000000001</v>
      </c>
      <c r="AI33" s="7">
        <v>217.52</v>
      </c>
      <c r="AJ33" s="7">
        <v>91.71</v>
      </c>
      <c r="AK33" s="7">
        <v>112.63</v>
      </c>
      <c r="AL33" s="7">
        <v>119.13</v>
      </c>
      <c r="AM33" s="7">
        <v>159.35</v>
      </c>
    </row>
    <row r="34" spans="2:39">
      <c r="B34" s="8">
        <v>33</v>
      </c>
      <c r="C34" s="10">
        <v>1</v>
      </c>
      <c r="D34" s="10">
        <v>1</v>
      </c>
      <c r="E34" s="10">
        <v>1</v>
      </c>
      <c r="F34" s="10">
        <v>1</v>
      </c>
      <c r="G34" s="10">
        <v>35</v>
      </c>
      <c r="H34" s="10">
        <v>48</v>
      </c>
      <c r="I34" s="10">
        <v>31</v>
      </c>
      <c r="J34" s="10">
        <v>24</v>
      </c>
      <c r="K34" s="7">
        <v>19.559999999999999</v>
      </c>
      <c r="L34" s="7">
        <v>20.93</v>
      </c>
      <c r="M34" s="7">
        <v>21.97</v>
      </c>
      <c r="N34" s="7">
        <v>18.5</v>
      </c>
      <c r="O34" s="10">
        <v>25</v>
      </c>
      <c r="P34" s="10">
        <v>25</v>
      </c>
      <c r="Q34" s="10">
        <v>27</v>
      </c>
      <c r="R34" s="10">
        <v>27</v>
      </c>
      <c r="S34" s="10">
        <v>0</v>
      </c>
      <c r="T34" s="10">
        <v>2</v>
      </c>
      <c r="U34" s="10">
        <v>1</v>
      </c>
      <c r="V34" s="10">
        <v>1</v>
      </c>
      <c r="W34" s="10">
        <v>0</v>
      </c>
      <c r="X34" s="10">
        <v>0</v>
      </c>
      <c r="Y34" s="10">
        <v>5</v>
      </c>
      <c r="Z34" s="10">
        <v>4</v>
      </c>
      <c r="AA34" s="10">
        <v>1</v>
      </c>
      <c r="AB34" s="7">
        <v>101.66</v>
      </c>
      <c r="AC34" s="7">
        <v>116.51</v>
      </c>
      <c r="AD34" s="7">
        <v>109.15</v>
      </c>
      <c r="AE34" s="7">
        <v>158.28</v>
      </c>
      <c r="AF34" s="7">
        <v>143.15</v>
      </c>
      <c r="AG34" s="7">
        <v>173.51</v>
      </c>
      <c r="AH34" s="7">
        <v>195.76</v>
      </c>
      <c r="AI34" s="7">
        <v>204.68</v>
      </c>
      <c r="AJ34" s="7">
        <v>124.75</v>
      </c>
      <c r="AK34" s="7">
        <v>111.4</v>
      </c>
      <c r="AL34" s="7">
        <v>157.22999999999999</v>
      </c>
      <c r="AM34" s="7">
        <v>141.57</v>
      </c>
    </row>
    <row r="35" spans="2:39">
      <c r="B35" s="8">
        <v>34</v>
      </c>
      <c r="C35" s="10">
        <v>1</v>
      </c>
      <c r="D35" s="10">
        <v>1</v>
      </c>
      <c r="E35" s="10">
        <v>1</v>
      </c>
      <c r="F35" s="10">
        <v>0</v>
      </c>
      <c r="G35" s="10">
        <v>42</v>
      </c>
      <c r="H35" s="10">
        <v>34</v>
      </c>
      <c r="I35" s="10">
        <v>41</v>
      </c>
      <c r="J35" s="10">
        <v>64</v>
      </c>
      <c r="K35" s="7">
        <v>20.149999999999999</v>
      </c>
      <c r="L35" s="7">
        <v>20.94</v>
      </c>
      <c r="M35" s="7">
        <v>21.05</v>
      </c>
      <c r="N35" s="7">
        <v>22.17</v>
      </c>
      <c r="O35" s="10">
        <v>24</v>
      </c>
      <c r="P35" s="10">
        <v>22</v>
      </c>
      <c r="Q35" s="10">
        <v>27</v>
      </c>
      <c r="R35" s="10">
        <v>49</v>
      </c>
      <c r="S35" s="10">
        <v>0</v>
      </c>
      <c r="T35" s="10">
        <v>1</v>
      </c>
      <c r="U35" s="10">
        <v>1</v>
      </c>
      <c r="V35" s="10">
        <v>0</v>
      </c>
      <c r="W35" s="10">
        <v>0</v>
      </c>
      <c r="X35" s="10">
        <v>1</v>
      </c>
      <c r="Y35" s="10">
        <v>5</v>
      </c>
      <c r="Z35" s="10">
        <v>2</v>
      </c>
      <c r="AA35" s="10">
        <v>1</v>
      </c>
      <c r="AB35" s="7">
        <v>100.04</v>
      </c>
      <c r="AC35" s="7">
        <v>106.54</v>
      </c>
      <c r="AD35" s="7">
        <v>121.68</v>
      </c>
      <c r="AE35" s="7">
        <v>149.12</v>
      </c>
      <c r="AF35" s="7">
        <v>147.63999999999999</v>
      </c>
      <c r="AG35" s="7">
        <v>176.41</v>
      </c>
      <c r="AH35" s="7">
        <v>141.18</v>
      </c>
      <c r="AI35" s="7">
        <v>181.28</v>
      </c>
      <c r="AJ35" s="7">
        <v>83.4</v>
      </c>
      <c r="AK35" s="7">
        <v>112.97</v>
      </c>
      <c r="AL35" s="7">
        <v>117.39</v>
      </c>
      <c r="AM35" s="7">
        <v>153.65</v>
      </c>
    </row>
    <row r="36" spans="2:39">
      <c r="B36" s="8">
        <v>35</v>
      </c>
      <c r="C36" s="10">
        <v>1</v>
      </c>
      <c r="D36" s="10">
        <v>1</v>
      </c>
      <c r="E36" s="10">
        <v>0</v>
      </c>
      <c r="F36" s="10">
        <v>0</v>
      </c>
      <c r="G36" s="10">
        <v>50</v>
      </c>
      <c r="H36" s="10">
        <v>56</v>
      </c>
      <c r="I36" s="10">
        <v>31</v>
      </c>
      <c r="J36" s="10">
        <v>47</v>
      </c>
      <c r="K36" s="7">
        <v>23.19</v>
      </c>
      <c r="L36" s="7">
        <v>26.62</v>
      </c>
      <c r="M36" s="7">
        <v>19.48</v>
      </c>
      <c r="N36" s="7">
        <v>20.010000000000002</v>
      </c>
      <c r="O36" s="10">
        <v>22</v>
      </c>
      <c r="P36" s="10">
        <v>25</v>
      </c>
      <c r="Q36" s="10">
        <v>31</v>
      </c>
      <c r="R36" s="10">
        <v>28</v>
      </c>
      <c r="S36" s="10">
        <v>0</v>
      </c>
      <c r="T36" s="10">
        <v>0</v>
      </c>
      <c r="U36" s="10">
        <v>1</v>
      </c>
      <c r="V36" s="10">
        <v>1</v>
      </c>
      <c r="W36" s="10">
        <v>0</v>
      </c>
      <c r="X36" s="10">
        <v>0</v>
      </c>
      <c r="Y36" s="10">
        <v>5</v>
      </c>
      <c r="Z36" s="10">
        <v>3</v>
      </c>
      <c r="AA36" s="10">
        <v>1</v>
      </c>
      <c r="AB36" s="7">
        <v>87.58</v>
      </c>
      <c r="AC36" s="7">
        <v>101.74</v>
      </c>
      <c r="AD36" s="7">
        <v>121.24</v>
      </c>
      <c r="AE36" s="7">
        <v>136.38999999999999</v>
      </c>
      <c r="AF36" s="7">
        <v>142.76</v>
      </c>
      <c r="AG36" s="7">
        <v>191.06</v>
      </c>
      <c r="AH36" s="7">
        <v>220.21</v>
      </c>
      <c r="AI36" s="7">
        <v>211.6</v>
      </c>
      <c r="AJ36" s="7">
        <v>114.99</v>
      </c>
      <c r="AK36" s="7">
        <v>143.31</v>
      </c>
      <c r="AL36" s="7">
        <v>122.88</v>
      </c>
      <c r="AM36" s="7">
        <v>159.26</v>
      </c>
    </row>
    <row r="37" spans="2:39">
      <c r="B37" s="8">
        <v>36</v>
      </c>
      <c r="C37" s="10">
        <v>1</v>
      </c>
      <c r="D37" s="10">
        <v>0</v>
      </c>
      <c r="E37" s="10">
        <v>1</v>
      </c>
      <c r="F37" s="10">
        <v>1</v>
      </c>
      <c r="G37" s="10">
        <v>55</v>
      </c>
      <c r="H37" s="10">
        <v>53</v>
      </c>
      <c r="I37" s="10">
        <v>38</v>
      </c>
      <c r="J37" s="10">
        <v>49</v>
      </c>
      <c r="K37" s="7">
        <v>17.82</v>
      </c>
      <c r="L37" s="7">
        <v>15.23</v>
      </c>
      <c r="M37" s="7">
        <v>21.91</v>
      </c>
      <c r="N37" s="7">
        <v>22.08</v>
      </c>
      <c r="O37" s="10">
        <v>19</v>
      </c>
      <c r="P37" s="10">
        <v>21</v>
      </c>
      <c r="Q37" s="10">
        <v>35</v>
      </c>
      <c r="R37" s="10">
        <v>40</v>
      </c>
      <c r="S37" s="10">
        <v>0</v>
      </c>
      <c r="T37" s="10">
        <v>1</v>
      </c>
      <c r="U37" s="10">
        <v>0</v>
      </c>
      <c r="V37" s="10">
        <v>1</v>
      </c>
      <c r="W37" s="10">
        <v>1</v>
      </c>
      <c r="X37" s="10">
        <v>0</v>
      </c>
      <c r="Y37" s="10">
        <v>5</v>
      </c>
      <c r="Z37" s="10">
        <v>3</v>
      </c>
      <c r="AA37" s="10">
        <v>1</v>
      </c>
      <c r="AB37" s="7">
        <v>91.9</v>
      </c>
      <c r="AC37" s="7">
        <v>95.78</v>
      </c>
      <c r="AD37" s="7">
        <v>129.63</v>
      </c>
      <c r="AE37" s="7">
        <v>140.96</v>
      </c>
      <c r="AF37" s="7">
        <v>169.34</v>
      </c>
      <c r="AG37" s="7">
        <v>198.66</v>
      </c>
      <c r="AH37" s="7">
        <v>173.07</v>
      </c>
      <c r="AI37" s="7">
        <v>172.01</v>
      </c>
      <c r="AJ37" s="7">
        <v>102.77</v>
      </c>
      <c r="AK37" s="7">
        <v>117.88</v>
      </c>
      <c r="AL37" s="7">
        <v>124.49</v>
      </c>
      <c r="AM37" s="7">
        <v>135.19</v>
      </c>
    </row>
    <row r="38" spans="2:39">
      <c r="B38" s="8">
        <v>37</v>
      </c>
      <c r="C38" s="10">
        <v>1</v>
      </c>
      <c r="D38" s="10">
        <v>1</v>
      </c>
      <c r="E38" s="10">
        <v>0</v>
      </c>
      <c r="F38" s="10">
        <v>1</v>
      </c>
      <c r="G38" s="10">
        <v>50</v>
      </c>
      <c r="H38" s="10">
        <v>52</v>
      </c>
      <c r="I38" s="10">
        <v>44</v>
      </c>
      <c r="J38" s="10">
        <v>56</v>
      </c>
      <c r="K38" s="7">
        <v>21.22</v>
      </c>
      <c r="L38" s="7">
        <v>20.57</v>
      </c>
      <c r="M38" s="7">
        <v>21.01</v>
      </c>
      <c r="N38" s="7">
        <v>22.99</v>
      </c>
      <c r="O38" s="10">
        <v>22</v>
      </c>
      <c r="P38" s="10">
        <v>26</v>
      </c>
      <c r="Q38" s="10">
        <v>34</v>
      </c>
      <c r="R38" s="10">
        <v>34</v>
      </c>
      <c r="S38" s="10">
        <v>0</v>
      </c>
      <c r="T38" s="10">
        <v>0</v>
      </c>
      <c r="U38" s="10">
        <v>0</v>
      </c>
      <c r="V38" s="10">
        <v>1</v>
      </c>
      <c r="W38" s="10">
        <v>1</v>
      </c>
      <c r="X38" s="10">
        <v>0</v>
      </c>
      <c r="Y38" s="10">
        <v>5</v>
      </c>
      <c r="Z38" s="10">
        <v>2</v>
      </c>
      <c r="AA38" s="10">
        <v>1</v>
      </c>
      <c r="AB38" s="7">
        <v>85.59</v>
      </c>
      <c r="AC38" s="7">
        <v>118.92</v>
      </c>
      <c r="AD38" s="7">
        <v>119.13</v>
      </c>
      <c r="AE38" s="7">
        <v>144.81</v>
      </c>
      <c r="AF38" s="7">
        <v>142.51</v>
      </c>
      <c r="AG38" s="7">
        <v>173.45</v>
      </c>
      <c r="AH38" s="7">
        <v>135.69</v>
      </c>
      <c r="AI38" s="7">
        <v>189.62</v>
      </c>
      <c r="AJ38" s="7">
        <v>87.39</v>
      </c>
      <c r="AK38" s="7">
        <v>96.17</v>
      </c>
      <c r="AL38" s="7">
        <v>124.3</v>
      </c>
      <c r="AM38" s="7">
        <v>143.79</v>
      </c>
    </row>
    <row r="39" spans="2:39">
      <c r="B39" s="8">
        <v>38</v>
      </c>
      <c r="C39" s="10">
        <v>0</v>
      </c>
      <c r="D39" s="10">
        <v>1</v>
      </c>
      <c r="E39" s="10">
        <v>0</v>
      </c>
      <c r="F39" s="10">
        <v>1</v>
      </c>
      <c r="G39" s="10">
        <v>56</v>
      </c>
      <c r="H39" s="10">
        <v>55</v>
      </c>
      <c r="I39" s="10">
        <v>64</v>
      </c>
      <c r="J39" s="10">
        <v>46</v>
      </c>
      <c r="K39" s="7">
        <v>24.09</v>
      </c>
      <c r="L39" s="7">
        <v>17.63</v>
      </c>
      <c r="M39" s="7">
        <v>26.42</v>
      </c>
      <c r="N39" s="7">
        <v>18.07</v>
      </c>
      <c r="O39" s="10">
        <v>32</v>
      </c>
      <c r="P39" s="10">
        <v>25</v>
      </c>
      <c r="Q39" s="10">
        <v>42</v>
      </c>
      <c r="R39" s="10">
        <v>49</v>
      </c>
      <c r="S39" s="10">
        <v>0</v>
      </c>
      <c r="T39" s="10">
        <v>0</v>
      </c>
      <c r="U39" s="10">
        <v>0</v>
      </c>
      <c r="V39" s="10">
        <v>1</v>
      </c>
      <c r="W39" s="10">
        <v>1</v>
      </c>
      <c r="X39" s="10">
        <v>0</v>
      </c>
      <c r="Y39" s="10">
        <v>5</v>
      </c>
      <c r="Z39" s="10">
        <v>2</v>
      </c>
      <c r="AA39" s="10">
        <v>1</v>
      </c>
      <c r="AB39" s="7">
        <v>98.12</v>
      </c>
      <c r="AC39" s="7">
        <v>102.57</v>
      </c>
      <c r="AD39" s="7">
        <v>123.47</v>
      </c>
      <c r="AE39" s="7">
        <v>137.54</v>
      </c>
      <c r="AF39" s="7">
        <v>148.03</v>
      </c>
      <c r="AG39" s="7">
        <v>183.04</v>
      </c>
      <c r="AH39" s="7">
        <v>202.5</v>
      </c>
      <c r="AI39" s="7">
        <v>214.42</v>
      </c>
      <c r="AJ39" s="7">
        <v>109.52</v>
      </c>
      <c r="AK39" s="7">
        <v>140.78</v>
      </c>
      <c r="AL39" s="7">
        <v>134.46</v>
      </c>
      <c r="AM39" s="7">
        <v>150.07</v>
      </c>
    </row>
    <row r="40" spans="2:39">
      <c r="B40" s="8">
        <v>39</v>
      </c>
      <c r="C40" s="10">
        <v>0</v>
      </c>
      <c r="D40" s="10">
        <v>1</v>
      </c>
      <c r="E40" s="10">
        <v>1</v>
      </c>
      <c r="F40" s="10">
        <v>0</v>
      </c>
      <c r="G40" s="10">
        <v>67</v>
      </c>
      <c r="H40" s="10">
        <v>33</v>
      </c>
      <c r="I40" s="10">
        <v>41</v>
      </c>
      <c r="J40" s="10">
        <v>28</v>
      </c>
      <c r="K40" s="7">
        <v>26.67</v>
      </c>
      <c r="L40" s="7">
        <v>15.51</v>
      </c>
      <c r="M40" s="7">
        <v>23.24</v>
      </c>
      <c r="N40" s="7">
        <v>28.83</v>
      </c>
      <c r="O40" s="10">
        <v>18</v>
      </c>
      <c r="P40" s="10">
        <v>29</v>
      </c>
      <c r="Q40" s="10">
        <v>19</v>
      </c>
      <c r="R40" s="10">
        <v>41</v>
      </c>
      <c r="S40" s="10">
        <v>0</v>
      </c>
      <c r="T40" s="10">
        <v>1</v>
      </c>
      <c r="U40" s="10">
        <v>1</v>
      </c>
      <c r="V40" s="10">
        <v>1</v>
      </c>
      <c r="W40" s="10">
        <v>1</v>
      </c>
      <c r="X40" s="10">
        <v>0</v>
      </c>
      <c r="Y40" s="10">
        <v>5</v>
      </c>
      <c r="Z40" s="10">
        <v>2</v>
      </c>
      <c r="AA40" s="10">
        <v>1</v>
      </c>
      <c r="AB40" s="7">
        <v>87.74</v>
      </c>
      <c r="AC40" s="7">
        <v>100.29</v>
      </c>
      <c r="AD40" s="7">
        <v>126.23</v>
      </c>
      <c r="AE40" s="7">
        <v>148.87</v>
      </c>
      <c r="AF40" s="7">
        <v>156.58000000000001</v>
      </c>
      <c r="AG40" s="7">
        <v>180.79</v>
      </c>
      <c r="AH40" s="7">
        <v>152.86000000000001</v>
      </c>
      <c r="AI40" s="7">
        <v>193.15</v>
      </c>
      <c r="AJ40" s="7">
        <v>116.84</v>
      </c>
      <c r="AK40" s="7">
        <v>113.2</v>
      </c>
      <c r="AL40" s="7">
        <v>100.48</v>
      </c>
      <c r="AM40" s="7">
        <v>159.9</v>
      </c>
    </row>
    <row r="41" spans="2:39">
      <c r="B41" s="8">
        <v>40</v>
      </c>
      <c r="C41" s="10">
        <v>0</v>
      </c>
      <c r="D41" s="10">
        <v>1</v>
      </c>
      <c r="E41" s="10">
        <v>0</v>
      </c>
      <c r="F41" s="10">
        <v>0</v>
      </c>
      <c r="G41" s="10">
        <v>52</v>
      </c>
      <c r="H41" s="10">
        <v>41</v>
      </c>
      <c r="I41" s="10">
        <v>59</v>
      </c>
      <c r="J41" s="10">
        <v>57</v>
      </c>
      <c r="K41" s="7">
        <v>20.64</v>
      </c>
      <c r="L41" s="7">
        <v>20.82</v>
      </c>
      <c r="M41" s="7">
        <v>20.7</v>
      </c>
      <c r="N41" s="7">
        <v>21.43</v>
      </c>
      <c r="O41" s="10">
        <v>23</v>
      </c>
      <c r="P41" s="10">
        <v>23</v>
      </c>
      <c r="Q41" s="10">
        <v>29</v>
      </c>
      <c r="R41" s="10">
        <v>50</v>
      </c>
      <c r="S41" s="10">
        <v>2</v>
      </c>
      <c r="T41" s="10">
        <v>1</v>
      </c>
      <c r="U41" s="10">
        <v>0</v>
      </c>
      <c r="V41" s="10">
        <v>1</v>
      </c>
      <c r="W41" s="10">
        <v>0</v>
      </c>
      <c r="X41" s="10">
        <v>0</v>
      </c>
      <c r="Y41" s="10">
        <v>5</v>
      </c>
      <c r="Z41" s="10">
        <v>3</v>
      </c>
      <c r="AA41" s="10">
        <v>1</v>
      </c>
      <c r="AB41" s="7">
        <v>91.36</v>
      </c>
      <c r="AC41" s="7">
        <v>98.68</v>
      </c>
      <c r="AD41" s="7">
        <v>104.9</v>
      </c>
      <c r="AE41" s="7">
        <v>125.12</v>
      </c>
      <c r="AF41" s="7">
        <v>184.8</v>
      </c>
      <c r="AG41" s="7">
        <v>145.85</v>
      </c>
      <c r="AH41" s="7">
        <v>151.36000000000001</v>
      </c>
      <c r="AI41" s="7">
        <v>183.43</v>
      </c>
      <c r="AJ41" s="7">
        <v>96.7</v>
      </c>
      <c r="AK41" s="7">
        <v>97.73</v>
      </c>
      <c r="AL41" s="7">
        <v>157.83000000000001</v>
      </c>
      <c r="AM41" s="7">
        <v>165.18</v>
      </c>
    </row>
    <row r="42" spans="2:39">
      <c r="B42" s="8">
        <v>41</v>
      </c>
      <c r="C42" s="10">
        <v>1</v>
      </c>
      <c r="D42" s="10">
        <v>0</v>
      </c>
      <c r="E42" s="10">
        <v>1</v>
      </c>
      <c r="F42" s="10">
        <v>0</v>
      </c>
      <c r="G42" s="10">
        <v>45</v>
      </c>
      <c r="H42" s="10">
        <v>51</v>
      </c>
      <c r="I42" s="10">
        <v>32</v>
      </c>
      <c r="J42" s="10">
        <v>50</v>
      </c>
      <c r="K42" s="7">
        <v>22.57</v>
      </c>
      <c r="L42" s="7">
        <v>26.1</v>
      </c>
      <c r="M42" s="7">
        <v>20.7</v>
      </c>
      <c r="N42" s="7">
        <v>15.45</v>
      </c>
      <c r="O42" s="10">
        <v>23</v>
      </c>
      <c r="P42" s="10">
        <v>26</v>
      </c>
      <c r="Q42" s="10">
        <v>22</v>
      </c>
      <c r="R42" s="10">
        <v>48</v>
      </c>
      <c r="S42" s="10">
        <v>2</v>
      </c>
      <c r="T42" s="10">
        <v>0</v>
      </c>
      <c r="U42" s="10">
        <v>0</v>
      </c>
      <c r="V42" s="10">
        <v>0</v>
      </c>
      <c r="W42" s="10">
        <v>0</v>
      </c>
      <c r="X42" s="10">
        <v>1</v>
      </c>
      <c r="Y42" s="10">
        <v>5</v>
      </c>
      <c r="Z42" s="10">
        <v>3</v>
      </c>
      <c r="AA42" s="10">
        <v>1</v>
      </c>
      <c r="AB42" s="7">
        <v>91.49</v>
      </c>
      <c r="AC42" s="7">
        <v>102.22</v>
      </c>
      <c r="AD42" s="7">
        <v>117.72</v>
      </c>
      <c r="AE42" s="7">
        <v>154.25</v>
      </c>
      <c r="AF42" s="7">
        <v>180.9</v>
      </c>
      <c r="AG42" s="7">
        <v>171.02</v>
      </c>
      <c r="AH42" s="7">
        <v>213.22</v>
      </c>
      <c r="AI42" s="7">
        <v>166.19</v>
      </c>
      <c r="AJ42" s="7">
        <v>128.84</v>
      </c>
      <c r="AK42" s="7">
        <v>130.77000000000001</v>
      </c>
      <c r="AL42" s="7">
        <v>148.18</v>
      </c>
      <c r="AM42" s="7">
        <v>158.58000000000001</v>
      </c>
    </row>
    <row r="43" spans="2:39">
      <c r="B43" s="8">
        <v>42</v>
      </c>
      <c r="C43" s="10">
        <v>1</v>
      </c>
      <c r="D43" s="10">
        <v>1</v>
      </c>
      <c r="E43" s="10">
        <v>0</v>
      </c>
      <c r="F43" s="10">
        <v>0</v>
      </c>
      <c r="G43" s="10">
        <v>43</v>
      </c>
      <c r="H43" s="10">
        <v>42</v>
      </c>
      <c r="I43" s="10">
        <v>52</v>
      </c>
      <c r="J43" s="10">
        <v>54</v>
      </c>
      <c r="K43" s="7">
        <v>35.18</v>
      </c>
      <c r="L43" s="7">
        <v>16.64</v>
      </c>
      <c r="M43" s="7">
        <v>34.65</v>
      </c>
      <c r="N43" s="7">
        <v>11.86</v>
      </c>
      <c r="O43" s="10">
        <v>29</v>
      </c>
      <c r="P43" s="10">
        <v>18</v>
      </c>
      <c r="Q43" s="10">
        <v>23</v>
      </c>
      <c r="R43" s="10">
        <v>48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5</v>
      </c>
      <c r="Z43" s="10">
        <v>2</v>
      </c>
      <c r="AA43" s="10">
        <v>1</v>
      </c>
      <c r="AB43" s="7">
        <v>94.54</v>
      </c>
      <c r="AC43" s="7">
        <v>104.91</v>
      </c>
      <c r="AD43" s="7">
        <v>123.6</v>
      </c>
      <c r="AE43" s="7">
        <v>134.88</v>
      </c>
      <c r="AF43" s="7">
        <v>169.3</v>
      </c>
      <c r="AG43" s="7">
        <v>196.23</v>
      </c>
      <c r="AH43" s="7">
        <v>178.37</v>
      </c>
      <c r="AI43" s="7">
        <v>215.12</v>
      </c>
      <c r="AJ43" s="7">
        <v>92.29</v>
      </c>
      <c r="AK43" s="7">
        <v>109.21</v>
      </c>
      <c r="AL43" s="7">
        <v>120.32</v>
      </c>
      <c r="AM43" s="7">
        <v>160.21</v>
      </c>
    </row>
    <row r="44" spans="2:39">
      <c r="B44" s="8">
        <v>43</v>
      </c>
      <c r="C44" s="10">
        <v>0</v>
      </c>
      <c r="D44" s="10">
        <v>1</v>
      </c>
      <c r="E44" s="10">
        <v>0</v>
      </c>
      <c r="F44" s="10">
        <v>1</v>
      </c>
      <c r="G44" s="10">
        <v>57</v>
      </c>
      <c r="H44" s="10">
        <v>46</v>
      </c>
      <c r="I44" s="10">
        <v>41</v>
      </c>
      <c r="J44" s="10">
        <v>52</v>
      </c>
      <c r="K44" s="7">
        <v>18.760000000000002</v>
      </c>
      <c r="L44" s="7">
        <v>29.2</v>
      </c>
      <c r="M44" s="7">
        <v>23.19</v>
      </c>
      <c r="N44" s="7">
        <v>21.56</v>
      </c>
      <c r="O44" s="10">
        <v>20</v>
      </c>
      <c r="P44" s="10">
        <v>17</v>
      </c>
      <c r="Q44" s="10">
        <v>31</v>
      </c>
      <c r="R44" s="10">
        <v>42</v>
      </c>
      <c r="S44" s="10">
        <v>0</v>
      </c>
      <c r="T44" s="10">
        <v>1</v>
      </c>
      <c r="U44" s="10">
        <v>0</v>
      </c>
      <c r="V44" s="10">
        <v>1</v>
      </c>
      <c r="W44" s="10">
        <v>1</v>
      </c>
      <c r="X44" s="10">
        <v>0</v>
      </c>
      <c r="Y44" s="10">
        <v>5</v>
      </c>
      <c r="Z44" s="10">
        <v>2</v>
      </c>
      <c r="AA44" s="10">
        <v>1</v>
      </c>
      <c r="AB44" s="7">
        <v>104.48</v>
      </c>
      <c r="AC44" s="7">
        <v>113.56</v>
      </c>
      <c r="AD44" s="7">
        <v>114.48</v>
      </c>
      <c r="AE44" s="7">
        <v>134.29</v>
      </c>
      <c r="AF44" s="7">
        <v>181.64</v>
      </c>
      <c r="AG44" s="7">
        <v>194.85</v>
      </c>
      <c r="AH44" s="7">
        <v>182.67</v>
      </c>
      <c r="AI44" s="7">
        <v>200.47</v>
      </c>
      <c r="AJ44" s="7">
        <v>101.9</v>
      </c>
      <c r="AK44" s="7">
        <v>120.66</v>
      </c>
      <c r="AL44" s="7">
        <v>61.26</v>
      </c>
      <c r="AM44" s="7">
        <v>144.46</v>
      </c>
    </row>
    <row r="45" spans="2:39">
      <c r="B45" s="8">
        <v>44</v>
      </c>
      <c r="C45" s="10">
        <v>1</v>
      </c>
      <c r="D45" s="10">
        <v>0</v>
      </c>
      <c r="E45" s="10">
        <v>1</v>
      </c>
      <c r="F45" s="10">
        <v>0</v>
      </c>
      <c r="G45" s="10">
        <v>48</v>
      </c>
      <c r="H45" s="10">
        <v>41</v>
      </c>
      <c r="I45" s="10">
        <v>50</v>
      </c>
      <c r="J45" s="10">
        <v>43</v>
      </c>
      <c r="K45" s="7">
        <v>16.350000000000001</v>
      </c>
      <c r="L45" s="7">
        <v>20.010000000000002</v>
      </c>
      <c r="M45" s="7">
        <v>19.670000000000002</v>
      </c>
      <c r="N45" s="7">
        <v>25.3</v>
      </c>
      <c r="O45" s="10">
        <v>24</v>
      </c>
      <c r="P45" s="10">
        <v>23</v>
      </c>
      <c r="Q45" s="10">
        <v>29</v>
      </c>
      <c r="R45" s="10">
        <v>51</v>
      </c>
      <c r="S45" s="10">
        <v>2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5</v>
      </c>
      <c r="Z45" s="10">
        <v>3</v>
      </c>
      <c r="AA45" s="10">
        <v>1</v>
      </c>
      <c r="AB45" s="7">
        <v>89.56</v>
      </c>
      <c r="AC45" s="7">
        <v>113.66</v>
      </c>
      <c r="AD45" s="7">
        <v>125.92</v>
      </c>
      <c r="AE45" s="7">
        <v>140.83000000000001</v>
      </c>
      <c r="AF45" s="7">
        <v>141.69</v>
      </c>
      <c r="AG45" s="7">
        <v>169.48</v>
      </c>
      <c r="AH45" s="7">
        <v>185.76</v>
      </c>
      <c r="AI45" s="7">
        <v>190.68</v>
      </c>
      <c r="AJ45" s="7">
        <v>98.75</v>
      </c>
      <c r="AK45" s="7">
        <v>116.5</v>
      </c>
      <c r="AL45" s="7">
        <v>87.6</v>
      </c>
      <c r="AM45" s="7">
        <v>164.7</v>
      </c>
    </row>
    <row r="46" spans="2:39">
      <c r="B46" s="8">
        <v>45</v>
      </c>
      <c r="C46" s="10">
        <v>1</v>
      </c>
      <c r="D46" s="10">
        <v>1</v>
      </c>
      <c r="E46" s="10">
        <v>1</v>
      </c>
      <c r="F46" s="10">
        <v>1</v>
      </c>
      <c r="G46" s="10">
        <v>40</v>
      </c>
      <c r="H46" s="10">
        <v>48</v>
      </c>
      <c r="I46" s="10">
        <v>64</v>
      </c>
      <c r="J46" s="10">
        <v>37</v>
      </c>
      <c r="K46" s="7">
        <v>25.45</v>
      </c>
      <c r="L46" s="7">
        <v>31.55</v>
      </c>
      <c r="M46" s="7">
        <v>18.28</v>
      </c>
      <c r="N46" s="7">
        <v>18.260000000000002</v>
      </c>
      <c r="O46" s="10">
        <v>20</v>
      </c>
      <c r="P46" s="10">
        <v>32</v>
      </c>
      <c r="Q46" s="10">
        <v>18</v>
      </c>
      <c r="R46" s="10">
        <v>41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5</v>
      </c>
      <c r="Z46" s="10">
        <v>2</v>
      </c>
      <c r="AA46" s="10">
        <v>1</v>
      </c>
      <c r="AB46" s="7">
        <v>91</v>
      </c>
      <c r="AC46" s="7">
        <v>96.85</v>
      </c>
      <c r="AD46" s="7">
        <v>124.22</v>
      </c>
      <c r="AE46" s="7">
        <v>152.47999999999999</v>
      </c>
      <c r="AF46" s="7">
        <v>177.3</v>
      </c>
      <c r="AG46" s="7">
        <v>182.98</v>
      </c>
      <c r="AH46" s="7">
        <v>188.53</v>
      </c>
      <c r="AI46" s="7">
        <v>189.01</v>
      </c>
      <c r="AJ46" s="7">
        <v>82.91</v>
      </c>
      <c r="AK46" s="7">
        <v>117.27</v>
      </c>
      <c r="AL46" s="7">
        <v>101.9</v>
      </c>
      <c r="AM46" s="7">
        <v>163.72</v>
      </c>
    </row>
    <row r="47" spans="2:39">
      <c r="B47" s="8">
        <v>46</v>
      </c>
      <c r="C47" s="10">
        <v>0</v>
      </c>
      <c r="D47" s="10">
        <v>0</v>
      </c>
      <c r="E47" s="10">
        <v>1</v>
      </c>
      <c r="F47" s="10">
        <v>0</v>
      </c>
      <c r="G47" s="10">
        <v>46</v>
      </c>
      <c r="H47" s="10">
        <v>47</v>
      </c>
      <c r="I47" s="10">
        <v>37</v>
      </c>
      <c r="J47" s="10">
        <v>35</v>
      </c>
      <c r="K47" s="7">
        <v>19.71</v>
      </c>
      <c r="L47" s="7">
        <v>27.48</v>
      </c>
      <c r="M47" s="7">
        <v>25.02</v>
      </c>
      <c r="N47" s="7">
        <v>30.5</v>
      </c>
      <c r="O47" s="10">
        <v>20</v>
      </c>
      <c r="P47" s="10">
        <v>27</v>
      </c>
      <c r="Q47" s="10">
        <v>28</v>
      </c>
      <c r="R47" s="10">
        <v>49</v>
      </c>
      <c r="S47" s="10">
        <v>1</v>
      </c>
      <c r="T47" s="10">
        <v>0</v>
      </c>
      <c r="U47" s="10">
        <v>3</v>
      </c>
      <c r="V47" s="10">
        <v>0</v>
      </c>
      <c r="W47" s="10">
        <v>1</v>
      </c>
      <c r="X47" s="10">
        <v>0</v>
      </c>
      <c r="Y47" s="10">
        <v>5</v>
      </c>
      <c r="Z47" s="10">
        <v>4</v>
      </c>
      <c r="AA47" s="10">
        <v>1</v>
      </c>
      <c r="AB47" s="7">
        <v>101.44</v>
      </c>
      <c r="AC47" s="7">
        <v>122.35</v>
      </c>
      <c r="AD47" s="7">
        <v>102</v>
      </c>
      <c r="AE47" s="7">
        <v>129.5</v>
      </c>
      <c r="AF47" s="7">
        <v>153.72</v>
      </c>
      <c r="AG47" s="7">
        <v>175.61</v>
      </c>
      <c r="AH47" s="7">
        <v>210.73</v>
      </c>
      <c r="AI47" s="7">
        <v>190.46</v>
      </c>
      <c r="AJ47" s="7">
        <v>132.78</v>
      </c>
      <c r="AK47" s="7">
        <v>127.47</v>
      </c>
      <c r="AL47" s="7">
        <v>126.18</v>
      </c>
      <c r="AM47" s="7">
        <v>147.91999999999999</v>
      </c>
    </row>
    <row r="48" spans="2:39">
      <c r="B48" s="8">
        <v>47</v>
      </c>
      <c r="C48" s="10">
        <v>0</v>
      </c>
      <c r="D48" s="10">
        <v>1</v>
      </c>
      <c r="E48" s="10">
        <v>1</v>
      </c>
      <c r="F48" s="10">
        <v>1</v>
      </c>
      <c r="G48" s="10">
        <v>33</v>
      </c>
      <c r="H48" s="10">
        <v>44</v>
      </c>
      <c r="I48" s="10">
        <v>42</v>
      </c>
      <c r="J48" s="10">
        <v>44</v>
      </c>
      <c r="K48" s="7">
        <v>20.66</v>
      </c>
      <c r="L48" s="7">
        <v>16.03</v>
      </c>
      <c r="M48" s="7">
        <v>25.11</v>
      </c>
      <c r="N48" s="7">
        <v>23.41</v>
      </c>
      <c r="O48" s="10">
        <v>30</v>
      </c>
      <c r="P48" s="10">
        <v>31</v>
      </c>
      <c r="Q48" s="10">
        <v>30</v>
      </c>
      <c r="R48" s="10">
        <v>54</v>
      </c>
      <c r="S48" s="10">
        <v>0</v>
      </c>
      <c r="T48" s="10">
        <v>0</v>
      </c>
      <c r="U48" s="10">
        <v>0</v>
      </c>
      <c r="V48" s="10">
        <v>1</v>
      </c>
      <c r="W48" s="10">
        <v>0</v>
      </c>
      <c r="X48" s="10">
        <v>1</v>
      </c>
      <c r="Y48" s="10">
        <v>5</v>
      </c>
      <c r="Z48" s="10">
        <v>2</v>
      </c>
      <c r="AA48" s="10">
        <v>1</v>
      </c>
      <c r="AB48" s="7">
        <v>114.24</v>
      </c>
      <c r="AC48" s="7">
        <v>115.84</v>
      </c>
      <c r="AD48" s="7">
        <v>119.17</v>
      </c>
      <c r="AE48" s="7">
        <v>145.91999999999999</v>
      </c>
      <c r="AF48" s="7">
        <v>164.37</v>
      </c>
      <c r="AG48" s="7">
        <v>184.46</v>
      </c>
      <c r="AH48" s="7">
        <v>169.38</v>
      </c>
      <c r="AI48" s="7">
        <v>192.92</v>
      </c>
      <c r="AJ48" s="7">
        <v>99.57</v>
      </c>
      <c r="AK48" s="7">
        <v>115.69</v>
      </c>
      <c r="AL48" s="7">
        <v>115.98</v>
      </c>
      <c r="AM48" s="7">
        <v>145.25</v>
      </c>
    </row>
    <row r="49" spans="2:39">
      <c r="B49" s="8">
        <v>48</v>
      </c>
      <c r="C49" s="10">
        <v>1</v>
      </c>
      <c r="D49" s="10">
        <v>0</v>
      </c>
      <c r="E49" s="10">
        <v>0</v>
      </c>
      <c r="F49" s="10">
        <v>1</v>
      </c>
      <c r="G49" s="10">
        <v>38</v>
      </c>
      <c r="H49" s="10">
        <v>43</v>
      </c>
      <c r="I49" s="10">
        <v>56</v>
      </c>
      <c r="J49" s="10">
        <v>54</v>
      </c>
      <c r="K49" s="7">
        <v>24.04</v>
      </c>
      <c r="L49" s="7">
        <v>29.45</v>
      </c>
      <c r="M49" s="7">
        <v>17.68</v>
      </c>
      <c r="N49" s="7">
        <v>20.99</v>
      </c>
      <c r="O49" s="10">
        <v>23</v>
      </c>
      <c r="P49" s="10">
        <v>21</v>
      </c>
      <c r="Q49" s="10">
        <v>26</v>
      </c>
      <c r="R49" s="10">
        <v>21</v>
      </c>
      <c r="S49" s="10">
        <v>0</v>
      </c>
      <c r="T49" s="10">
        <v>2</v>
      </c>
      <c r="U49" s="10">
        <v>1</v>
      </c>
      <c r="V49" s="10">
        <v>0</v>
      </c>
      <c r="W49" s="10">
        <v>0</v>
      </c>
      <c r="X49" s="10">
        <v>0</v>
      </c>
      <c r="Y49" s="10">
        <v>5</v>
      </c>
      <c r="Z49" s="10">
        <v>3</v>
      </c>
      <c r="AA49" s="10">
        <v>1</v>
      </c>
      <c r="AB49" s="7">
        <v>86.57</v>
      </c>
      <c r="AC49" s="7">
        <v>104.85</v>
      </c>
      <c r="AD49" s="7">
        <v>113.45</v>
      </c>
      <c r="AE49" s="7">
        <v>141.41</v>
      </c>
      <c r="AF49" s="7">
        <v>192.04</v>
      </c>
      <c r="AG49" s="7">
        <v>193.36</v>
      </c>
      <c r="AH49" s="7">
        <v>194.59</v>
      </c>
      <c r="AI49" s="7">
        <v>226.93</v>
      </c>
      <c r="AJ49" s="7">
        <v>104.27</v>
      </c>
      <c r="AK49" s="7">
        <v>116.54</v>
      </c>
      <c r="AL49" s="7">
        <v>173.59</v>
      </c>
      <c r="AM49" s="7">
        <v>151.6</v>
      </c>
    </row>
    <row r="50" spans="2:39">
      <c r="B50" s="8">
        <v>49</v>
      </c>
      <c r="C50" s="10">
        <v>0</v>
      </c>
      <c r="D50" s="10">
        <v>1</v>
      </c>
      <c r="E50" s="10">
        <v>1</v>
      </c>
      <c r="F50" s="10">
        <v>1</v>
      </c>
      <c r="G50" s="10">
        <v>62</v>
      </c>
      <c r="H50" s="10">
        <v>60</v>
      </c>
      <c r="I50" s="10">
        <v>60</v>
      </c>
      <c r="J50" s="10">
        <v>34</v>
      </c>
      <c r="K50" s="7">
        <v>19.16</v>
      </c>
      <c r="L50" s="7">
        <v>23.82</v>
      </c>
      <c r="M50" s="7">
        <v>21.69</v>
      </c>
      <c r="N50" s="7">
        <v>32.6</v>
      </c>
      <c r="O50" s="10">
        <v>26</v>
      </c>
      <c r="P50" s="10">
        <v>28</v>
      </c>
      <c r="Q50" s="10">
        <v>30</v>
      </c>
      <c r="R50" s="10">
        <v>30</v>
      </c>
      <c r="S50" s="10">
        <v>3</v>
      </c>
      <c r="T50" s="10">
        <v>1</v>
      </c>
      <c r="U50" s="10">
        <v>0</v>
      </c>
      <c r="V50" s="10">
        <v>0</v>
      </c>
      <c r="W50" s="10">
        <v>0</v>
      </c>
      <c r="X50" s="10">
        <v>0</v>
      </c>
      <c r="Y50" s="10">
        <v>5</v>
      </c>
      <c r="Z50" s="10">
        <v>4</v>
      </c>
      <c r="AA50" s="10">
        <v>1</v>
      </c>
      <c r="AB50" s="7">
        <v>96.23</v>
      </c>
      <c r="AC50" s="7">
        <v>79.900000000000006</v>
      </c>
      <c r="AD50" s="7">
        <v>113.05</v>
      </c>
      <c r="AE50" s="7">
        <v>145.29</v>
      </c>
      <c r="AF50" s="7">
        <v>154.04</v>
      </c>
      <c r="AG50" s="7">
        <v>185.78</v>
      </c>
      <c r="AH50" s="7">
        <v>128.4</v>
      </c>
      <c r="AI50" s="7">
        <v>180.13</v>
      </c>
      <c r="AJ50" s="7">
        <v>100.65</v>
      </c>
      <c r="AK50" s="7">
        <v>114.93</v>
      </c>
      <c r="AL50" s="7">
        <v>166.54</v>
      </c>
      <c r="AM50" s="7">
        <v>154.47</v>
      </c>
    </row>
    <row r="51" spans="2:39">
      <c r="B51" s="8">
        <v>50</v>
      </c>
      <c r="C51" s="10">
        <v>0</v>
      </c>
      <c r="D51" s="10">
        <v>1</v>
      </c>
      <c r="E51" s="10">
        <v>0</v>
      </c>
      <c r="F51" s="10">
        <v>1</v>
      </c>
      <c r="G51" s="10">
        <v>48</v>
      </c>
      <c r="H51" s="10">
        <v>35</v>
      </c>
      <c r="I51" s="10">
        <v>55</v>
      </c>
      <c r="J51" s="10">
        <v>54</v>
      </c>
      <c r="K51" s="7">
        <v>22.91</v>
      </c>
      <c r="L51" s="7">
        <v>18.829999999999998</v>
      </c>
      <c r="M51" s="7">
        <v>22.1</v>
      </c>
      <c r="N51" s="7">
        <v>26.06</v>
      </c>
      <c r="O51" s="10">
        <v>19</v>
      </c>
      <c r="P51" s="10">
        <v>24</v>
      </c>
      <c r="Q51" s="10">
        <v>24</v>
      </c>
      <c r="R51" s="10">
        <v>38</v>
      </c>
      <c r="S51" s="10">
        <v>0</v>
      </c>
      <c r="T51" s="10">
        <v>2</v>
      </c>
      <c r="U51" s="10">
        <v>2</v>
      </c>
      <c r="V51" s="10">
        <v>0</v>
      </c>
      <c r="W51" s="10">
        <v>0</v>
      </c>
      <c r="X51" s="10">
        <v>0</v>
      </c>
      <c r="Y51" s="10">
        <v>5</v>
      </c>
      <c r="Z51" s="10">
        <v>3</v>
      </c>
      <c r="AA51" s="10">
        <v>1</v>
      </c>
      <c r="AB51" s="7">
        <v>103.17</v>
      </c>
      <c r="AC51" s="7">
        <v>110.63</v>
      </c>
      <c r="AD51" s="7">
        <v>112.45</v>
      </c>
      <c r="AE51" s="7">
        <v>109.77</v>
      </c>
      <c r="AF51" s="7">
        <v>173.73</v>
      </c>
      <c r="AG51" s="7">
        <v>154.53</v>
      </c>
      <c r="AH51" s="7">
        <v>145.34</v>
      </c>
      <c r="AI51" s="7">
        <v>226.2</v>
      </c>
      <c r="AJ51" s="7">
        <v>90.06</v>
      </c>
      <c r="AK51" s="7">
        <v>122.08</v>
      </c>
      <c r="AL51" s="7">
        <v>116.81</v>
      </c>
      <c r="AM51" s="7">
        <v>147.9</v>
      </c>
    </row>
    <row r="52" spans="2:39">
      <c r="B52" s="8">
        <v>51</v>
      </c>
      <c r="C52" s="10">
        <v>1</v>
      </c>
      <c r="D52" s="10">
        <v>0</v>
      </c>
      <c r="E52" s="10">
        <v>0</v>
      </c>
      <c r="F52" s="10">
        <v>1</v>
      </c>
      <c r="G52" s="10">
        <v>49</v>
      </c>
      <c r="H52" s="10">
        <v>55</v>
      </c>
      <c r="I52" s="10">
        <v>43</v>
      </c>
      <c r="J52" s="10">
        <v>39</v>
      </c>
      <c r="K52" s="7">
        <v>23.23</v>
      </c>
      <c r="L52" s="7">
        <v>22.63</v>
      </c>
      <c r="M52" s="7">
        <v>22.09</v>
      </c>
      <c r="N52" s="7">
        <v>25.17</v>
      </c>
      <c r="O52" s="10">
        <v>26</v>
      </c>
      <c r="P52" s="10">
        <v>23</v>
      </c>
      <c r="Q52" s="10">
        <v>41</v>
      </c>
      <c r="R52" s="10">
        <v>35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1</v>
      </c>
      <c r="Y52" s="10">
        <v>5</v>
      </c>
      <c r="Z52" s="10">
        <v>2</v>
      </c>
      <c r="AA52" s="10">
        <v>1</v>
      </c>
      <c r="AB52" s="7">
        <v>83.2</v>
      </c>
      <c r="AC52" s="7">
        <v>119.02</v>
      </c>
      <c r="AD52" s="7">
        <v>115.85</v>
      </c>
      <c r="AE52" s="7">
        <v>141.19</v>
      </c>
      <c r="AF52" s="7">
        <v>187.8</v>
      </c>
      <c r="AG52" s="7">
        <v>174.27</v>
      </c>
      <c r="AH52" s="7">
        <v>183.1</v>
      </c>
      <c r="AI52" s="7">
        <v>206.77</v>
      </c>
      <c r="AJ52" s="7">
        <v>104.21</v>
      </c>
      <c r="AK52" s="7">
        <v>118.33</v>
      </c>
      <c r="AL52" s="7">
        <v>177.07</v>
      </c>
      <c r="AM52" s="7">
        <v>132.85</v>
      </c>
    </row>
    <row r="53" spans="2:39">
      <c r="B53" s="8">
        <v>52</v>
      </c>
      <c r="C53" s="10">
        <v>1</v>
      </c>
      <c r="D53" s="10">
        <v>1</v>
      </c>
      <c r="E53" s="10">
        <v>1</v>
      </c>
      <c r="F53" s="10">
        <v>1</v>
      </c>
      <c r="G53" s="10">
        <v>19</v>
      </c>
      <c r="H53" s="10">
        <v>41</v>
      </c>
      <c r="I53" s="10">
        <v>38</v>
      </c>
      <c r="J53" s="10">
        <v>41</v>
      </c>
      <c r="K53" s="7">
        <v>22.9</v>
      </c>
      <c r="L53" s="7">
        <v>19.440000000000001</v>
      </c>
      <c r="M53" s="7">
        <v>17.600000000000001</v>
      </c>
      <c r="N53" s="7">
        <v>22.82</v>
      </c>
      <c r="O53" s="10">
        <v>18</v>
      </c>
      <c r="P53" s="10">
        <v>30</v>
      </c>
      <c r="Q53" s="10">
        <v>20</v>
      </c>
      <c r="R53" s="10">
        <v>51</v>
      </c>
      <c r="S53" s="10">
        <v>0</v>
      </c>
      <c r="T53" s="10">
        <v>0</v>
      </c>
      <c r="U53" s="10">
        <v>0</v>
      </c>
      <c r="V53" s="10">
        <v>1</v>
      </c>
      <c r="W53" s="10">
        <v>0</v>
      </c>
      <c r="X53" s="10">
        <v>0</v>
      </c>
      <c r="Y53" s="10">
        <v>5</v>
      </c>
      <c r="Z53" s="10">
        <v>4</v>
      </c>
      <c r="AA53" s="10">
        <v>1</v>
      </c>
      <c r="AB53" s="7">
        <v>94.69</v>
      </c>
      <c r="AC53" s="7">
        <v>99.3</v>
      </c>
      <c r="AD53" s="7">
        <v>125.16</v>
      </c>
      <c r="AE53" s="7">
        <v>126.1</v>
      </c>
      <c r="AF53" s="7">
        <v>151.55000000000001</v>
      </c>
      <c r="AG53" s="7">
        <v>183.73</v>
      </c>
      <c r="AH53" s="7">
        <v>170.01</v>
      </c>
      <c r="AI53" s="7">
        <v>182.57</v>
      </c>
      <c r="AJ53" s="7">
        <v>113.26</v>
      </c>
      <c r="AK53" s="7">
        <v>106.01</v>
      </c>
      <c r="AL53" s="7">
        <v>82.48</v>
      </c>
      <c r="AM53" s="7">
        <v>178.63</v>
      </c>
    </row>
    <row r="54" spans="2:39">
      <c r="B54" s="8">
        <v>53</v>
      </c>
      <c r="C54" s="10">
        <v>1</v>
      </c>
      <c r="D54" s="10">
        <v>1</v>
      </c>
      <c r="E54" s="10">
        <v>0</v>
      </c>
      <c r="F54" s="10">
        <v>0</v>
      </c>
      <c r="G54" s="10">
        <v>31</v>
      </c>
      <c r="H54" s="10">
        <v>31</v>
      </c>
      <c r="I54" s="10">
        <v>52</v>
      </c>
      <c r="J54" s="10">
        <v>49</v>
      </c>
      <c r="K54" s="7">
        <v>14.56</v>
      </c>
      <c r="L54" s="7">
        <v>30.89</v>
      </c>
      <c r="M54" s="7">
        <v>18.079999999999998</v>
      </c>
      <c r="N54" s="7">
        <v>19.59</v>
      </c>
      <c r="O54" s="10">
        <v>23</v>
      </c>
      <c r="P54" s="10">
        <v>26</v>
      </c>
      <c r="Q54" s="10">
        <v>33</v>
      </c>
      <c r="R54" s="10">
        <v>47</v>
      </c>
      <c r="S54" s="10">
        <v>0</v>
      </c>
      <c r="T54" s="10">
        <v>0</v>
      </c>
      <c r="U54" s="10">
        <v>2</v>
      </c>
      <c r="V54" s="10">
        <v>0</v>
      </c>
      <c r="W54" s="10">
        <v>0</v>
      </c>
      <c r="X54" s="10">
        <v>0</v>
      </c>
      <c r="Y54" s="10">
        <v>5</v>
      </c>
      <c r="Z54" s="10">
        <v>4</v>
      </c>
      <c r="AA54" s="10">
        <v>1</v>
      </c>
      <c r="AB54" s="7">
        <v>94.85</v>
      </c>
      <c r="AC54" s="7">
        <v>94.75</v>
      </c>
      <c r="AD54" s="7">
        <v>118</v>
      </c>
      <c r="AE54" s="7">
        <v>146.86000000000001</v>
      </c>
      <c r="AF54" s="7">
        <v>165.61</v>
      </c>
      <c r="AG54" s="7">
        <v>195.4</v>
      </c>
      <c r="AH54" s="7">
        <v>177.76</v>
      </c>
      <c r="AI54" s="7">
        <v>206.95</v>
      </c>
      <c r="AJ54" s="7">
        <v>100.06</v>
      </c>
      <c r="AK54" s="7">
        <v>133.9</v>
      </c>
      <c r="AL54" s="7">
        <v>149.26</v>
      </c>
      <c r="AM54" s="7">
        <v>162.38</v>
      </c>
    </row>
    <row r="55" spans="2:39">
      <c r="B55" s="8">
        <v>54</v>
      </c>
      <c r="C55" s="10">
        <v>1</v>
      </c>
      <c r="D55" s="10">
        <v>1</v>
      </c>
      <c r="E55" s="10">
        <v>1</v>
      </c>
      <c r="F55" s="10">
        <v>0</v>
      </c>
      <c r="G55" s="10">
        <v>36</v>
      </c>
      <c r="H55" s="10">
        <v>38</v>
      </c>
      <c r="I55" s="10">
        <v>43</v>
      </c>
      <c r="J55" s="10">
        <v>31</v>
      </c>
      <c r="K55" s="7">
        <v>21.49</v>
      </c>
      <c r="L55" s="7">
        <v>17.18</v>
      </c>
      <c r="M55" s="7">
        <v>20.55</v>
      </c>
      <c r="N55" s="7">
        <v>20.71</v>
      </c>
      <c r="O55" s="10">
        <v>26</v>
      </c>
      <c r="P55" s="10">
        <v>23</v>
      </c>
      <c r="Q55" s="10">
        <v>32</v>
      </c>
      <c r="R55" s="10">
        <v>36</v>
      </c>
      <c r="S55" s="10">
        <v>0</v>
      </c>
      <c r="T55" s="10">
        <v>0</v>
      </c>
      <c r="U55" s="10">
        <v>2</v>
      </c>
      <c r="V55" s="10">
        <v>1</v>
      </c>
      <c r="W55" s="10">
        <v>0</v>
      </c>
      <c r="X55" s="10">
        <v>1</v>
      </c>
      <c r="Y55" s="10">
        <v>5</v>
      </c>
      <c r="Z55" s="10">
        <v>3</v>
      </c>
      <c r="AA55" s="10">
        <v>1</v>
      </c>
      <c r="AB55" s="7">
        <v>90.16</v>
      </c>
      <c r="AC55" s="7">
        <v>99.7</v>
      </c>
      <c r="AD55" s="7">
        <v>123.29</v>
      </c>
      <c r="AE55" s="7">
        <v>137.05000000000001</v>
      </c>
      <c r="AF55" s="7">
        <v>175.09</v>
      </c>
      <c r="AG55" s="7">
        <v>189.4</v>
      </c>
      <c r="AH55" s="7">
        <v>133.53</v>
      </c>
      <c r="AI55" s="7">
        <v>155.08000000000001</v>
      </c>
      <c r="AJ55" s="7">
        <v>104.82</v>
      </c>
      <c r="AK55" s="7">
        <v>129.13</v>
      </c>
      <c r="AL55" s="7">
        <v>101.04</v>
      </c>
      <c r="AM55" s="7">
        <v>157.03</v>
      </c>
    </row>
    <row r="56" spans="2:39">
      <c r="B56" s="8">
        <v>55</v>
      </c>
      <c r="C56" s="10">
        <v>1</v>
      </c>
      <c r="D56" s="10">
        <v>1</v>
      </c>
      <c r="E56" s="10">
        <v>1</v>
      </c>
      <c r="F56" s="10">
        <v>1</v>
      </c>
      <c r="G56" s="10">
        <v>54</v>
      </c>
      <c r="H56" s="10">
        <v>59</v>
      </c>
      <c r="I56" s="10">
        <v>55</v>
      </c>
      <c r="J56" s="10">
        <v>49</v>
      </c>
      <c r="K56" s="7">
        <v>17.13</v>
      </c>
      <c r="L56" s="7">
        <v>21.55</v>
      </c>
      <c r="M56" s="7">
        <v>21.57</v>
      </c>
      <c r="N56" s="7">
        <v>18.91</v>
      </c>
      <c r="O56" s="10">
        <v>13</v>
      </c>
      <c r="P56" s="10">
        <v>24</v>
      </c>
      <c r="Q56" s="10">
        <v>31</v>
      </c>
      <c r="R56" s="10">
        <v>27</v>
      </c>
      <c r="S56" s="10">
        <v>0</v>
      </c>
      <c r="T56" s="10">
        <v>2</v>
      </c>
      <c r="U56" s="10">
        <v>0</v>
      </c>
      <c r="V56" s="10">
        <v>0</v>
      </c>
      <c r="W56" s="10">
        <v>1</v>
      </c>
      <c r="X56" s="10">
        <v>1</v>
      </c>
      <c r="Y56" s="10">
        <v>5</v>
      </c>
      <c r="Z56" s="10">
        <v>3</v>
      </c>
      <c r="AA56" s="10">
        <v>1</v>
      </c>
      <c r="AB56" s="7">
        <v>85.15</v>
      </c>
      <c r="AC56" s="7">
        <v>92.54</v>
      </c>
      <c r="AD56" s="7">
        <v>122.27</v>
      </c>
      <c r="AE56" s="7">
        <v>150.24</v>
      </c>
      <c r="AF56" s="7">
        <v>170.64</v>
      </c>
      <c r="AG56" s="7">
        <v>142.6</v>
      </c>
      <c r="AH56" s="7">
        <v>153.84</v>
      </c>
      <c r="AI56" s="7">
        <v>164.8</v>
      </c>
      <c r="AJ56" s="7">
        <v>78.42</v>
      </c>
      <c r="AK56" s="7">
        <v>92.48</v>
      </c>
      <c r="AL56" s="7">
        <v>83.74</v>
      </c>
      <c r="AM56" s="7">
        <v>159.07</v>
      </c>
    </row>
    <row r="57" spans="2:39">
      <c r="B57" s="8">
        <v>56</v>
      </c>
      <c r="C57" s="10">
        <v>1</v>
      </c>
      <c r="D57" s="10">
        <v>1</v>
      </c>
      <c r="E57" s="10">
        <v>1</v>
      </c>
      <c r="F57" s="10">
        <v>1</v>
      </c>
      <c r="G57" s="10">
        <v>53</v>
      </c>
      <c r="H57" s="10">
        <v>46</v>
      </c>
      <c r="I57" s="10">
        <v>58</v>
      </c>
      <c r="J57" s="10">
        <v>44</v>
      </c>
      <c r="K57" s="7">
        <v>24.09</v>
      </c>
      <c r="L57" s="7">
        <v>23.9</v>
      </c>
      <c r="M57" s="7">
        <v>30.08</v>
      </c>
      <c r="N57" s="7">
        <v>18.75</v>
      </c>
      <c r="O57" s="10">
        <v>15</v>
      </c>
      <c r="P57" s="10">
        <v>28</v>
      </c>
      <c r="Q57" s="10">
        <v>47</v>
      </c>
      <c r="R57" s="10">
        <v>42</v>
      </c>
      <c r="S57" s="10">
        <v>2</v>
      </c>
      <c r="T57" s="10">
        <v>1</v>
      </c>
      <c r="U57" s="10">
        <v>0</v>
      </c>
      <c r="V57" s="10">
        <v>0</v>
      </c>
      <c r="W57" s="10">
        <v>1</v>
      </c>
      <c r="X57" s="10">
        <v>0</v>
      </c>
      <c r="Y57" s="10">
        <v>5</v>
      </c>
      <c r="Z57" s="10">
        <v>4</v>
      </c>
      <c r="AA57" s="10">
        <v>1</v>
      </c>
      <c r="AB57" s="7">
        <v>83.39</v>
      </c>
      <c r="AC57" s="7">
        <v>101.43</v>
      </c>
      <c r="AD57" s="7">
        <v>121.28</v>
      </c>
      <c r="AE57" s="7">
        <v>121.44</v>
      </c>
      <c r="AF57" s="7">
        <v>151.33000000000001</v>
      </c>
      <c r="AG57" s="7">
        <v>196.69</v>
      </c>
      <c r="AH57" s="7">
        <v>219.93</v>
      </c>
      <c r="AI57" s="7">
        <v>203.41</v>
      </c>
      <c r="AJ57" s="7">
        <v>89.69</v>
      </c>
      <c r="AK57" s="7">
        <v>109.42</v>
      </c>
      <c r="AL57" s="7">
        <v>107.94</v>
      </c>
      <c r="AM57" s="7">
        <v>155.63</v>
      </c>
    </row>
    <row r="58" spans="2:39">
      <c r="B58" s="8">
        <v>57</v>
      </c>
      <c r="C58" s="10">
        <v>0</v>
      </c>
      <c r="D58" s="10">
        <v>1</v>
      </c>
      <c r="E58" s="10">
        <v>1</v>
      </c>
      <c r="F58" s="10">
        <v>1</v>
      </c>
      <c r="G58" s="10">
        <v>32</v>
      </c>
      <c r="H58" s="10">
        <v>55</v>
      </c>
      <c r="I58" s="10">
        <v>57</v>
      </c>
      <c r="J58" s="10">
        <v>37</v>
      </c>
      <c r="K58" s="7">
        <v>19.690000000000001</v>
      </c>
      <c r="L58" s="7">
        <v>25.21</v>
      </c>
      <c r="M58" s="7">
        <v>20.58</v>
      </c>
      <c r="N58" s="7">
        <v>19.579999999999998</v>
      </c>
      <c r="O58" s="10">
        <v>33</v>
      </c>
      <c r="P58" s="10">
        <v>29</v>
      </c>
      <c r="Q58" s="10">
        <v>41</v>
      </c>
      <c r="R58" s="10">
        <v>48</v>
      </c>
      <c r="S58" s="10">
        <v>0</v>
      </c>
      <c r="T58" s="10">
        <v>2</v>
      </c>
      <c r="U58" s="10">
        <v>0</v>
      </c>
      <c r="V58" s="10">
        <v>1</v>
      </c>
      <c r="W58" s="10">
        <v>0</v>
      </c>
      <c r="X58" s="10">
        <v>0</v>
      </c>
      <c r="Y58" s="10">
        <v>5</v>
      </c>
      <c r="Z58" s="10">
        <v>4</v>
      </c>
      <c r="AA58" s="10">
        <v>1</v>
      </c>
      <c r="AB58" s="7">
        <v>90.61</v>
      </c>
      <c r="AC58" s="7">
        <v>88.17</v>
      </c>
      <c r="AD58" s="7">
        <v>112.22</v>
      </c>
      <c r="AE58" s="7">
        <v>152.65</v>
      </c>
      <c r="AF58" s="7">
        <v>180.23</v>
      </c>
      <c r="AG58" s="7">
        <v>178.52</v>
      </c>
      <c r="AH58" s="7">
        <v>134.37</v>
      </c>
      <c r="AI58" s="7">
        <v>198.82</v>
      </c>
      <c r="AJ58" s="7">
        <v>103.31</v>
      </c>
      <c r="AK58" s="7">
        <v>112.84</v>
      </c>
      <c r="AL58" s="7">
        <v>148.97999999999999</v>
      </c>
      <c r="AM58" s="7">
        <v>155.99</v>
      </c>
    </row>
    <row r="59" spans="2:39">
      <c r="B59" s="8">
        <v>58</v>
      </c>
      <c r="C59" s="10">
        <v>0</v>
      </c>
      <c r="D59" s="10">
        <v>0</v>
      </c>
      <c r="E59" s="10">
        <v>1</v>
      </c>
      <c r="F59" s="10">
        <v>1</v>
      </c>
      <c r="G59" s="10">
        <v>38</v>
      </c>
      <c r="H59" s="10">
        <v>54</v>
      </c>
      <c r="I59" s="10">
        <v>57</v>
      </c>
      <c r="J59" s="10">
        <v>34</v>
      </c>
      <c r="K59" s="7">
        <v>24.93</v>
      </c>
      <c r="L59" s="7">
        <v>27.41</v>
      </c>
      <c r="M59" s="7">
        <v>26.86</v>
      </c>
      <c r="N59" s="7">
        <v>23.54</v>
      </c>
      <c r="O59" s="10">
        <v>28</v>
      </c>
      <c r="P59" s="10">
        <v>32</v>
      </c>
      <c r="Q59" s="10">
        <v>11</v>
      </c>
      <c r="R59" s="10">
        <v>32</v>
      </c>
      <c r="S59" s="10">
        <v>0</v>
      </c>
      <c r="T59" s="10">
        <v>2</v>
      </c>
      <c r="U59" s="10">
        <v>1</v>
      </c>
      <c r="V59" s="10">
        <v>0</v>
      </c>
      <c r="W59" s="10">
        <v>1</v>
      </c>
      <c r="X59" s="10">
        <v>0</v>
      </c>
      <c r="Y59" s="10">
        <v>5</v>
      </c>
      <c r="Z59" s="10">
        <v>4</v>
      </c>
      <c r="AA59" s="10">
        <v>1</v>
      </c>
      <c r="AB59" s="7">
        <v>92.41</v>
      </c>
      <c r="AC59" s="7">
        <v>88.4</v>
      </c>
      <c r="AD59" s="7">
        <v>113.34</v>
      </c>
      <c r="AE59" s="7">
        <v>121.21</v>
      </c>
      <c r="AF59" s="7">
        <v>166.75</v>
      </c>
      <c r="AG59" s="7">
        <v>183.79</v>
      </c>
      <c r="AH59" s="7">
        <v>220.72</v>
      </c>
      <c r="AI59" s="7">
        <v>182.59</v>
      </c>
      <c r="AJ59" s="7">
        <v>94.04</v>
      </c>
      <c r="AK59" s="7">
        <v>111.44</v>
      </c>
      <c r="AL59" s="7">
        <v>116.89</v>
      </c>
      <c r="AM59" s="7">
        <v>149.06</v>
      </c>
    </row>
    <row r="60" spans="2:39">
      <c r="B60" s="8">
        <v>59</v>
      </c>
      <c r="C60" s="10">
        <v>1</v>
      </c>
      <c r="D60" s="10">
        <v>1</v>
      </c>
      <c r="E60" s="10">
        <v>0</v>
      </c>
      <c r="F60" s="10">
        <v>1</v>
      </c>
      <c r="G60" s="10">
        <v>52</v>
      </c>
      <c r="H60" s="10">
        <v>34</v>
      </c>
      <c r="I60" s="10">
        <v>43</v>
      </c>
      <c r="J60" s="10">
        <v>47</v>
      </c>
      <c r="K60" s="7">
        <v>22.87</v>
      </c>
      <c r="L60" s="7">
        <v>15.73</v>
      </c>
      <c r="M60" s="7">
        <v>16.059999999999999</v>
      </c>
      <c r="N60" s="7">
        <v>26.96</v>
      </c>
      <c r="O60" s="10">
        <v>16</v>
      </c>
      <c r="P60" s="10">
        <v>24</v>
      </c>
      <c r="Q60" s="10">
        <v>39</v>
      </c>
      <c r="R60" s="10">
        <v>39</v>
      </c>
      <c r="S60" s="10">
        <v>1</v>
      </c>
      <c r="T60" s="10">
        <v>1</v>
      </c>
      <c r="U60" s="10">
        <v>1</v>
      </c>
      <c r="V60" s="10">
        <v>1</v>
      </c>
      <c r="W60" s="10">
        <v>0</v>
      </c>
      <c r="X60" s="10">
        <v>0</v>
      </c>
      <c r="Y60" s="10">
        <v>5</v>
      </c>
      <c r="Z60" s="10">
        <v>3</v>
      </c>
      <c r="AA60" s="10">
        <v>1</v>
      </c>
      <c r="AB60" s="7">
        <v>90.66</v>
      </c>
      <c r="AC60" s="7">
        <v>120.47</v>
      </c>
      <c r="AD60" s="7">
        <v>137.13</v>
      </c>
      <c r="AE60" s="7">
        <v>136.77000000000001</v>
      </c>
      <c r="AF60" s="7">
        <v>169.16</v>
      </c>
      <c r="AG60" s="7">
        <v>211.76</v>
      </c>
      <c r="AH60" s="7">
        <v>211.13</v>
      </c>
      <c r="AI60" s="7">
        <v>147.99</v>
      </c>
      <c r="AJ60" s="7">
        <v>105.3</v>
      </c>
      <c r="AK60" s="7">
        <v>111.11</v>
      </c>
      <c r="AL60" s="7">
        <v>130.41999999999999</v>
      </c>
      <c r="AM60" s="7">
        <v>132.11000000000001</v>
      </c>
    </row>
    <row r="61" spans="2:39">
      <c r="B61" s="8">
        <v>60</v>
      </c>
      <c r="C61" s="10">
        <v>1</v>
      </c>
      <c r="D61" s="10">
        <v>1</v>
      </c>
      <c r="E61" s="10">
        <v>1</v>
      </c>
      <c r="F61" s="10">
        <v>1</v>
      </c>
      <c r="G61" s="10">
        <v>53</v>
      </c>
      <c r="H61" s="10">
        <v>40</v>
      </c>
      <c r="I61" s="10">
        <v>55</v>
      </c>
      <c r="J61" s="10">
        <v>47</v>
      </c>
      <c r="K61" s="7">
        <v>26.51</v>
      </c>
      <c r="L61" s="7">
        <v>17.82</v>
      </c>
      <c r="M61" s="7">
        <v>27.89</v>
      </c>
      <c r="N61" s="7">
        <v>23.72</v>
      </c>
      <c r="O61" s="10">
        <v>20</v>
      </c>
      <c r="P61" s="10">
        <v>29</v>
      </c>
      <c r="Q61" s="10">
        <v>21</v>
      </c>
      <c r="R61" s="10">
        <v>57</v>
      </c>
      <c r="S61" s="10">
        <v>3</v>
      </c>
      <c r="T61" s="10">
        <v>0</v>
      </c>
      <c r="U61" s="10">
        <v>3</v>
      </c>
      <c r="V61" s="10">
        <v>0</v>
      </c>
      <c r="W61" s="10">
        <v>0</v>
      </c>
      <c r="X61" s="10">
        <v>0</v>
      </c>
      <c r="Y61" s="10">
        <v>5</v>
      </c>
      <c r="Z61" s="10">
        <v>3</v>
      </c>
      <c r="AA61" s="10">
        <v>1</v>
      </c>
      <c r="AB61" s="7">
        <v>91.19</v>
      </c>
      <c r="AC61" s="7">
        <v>115.25</v>
      </c>
      <c r="AD61" s="7">
        <v>116.94</v>
      </c>
      <c r="AE61" s="7">
        <v>148.32</v>
      </c>
      <c r="AF61" s="7">
        <v>160.19</v>
      </c>
      <c r="AG61" s="7">
        <v>185.22</v>
      </c>
      <c r="AH61" s="7">
        <v>188.6</v>
      </c>
      <c r="AI61" s="7">
        <v>196.47</v>
      </c>
      <c r="AJ61" s="7">
        <v>92.6</v>
      </c>
      <c r="AK61" s="7">
        <v>110.23</v>
      </c>
      <c r="AL61" s="7">
        <v>113.1</v>
      </c>
      <c r="AM61" s="7">
        <v>154.13999999999999</v>
      </c>
    </row>
    <row r="62" spans="2:39">
      <c r="B62" s="8">
        <v>61</v>
      </c>
      <c r="C62" s="10">
        <v>1</v>
      </c>
      <c r="D62" s="10">
        <v>1</v>
      </c>
      <c r="E62" s="10">
        <v>1</v>
      </c>
      <c r="F62" s="10">
        <v>0</v>
      </c>
      <c r="G62" s="10">
        <v>41</v>
      </c>
      <c r="H62" s="10">
        <v>51</v>
      </c>
      <c r="I62" s="10">
        <v>42</v>
      </c>
      <c r="J62" s="10">
        <v>58</v>
      </c>
      <c r="K62" s="7">
        <v>23.35</v>
      </c>
      <c r="L62" s="7">
        <v>27.99</v>
      </c>
      <c r="M62" s="7">
        <v>25.3</v>
      </c>
      <c r="N62" s="7">
        <v>21.35</v>
      </c>
      <c r="O62" s="10">
        <v>23</v>
      </c>
      <c r="P62" s="10">
        <v>34</v>
      </c>
      <c r="Q62" s="10">
        <v>33</v>
      </c>
      <c r="R62" s="10">
        <v>50</v>
      </c>
      <c r="S62" s="10">
        <v>0</v>
      </c>
      <c r="T62" s="10">
        <v>0</v>
      </c>
      <c r="U62" s="10">
        <v>0</v>
      </c>
      <c r="V62" s="10">
        <v>1</v>
      </c>
      <c r="W62" s="10">
        <v>1</v>
      </c>
      <c r="X62" s="10">
        <v>1</v>
      </c>
      <c r="Y62" s="10">
        <v>5</v>
      </c>
      <c r="Z62" s="10">
        <v>2</v>
      </c>
      <c r="AA62" s="10">
        <v>1</v>
      </c>
      <c r="AB62" s="7">
        <v>99.78</v>
      </c>
      <c r="AC62" s="7">
        <v>130.76</v>
      </c>
      <c r="AD62" s="7">
        <v>121.97</v>
      </c>
      <c r="AE62" s="7">
        <v>153.1</v>
      </c>
      <c r="AF62" s="7">
        <v>149.69</v>
      </c>
      <c r="AG62" s="7">
        <v>181.26</v>
      </c>
      <c r="AH62" s="7">
        <v>171.8</v>
      </c>
      <c r="AI62" s="7">
        <v>220.34</v>
      </c>
      <c r="AJ62" s="7">
        <v>117.93</v>
      </c>
      <c r="AK62" s="7">
        <v>130.16</v>
      </c>
      <c r="AL62" s="7">
        <v>145.75</v>
      </c>
      <c r="AM62" s="7">
        <v>156.52000000000001</v>
      </c>
    </row>
    <row r="63" spans="2:39">
      <c r="B63" s="8">
        <v>62</v>
      </c>
      <c r="C63" s="10">
        <v>1</v>
      </c>
      <c r="D63" s="10">
        <v>1</v>
      </c>
      <c r="E63" s="10">
        <v>0</v>
      </c>
      <c r="F63" s="10">
        <v>1</v>
      </c>
      <c r="G63" s="10">
        <v>45</v>
      </c>
      <c r="H63" s="10">
        <v>52</v>
      </c>
      <c r="I63" s="10">
        <v>45</v>
      </c>
      <c r="J63" s="10">
        <v>52</v>
      </c>
      <c r="K63" s="7">
        <v>21.69</v>
      </c>
      <c r="L63" s="7">
        <v>25.74</v>
      </c>
      <c r="M63" s="7">
        <v>24.24</v>
      </c>
      <c r="N63" s="7">
        <v>16.88</v>
      </c>
      <c r="O63" s="10">
        <v>29</v>
      </c>
      <c r="P63" s="10">
        <v>15</v>
      </c>
      <c r="Q63" s="10">
        <v>34</v>
      </c>
      <c r="R63" s="10">
        <v>40</v>
      </c>
      <c r="S63" s="10">
        <v>0</v>
      </c>
      <c r="T63" s="10">
        <v>0</v>
      </c>
      <c r="U63" s="10">
        <v>0</v>
      </c>
      <c r="V63" s="10">
        <v>1</v>
      </c>
      <c r="W63" s="10">
        <v>0</v>
      </c>
      <c r="X63" s="10">
        <v>0</v>
      </c>
      <c r="Y63" s="10">
        <v>5</v>
      </c>
      <c r="Z63" s="10">
        <v>4</v>
      </c>
      <c r="AA63" s="10">
        <v>1</v>
      </c>
      <c r="AB63" s="7">
        <v>95.04</v>
      </c>
      <c r="AC63" s="7">
        <v>117.73</v>
      </c>
      <c r="AD63" s="7">
        <v>128.84</v>
      </c>
      <c r="AE63" s="7">
        <v>146.38999999999999</v>
      </c>
      <c r="AF63" s="7">
        <v>166.41</v>
      </c>
      <c r="AG63" s="7">
        <v>205.57</v>
      </c>
      <c r="AH63" s="7">
        <v>158.71</v>
      </c>
      <c r="AI63" s="7">
        <v>208.7</v>
      </c>
      <c r="AJ63" s="7">
        <v>115.92</v>
      </c>
      <c r="AK63" s="7">
        <v>126.59</v>
      </c>
      <c r="AL63" s="7">
        <v>116.84</v>
      </c>
      <c r="AM63" s="7">
        <v>155.15</v>
      </c>
    </row>
    <row r="64" spans="2:39">
      <c r="B64" s="8">
        <v>63</v>
      </c>
      <c r="C64" s="10">
        <v>1</v>
      </c>
      <c r="D64" s="10">
        <v>1</v>
      </c>
      <c r="E64" s="10">
        <v>1</v>
      </c>
      <c r="F64" s="10">
        <v>1</v>
      </c>
      <c r="G64" s="10">
        <v>40</v>
      </c>
      <c r="H64" s="10">
        <v>44</v>
      </c>
      <c r="I64" s="10">
        <v>41</v>
      </c>
      <c r="J64" s="10">
        <v>52</v>
      </c>
      <c r="K64" s="7">
        <v>20.49</v>
      </c>
      <c r="L64" s="7">
        <v>22.14</v>
      </c>
      <c r="M64" s="7">
        <v>22.83</v>
      </c>
      <c r="N64" s="7">
        <v>23.19</v>
      </c>
      <c r="O64" s="10">
        <v>27</v>
      </c>
      <c r="P64" s="10">
        <v>23</v>
      </c>
      <c r="Q64" s="10">
        <v>35</v>
      </c>
      <c r="R64" s="10">
        <v>44</v>
      </c>
      <c r="S64" s="10">
        <v>3</v>
      </c>
      <c r="T64" s="10">
        <v>2</v>
      </c>
      <c r="U64" s="10">
        <v>0</v>
      </c>
      <c r="V64" s="10">
        <v>0</v>
      </c>
      <c r="W64" s="10">
        <v>1</v>
      </c>
      <c r="X64" s="10">
        <v>0</v>
      </c>
      <c r="Y64" s="10">
        <v>5</v>
      </c>
      <c r="Z64" s="10">
        <v>4</v>
      </c>
      <c r="AA64" s="10">
        <v>1</v>
      </c>
      <c r="AB64" s="7">
        <v>91.58</v>
      </c>
      <c r="AC64" s="7">
        <v>114.57</v>
      </c>
      <c r="AD64" s="7">
        <v>113.4</v>
      </c>
      <c r="AE64" s="7">
        <v>147.25</v>
      </c>
      <c r="AF64" s="7">
        <v>175.44</v>
      </c>
      <c r="AG64" s="7">
        <v>162.41</v>
      </c>
      <c r="AH64" s="7">
        <v>214.11</v>
      </c>
      <c r="AI64" s="7">
        <v>219.31</v>
      </c>
      <c r="AJ64" s="7">
        <v>76.650000000000006</v>
      </c>
      <c r="AK64" s="7">
        <v>131.97</v>
      </c>
      <c r="AL64" s="7">
        <v>70.36</v>
      </c>
      <c r="AM64" s="7">
        <v>131.05000000000001</v>
      </c>
    </row>
    <row r="65" spans="2:39">
      <c r="B65" s="8">
        <v>64</v>
      </c>
      <c r="C65" s="10">
        <v>1</v>
      </c>
      <c r="D65" s="10">
        <v>1</v>
      </c>
      <c r="E65" s="10">
        <v>1</v>
      </c>
      <c r="F65" s="10">
        <v>1</v>
      </c>
      <c r="G65" s="10">
        <v>65</v>
      </c>
      <c r="H65" s="10">
        <v>36</v>
      </c>
      <c r="I65" s="10">
        <v>45</v>
      </c>
      <c r="J65" s="10">
        <v>46</v>
      </c>
      <c r="K65" s="7">
        <v>28.59</v>
      </c>
      <c r="L65" s="7">
        <v>29.78</v>
      </c>
      <c r="M65" s="7">
        <v>23.38</v>
      </c>
      <c r="N65" s="7">
        <v>15.19</v>
      </c>
      <c r="O65" s="10">
        <v>29</v>
      </c>
      <c r="P65" s="10">
        <v>28</v>
      </c>
      <c r="Q65" s="10">
        <v>50</v>
      </c>
      <c r="R65" s="10">
        <v>47</v>
      </c>
      <c r="S65" s="10">
        <v>0</v>
      </c>
      <c r="T65" s="10">
        <v>0</v>
      </c>
      <c r="U65" s="10">
        <v>1</v>
      </c>
      <c r="V65" s="10">
        <v>0</v>
      </c>
      <c r="W65" s="10">
        <v>0</v>
      </c>
      <c r="X65" s="10">
        <v>1</v>
      </c>
      <c r="Y65" s="10">
        <v>5</v>
      </c>
      <c r="Z65" s="10">
        <v>3</v>
      </c>
      <c r="AA65" s="10">
        <v>1</v>
      </c>
      <c r="AB65" s="7">
        <v>106.92</v>
      </c>
      <c r="AC65" s="7">
        <v>106.27</v>
      </c>
      <c r="AD65" s="7">
        <v>113.29</v>
      </c>
      <c r="AE65" s="7">
        <v>147.72999999999999</v>
      </c>
      <c r="AF65" s="7">
        <v>105.84</v>
      </c>
      <c r="AG65" s="7">
        <v>194.57</v>
      </c>
      <c r="AH65" s="7">
        <v>213.11</v>
      </c>
      <c r="AI65" s="7">
        <v>215.9</v>
      </c>
      <c r="AJ65" s="7">
        <v>103.48</v>
      </c>
      <c r="AK65" s="7">
        <v>119.93</v>
      </c>
      <c r="AL65" s="7">
        <v>120.43</v>
      </c>
      <c r="AM65" s="7">
        <v>133.62</v>
      </c>
    </row>
    <row r="66" spans="2:39">
      <c r="B66" s="8">
        <v>65</v>
      </c>
      <c r="C66" s="10">
        <v>0</v>
      </c>
      <c r="D66" s="10">
        <v>1</v>
      </c>
      <c r="E66" s="10">
        <v>0</v>
      </c>
      <c r="F66" s="10">
        <v>1</v>
      </c>
      <c r="G66" s="10">
        <v>38</v>
      </c>
      <c r="H66" s="10">
        <v>35</v>
      </c>
      <c r="I66" s="10">
        <v>55</v>
      </c>
      <c r="J66" s="10">
        <v>57</v>
      </c>
      <c r="K66" s="7">
        <v>22.34</v>
      </c>
      <c r="L66" s="7">
        <v>29.46</v>
      </c>
      <c r="M66" s="7">
        <v>20.85</v>
      </c>
      <c r="N66" s="7">
        <v>35.82</v>
      </c>
      <c r="O66" s="10">
        <v>23</v>
      </c>
      <c r="P66" s="10">
        <v>35</v>
      </c>
      <c r="Q66" s="10">
        <v>28</v>
      </c>
      <c r="R66" s="10">
        <v>28</v>
      </c>
      <c r="S66" s="10">
        <v>0</v>
      </c>
      <c r="T66" s="10">
        <v>2</v>
      </c>
      <c r="U66" s="10">
        <v>0</v>
      </c>
      <c r="V66" s="10">
        <v>0</v>
      </c>
      <c r="W66" s="10">
        <v>0</v>
      </c>
      <c r="X66" s="10">
        <v>1</v>
      </c>
      <c r="Y66" s="10">
        <v>5</v>
      </c>
      <c r="Z66" s="10">
        <v>2</v>
      </c>
      <c r="AA66" s="10">
        <v>1</v>
      </c>
      <c r="AB66" s="7">
        <v>91.65</v>
      </c>
      <c r="AC66" s="7">
        <v>115.18</v>
      </c>
      <c r="AD66" s="7">
        <v>121.18</v>
      </c>
      <c r="AE66" s="7">
        <v>128.15</v>
      </c>
      <c r="AF66" s="7">
        <v>159.22999999999999</v>
      </c>
      <c r="AG66" s="7">
        <v>177.95</v>
      </c>
      <c r="AH66" s="7">
        <v>198.64</v>
      </c>
      <c r="AI66" s="7">
        <v>211.27</v>
      </c>
      <c r="AJ66" s="7">
        <v>148.96</v>
      </c>
      <c r="AK66" s="7">
        <v>109.94</v>
      </c>
      <c r="AL66" s="7">
        <v>128.72</v>
      </c>
      <c r="AM66" s="7">
        <v>158.19</v>
      </c>
    </row>
    <row r="67" spans="2:39">
      <c r="B67" s="8">
        <v>66</v>
      </c>
      <c r="C67" s="10">
        <v>0</v>
      </c>
      <c r="D67" s="10">
        <v>0</v>
      </c>
      <c r="E67" s="10">
        <v>0</v>
      </c>
      <c r="F67" s="10">
        <v>0</v>
      </c>
      <c r="G67" s="10">
        <v>34</v>
      </c>
      <c r="H67" s="10">
        <v>50</v>
      </c>
      <c r="I67" s="10">
        <v>53</v>
      </c>
      <c r="J67" s="10">
        <v>50</v>
      </c>
      <c r="K67" s="7">
        <v>25.11</v>
      </c>
      <c r="L67" s="7">
        <v>29.1</v>
      </c>
      <c r="M67" s="7">
        <v>24.84</v>
      </c>
      <c r="N67" s="7">
        <v>20.91</v>
      </c>
      <c r="O67" s="10">
        <v>27</v>
      </c>
      <c r="P67" s="10">
        <v>32</v>
      </c>
      <c r="Q67" s="10">
        <v>29</v>
      </c>
      <c r="R67" s="10">
        <v>55</v>
      </c>
      <c r="S67" s="10">
        <v>0</v>
      </c>
      <c r="T67" s="10">
        <v>0</v>
      </c>
      <c r="U67" s="10">
        <v>3</v>
      </c>
      <c r="V67" s="10">
        <v>0</v>
      </c>
      <c r="W67" s="10">
        <v>0</v>
      </c>
      <c r="X67" s="10">
        <v>1</v>
      </c>
      <c r="Y67" s="10">
        <v>5</v>
      </c>
      <c r="Z67" s="10">
        <v>3</v>
      </c>
      <c r="AA67" s="10">
        <v>1</v>
      </c>
      <c r="AB67" s="7">
        <v>88.7</v>
      </c>
      <c r="AC67" s="7">
        <v>102.59</v>
      </c>
      <c r="AD67" s="7">
        <v>110.27</v>
      </c>
      <c r="AE67" s="7">
        <v>123.02</v>
      </c>
      <c r="AF67" s="7">
        <v>186.13</v>
      </c>
      <c r="AG67" s="7">
        <v>157.05000000000001</v>
      </c>
      <c r="AH67" s="7">
        <v>217.75</v>
      </c>
      <c r="AI67" s="7">
        <v>171.21</v>
      </c>
      <c r="AJ67" s="7">
        <v>106.13</v>
      </c>
      <c r="AK67" s="7">
        <v>116.59</v>
      </c>
      <c r="AL67" s="7">
        <v>121.44</v>
      </c>
      <c r="AM67" s="7">
        <v>164.7</v>
      </c>
    </row>
    <row r="68" spans="2:39">
      <c r="B68" s="8">
        <v>67</v>
      </c>
      <c r="C68" s="10">
        <v>0</v>
      </c>
      <c r="D68" s="10">
        <v>1</v>
      </c>
      <c r="E68" s="10">
        <v>1</v>
      </c>
      <c r="F68" s="10">
        <v>0</v>
      </c>
      <c r="G68" s="10">
        <v>51</v>
      </c>
      <c r="H68" s="10">
        <v>38</v>
      </c>
      <c r="I68" s="10">
        <v>41</v>
      </c>
      <c r="J68" s="10">
        <v>33</v>
      </c>
      <c r="K68" s="7">
        <v>27.38</v>
      </c>
      <c r="L68" s="7">
        <v>24.92</v>
      </c>
      <c r="M68" s="7">
        <v>29.31</v>
      </c>
      <c r="N68" s="7">
        <v>20.85</v>
      </c>
      <c r="O68" s="10">
        <v>19</v>
      </c>
      <c r="P68" s="10">
        <v>29</v>
      </c>
      <c r="Q68" s="10">
        <v>31</v>
      </c>
      <c r="R68" s="10">
        <v>41</v>
      </c>
      <c r="S68" s="10">
        <v>1</v>
      </c>
      <c r="T68" s="10">
        <v>0</v>
      </c>
      <c r="U68" s="10">
        <v>0</v>
      </c>
      <c r="V68" s="10">
        <v>0</v>
      </c>
      <c r="W68" s="10">
        <v>1</v>
      </c>
      <c r="X68" s="10">
        <v>0</v>
      </c>
      <c r="Y68" s="10">
        <v>5</v>
      </c>
      <c r="Z68" s="10">
        <v>2</v>
      </c>
      <c r="AA68" s="10">
        <v>1</v>
      </c>
      <c r="AB68" s="7">
        <v>96.55</v>
      </c>
      <c r="AC68" s="7">
        <v>120.42</v>
      </c>
      <c r="AD68" s="7">
        <v>109.33</v>
      </c>
      <c r="AE68" s="7">
        <v>141.04</v>
      </c>
      <c r="AF68" s="7">
        <v>203.35</v>
      </c>
      <c r="AG68" s="7">
        <v>175.26</v>
      </c>
      <c r="AH68" s="7">
        <v>165.62</v>
      </c>
      <c r="AI68" s="7">
        <v>206.55</v>
      </c>
      <c r="AJ68" s="7">
        <v>97.06</v>
      </c>
      <c r="AK68" s="7">
        <v>121.77</v>
      </c>
      <c r="AL68" s="7">
        <v>93.78</v>
      </c>
      <c r="AM68" s="7">
        <v>149.1</v>
      </c>
    </row>
    <row r="69" spans="2:39">
      <c r="B69" s="8">
        <v>68</v>
      </c>
      <c r="C69" s="10">
        <v>0</v>
      </c>
      <c r="D69" s="10">
        <v>0</v>
      </c>
      <c r="E69" s="10">
        <v>1</v>
      </c>
      <c r="F69" s="10">
        <v>0</v>
      </c>
      <c r="G69" s="10">
        <v>44</v>
      </c>
      <c r="H69" s="10">
        <v>37</v>
      </c>
      <c r="I69" s="10">
        <v>43</v>
      </c>
      <c r="J69" s="10">
        <v>73</v>
      </c>
      <c r="K69" s="7">
        <v>18.52</v>
      </c>
      <c r="L69" s="7">
        <v>24.3</v>
      </c>
      <c r="M69" s="7">
        <v>27.83</v>
      </c>
      <c r="N69" s="7">
        <v>23.37</v>
      </c>
      <c r="O69" s="10">
        <v>27</v>
      </c>
      <c r="P69" s="10">
        <v>37</v>
      </c>
      <c r="Q69" s="10">
        <v>34</v>
      </c>
      <c r="R69" s="10">
        <v>40</v>
      </c>
      <c r="S69" s="10">
        <v>2</v>
      </c>
      <c r="T69" s="10">
        <v>0</v>
      </c>
      <c r="U69" s="10">
        <v>0</v>
      </c>
      <c r="V69" s="10">
        <v>0</v>
      </c>
      <c r="W69" s="10">
        <v>0</v>
      </c>
      <c r="X69" s="10">
        <v>1</v>
      </c>
      <c r="Y69" s="10">
        <v>5</v>
      </c>
      <c r="Z69" s="10">
        <v>4</v>
      </c>
      <c r="AA69" s="10">
        <v>1</v>
      </c>
      <c r="AB69" s="7">
        <v>91.15</v>
      </c>
      <c r="AC69" s="7">
        <v>91.39</v>
      </c>
      <c r="AD69" s="7">
        <v>133.57</v>
      </c>
      <c r="AE69" s="7">
        <v>121.12</v>
      </c>
      <c r="AF69" s="7">
        <v>171.7</v>
      </c>
      <c r="AG69" s="7">
        <v>184.73</v>
      </c>
      <c r="AH69" s="7">
        <v>187.88</v>
      </c>
      <c r="AI69" s="7">
        <v>223.64</v>
      </c>
      <c r="AJ69" s="7">
        <v>93.09</v>
      </c>
      <c r="AK69" s="7">
        <v>118.45</v>
      </c>
      <c r="AL69" s="7">
        <v>97.74</v>
      </c>
      <c r="AM69" s="7">
        <v>146.51</v>
      </c>
    </row>
    <row r="70" spans="2:39">
      <c r="B70" s="8">
        <v>69</v>
      </c>
      <c r="C70" s="10">
        <v>0</v>
      </c>
      <c r="D70" s="10">
        <v>1</v>
      </c>
      <c r="E70" s="10">
        <v>1</v>
      </c>
      <c r="F70" s="10">
        <v>1</v>
      </c>
      <c r="G70" s="10">
        <v>58</v>
      </c>
      <c r="H70" s="10">
        <v>46</v>
      </c>
      <c r="I70" s="10">
        <v>44</v>
      </c>
      <c r="J70" s="10">
        <v>52</v>
      </c>
      <c r="K70" s="7">
        <v>25.29</v>
      </c>
      <c r="L70" s="7">
        <v>16.239999999999998</v>
      </c>
      <c r="M70" s="7">
        <v>21.03</v>
      </c>
      <c r="N70" s="7">
        <v>27.2</v>
      </c>
      <c r="O70" s="10">
        <v>16</v>
      </c>
      <c r="P70" s="10">
        <v>29</v>
      </c>
      <c r="Q70" s="10">
        <v>31</v>
      </c>
      <c r="R70" s="10">
        <v>40</v>
      </c>
      <c r="S70" s="10">
        <v>3</v>
      </c>
      <c r="T70" s="10">
        <v>2</v>
      </c>
      <c r="U70" s="10">
        <v>0</v>
      </c>
      <c r="V70" s="10">
        <v>1</v>
      </c>
      <c r="W70" s="10">
        <v>1</v>
      </c>
      <c r="X70" s="10">
        <v>0</v>
      </c>
      <c r="Y70" s="10">
        <v>5</v>
      </c>
      <c r="Z70" s="10">
        <v>3</v>
      </c>
      <c r="AA70" s="10">
        <v>1</v>
      </c>
      <c r="AB70" s="7">
        <v>88.78</v>
      </c>
      <c r="AC70" s="7">
        <v>92.57</v>
      </c>
      <c r="AD70" s="7">
        <v>118.54</v>
      </c>
      <c r="AE70" s="7">
        <v>135.44</v>
      </c>
      <c r="AF70" s="7">
        <v>170.96</v>
      </c>
      <c r="AG70" s="7">
        <v>176.08</v>
      </c>
      <c r="AH70" s="7">
        <v>172.8</v>
      </c>
      <c r="AI70" s="7">
        <v>174.21</v>
      </c>
      <c r="AJ70" s="7">
        <v>88.18</v>
      </c>
      <c r="AK70" s="7">
        <v>110.56</v>
      </c>
      <c r="AL70" s="7">
        <v>173.42</v>
      </c>
      <c r="AM70" s="7">
        <v>173.78</v>
      </c>
    </row>
    <row r="71" spans="2:39">
      <c r="B71" s="8">
        <v>70</v>
      </c>
      <c r="C71" s="10">
        <v>0</v>
      </c>
      <c r="D71" s="10">
        <v>1</v>
      </c>
      <c r="E71" s="10">
        <v>1</v>
      </c>
      <c r="F71" s="10">
        <v>0</v>
      </c>
      <c r="G71" s="10">
        <v>54</v>
      </c>
      <c r="H71" s="10">
        <v>37</v>
      </c>
      <c r="I71" s="10">
        <v>57</v>
      </c>
      <c r="J71" s="10">
        <v>68</v>
      </c>
      <c r="K71" s="7">
        <v>23.69</v>
      </c>
      <c r="L71" s="7">
        <v>24.85</v>
      </c>
      <c r="M71" s="7">
        <v>22.88</v>
      </c>
      <c r="N71" s="7">
        <v>18.670000000000002</v>
      </c>
      <c r="O71" s="10">
        <v>27</v>
      </c>
      <c r="P71" s="10">
        <v>21</v>
      </c>
      <c r="Q71" s="10">
        <v>38</v>
      </c>
      <c r="R71" s="10">
        <v>48</v>
      </c>
      <c r="S71" s="10">
        <v>0</v>
      </c>
      <c r="T71" s="10">
        <v>2</v>
      </c>
      <c r="U71" s="10">
        <v>2</v>
      </c>
      <c r="V71" s="10">
        <v>0</v>
      </c>
      <c r="W71" s="10">
        <v>0</v>
      </c>
      <c r="X71" s="10">
        <v>0</v>
      </c>
      <c r="Y71" s="10">
        <v>5</v>
      </c>
      <c r="Z71" s="10">
        <v>4</v>
      </c>
      <c r="AA71" s="10">
        <v>1</v>
      </c>
      <c r="AB71" s="7">
        <v>102.11</v>
      </c>
      <c r="AC71" s="7">
        <v>106.95</v>
      </c>
      <c r="AD71" s="7">
        <v>120.14</v>
      </c>
      <c r="AE71" s="7">
        <v>132.13</v>
      </c>
      <c r="AF71" s="7">
        <v>178.39</v>
      </c>
      <c r="AG71" s="7">
        <v>161.26</v>
      </c>
      <c r="AH71" s="7">
        <v>180.66</v>
      </c>
      <c r="AI71" s="7">
        <v>227.65</v>
      </c>
      <c r="AJ71" s="7">
        <v>96.15</v>
      </c>
      <c r="AK71" s="7">
        <v>127.89</v>
      </c>
      <c r="AL71" s="7">
        <v>152.43</v>
      </c>
      <c r="AM71" s="7">
        <v>144.03</v>
      </c>
    </row>
    <row r="72" spans="2:39">
      <c r="B72" s="8">
        <v>71</v>
      </c>
      <c r="C72" s="10">
        <v>0</v>
      </c>
      <c r="D72" s="10">
        <v>1</v>
      </c>
      <c r="E72" s="10">
        <v>0</v>
      </c>
      <c r="F72" s="10">
        <v>1</v>
      </c>
      <c r="G72" s="10">
        <v>53</v>
      </c>
      <c r="H72" s="10">
        <v>47</v>
      </c>
      <c r="I72" s="10">
        <v>52</v>
      </c>
      <c r="J72" s="10">
        <v>54</v>
      </c>
      <c r="K72" s="7">
        <v>23.41</v>
      </c>
      <c r="L72" s="7">
        <v>15</v>
      </c>
      <c r="M72" s="7">
        <v>20.100000000000001</v>
      </c>
      <c r="N72" s="7">
        <v>24.15</v>
      </c>
      <c r="O72" s="10">
        <v>26</v>
      </c>
      <c r="P72" s="10">
        <v>32</v>
      </c>
      <c r="Q72" s="10">
        <v>35</v>
      </c>
      <c r="R72" s="10">
        <v>53</v>
      </c>
      <c r="S72" s="10">
        <v>2</v>
      </c>
      <c r="T72" s="10">
        <v>2</v>
      </c>
      <c r="U72" s="10">
        <v>0</v>
      </c>
      <c r="V72" s="10">
        <v>0</v>
      </c>
      <c r="W72" s="10">
        <v>0</v>
      </c>
      <c r="X72" s="10">
        <v>0</v>
      </c>
      <c r="Y72" s="10">
        <v>5</v>
      </c>
      <c r="Z72" s="10">
        <v>4</v>
      </c>
      <c r="AA72" s="10">
        <v>1</v>
      </c>
      <c r="AB72" s="7">
        <v>105.41</v>
      </c>
      <c r="AC72" s="7">
        <v>100.77</v>
      </c>
      <c r="AD72" s="7">
        <v>122.45</v>
      </c>
      <c r="AE72" s="7">
        <v>126.94</v>
      </c>
      <c r="AF72" s="7">
        <v>148.29</v>
      </c>
      <c r="AG72" s="7">
        <v>173.44</v>
      </c>
      <c r="AH72" s="7">
        <v>234.81</v>
      </c>
      <c r="AI72" s="7">
        <v>245.21</v>
      </c>
      <c r="AJ72" s="7">
        <v>110.41</v>
      </c>
      <c r="AK72" s="7">
        <v>131.04</v>
      </c>
      <c r="AL72" s="7">
        <v>110.42</v>
      </c>
      <c r="AM72" s="7">
        <v>153.99</v>
      </c>
    </row>
    <row r="73" spans="2:39">
      <c r="B73" s="8">
        <v>72</v>
      </c>
      <c r="C73" s="10">
        <v>0</v>
      </c>
      <c r="D73" s="10">
        <v>0</v>
      </c>
      <c r="E73" s="10">
        <v>0</v>
      </c>
      <c r="F73" s="10">
        <v>1</v>
      </c>
      <c r="G73" s="10">
        <v>58</v>
      </c>
      <c r="H73" s="10">
        <v>40</v>
      </c>
      <c r="I73" s="10">
        <v>46</v>
      </c>
      <c r="J73" s="10">
        <v>42</v>
      </c>
      <c r="K73" s="7">
        <v>20.59</v>
      </c>
      <c r="L73" s="7">
        <v>19.16</v>
      </c>
      <c r="M73" s="7">
        <v>29.88</v>
      </c>
      <c r="N73" s="7">
        <v>23.93</v>
      </c>
      <c r="O73" s="10">
        <v>21</v>
      </c>
      <c r="P73" s="10">
        <v>27</v>
      </c>
      <c r="Q73" s="10">
        <v>33</v>
      </c>
      <c r="R73" s="10">
        <v>41</v>
      </c>
      <c r="S73" s="10">
        <v>0</v>
      </c>
      <c r="T73" s="10">
        <v>0</v>
      </c>
      <c r="U73" s="10">
        <v>0</v>
      </c>
      <c r="V73" s="10">
        <v>0</v>
      </c>
      <c r="W73" s="10">
        <v>1</v>
      </c>
      <c r="X73" s="10">
        <v>1</v>
      </c>
      <c r="Y73" s="10">
        <v>5</v>
      </c>
      <c r="Z73" s="10">
        <v>3</v>
      </c>
      <c r="AA73" s="10">
        <v>1</v>
      </c>
      <c r="AB73" s="7">
        <v>92.51</v>
      </c>
      <c r="AC73" s="7">
        <v>96.67</v>
      </c>
      <c r="AD73" s="7">
        <v>111.87</v>
      </c>
      <c r="AE73" s="7">
        <v>154.61000000000001</v>
      </c>
      <c r="AF73" s="7">
        <v>168.84</v>
      </c>
      <c r="AG73" s="7">
        <v>176.41</v>
      </c>
      <c r="AH73" s="7">
        <v>175.8</v>
      </c>
      <c r="AI73" s="7">
        <v>195.46</v>
      </c>
      <c r="AJ73" s="7">
        <v>128.94999999999999</v>
      </c>
      <c r="AK73" s="7">
        <v>111.38</v>
      </c>
      <c r="AL73" s="7">
        <v>150.43</v>
      </c>
      <c r="AM73" s="7">
        <v>165.3</v>
      </c>
    </row>
    <row r="74" spans="2:39">
      <c r="B74" s="8">
        <v>73</v>
      </c>
      <c r="C74" s="10">
        <v>1</v>
      </c>
      <c r="D74" s="10">
        <v>1</v>
      </c>
      <c r="E74" s="10">
        <v>0</v>
      </c>
      <c r="F74" s="10">
        <v>1</v>
      </c>
      <c r="G74" s="10">
        <v>33</v>
      </c>
      <c r="H74" s="10">
        <v>37</v>
      </c>
      <c r="I74" s="10">
        <v>44</v>
      </c>
      <c r="J74" s="10">
        <v>49</v>
      </c>
      <c r="K74" s="7">
        <v>24</v>
      </c>
      <c r="L74" s="7">
        <v>21.4</v>
      </c>
      <c r="M74" s="7">
        <v>22.2</v>
      </c>
      <c r="N74" s="7">
        <v>21.09</v>
      </c>
      <c r="O74" s="10">
        <v>26</v>
      </c>
      <c r="P74" s="10">
        <v>25</v>
      </c>
      <c r="Q74" s="10">
        <v>39</v>
      </c>
      <c r="R74" s="10">
        <v>40</v>
      </c>
      <c r="S74" s="10">
        <v>2</v>
      </c>
      <c r="T74" s="10">
        <v>0</v>
      </c>
      <c r="U74" s="10">
        <v>3</v>
      </c>
      <c r="V74" s="10">
        <v>1</v>
      </c>
      <c r="W74" s="10">
        <v>0</v>
      </c>
      <c r="X74" s="10">
        <v>1</v>
      </c>
      <c r="Y74" s="10">
        <v>5</v>
      </c>
      <c r="Z74" s="10">
        <v>4</v>
      </c>
      <c r="AA74" s="10">
        <v>1</v>
      </c>
      <c r="AB74" s="7">
        <v>98.32</v>
      </c>
      <c r="AC74" s="7">
        <v>136.11000000000001</v>
      </c>
      <c r="AD74" s="7">
        <v>114.41</v>
      </c>
      <c r="AE74" s="7">
        <v>126.19</v>
      </c>
      <c r="AF74" s="7">
        <v>156.69</v>
      </c>
      <c r="AG74" s="7">
        <v>168.66</v>
      </c>
      <c r="AH74" s="7">
        <v>151.28</v>
      </c>
      <c r="AI74" s="7">
        <v>186.59</v>
      </c>
      <c r="AJ74" s="7">
        <v>114.54</v>
      </c>
      <c r="AK74" s="7">
        <v>123.27</v>
      </c>
      <c r="AL74" s="7">
        <v>110.62</v>
      </c>
      <c r="AM74" s="7">
        <v>150.05000000000001</v>
      </c>
    </row>
    <row r="75" spans="2:39">
      <c r="B75" s="8">
        <v>74</v>
      </c>
      <c r="C75" s="10">
        <v>1</v>
      </c>
      <c r="D75" s="10">
        <v>1</v>
      </c>
      <c r="E75" s="10">
        <v>1</v>
      </c>
      <c r="F75" s="10">
        <v>1</v>
      </c>
      <c r="G75" s="10">
        <v>50</v>
      </c>
      <c r="H75" s="10">
        <v>34</v>
      </c>
      <c r="I75" s="10">
        <v>53</v>
      </c>
      <c r="J75" s="10">
        <v>44</v>
      </c>
      <c r="K75" s="7">
        <v>25.99</v>
      </c>
      <c r="L75" s="7">
        <v>24.12</v>
      </c>
      <c r="M75" s="7">
        <v>20.98</v>
      </c>
      <c r="N75" s="7">
        <v>29.27</v>
      </c>
      <c r="O75" s="10">
        <v>12</v>
      </c>
      <c r="P75" s="10">
        <v>25</v>
      </c>
      <c r="Q75" s="10">
        <v>39</v>
      </c>
      <c r="R75" s="10">
        <v>24</v>
      </c>
      <c r="S75" s="10">
        <v>1</v>
      </c>
      <c r="T75" s="10">
        <v>1</v>
      </c>
      <c r="U75" s="10">
        <v>0</v>
      </c>
      <c r="V75" s="10">
        <v>0</v>
      </c>
      <c r="W75" s="10">
        <v>1</v>
      </c>
      <c r="X75" s="10">
        <v>0</v>
      </c>
      <c r="Y75" s="10">
        <v>5</v>
      </c>
      <c r="Z75" s="10">
        <v>2</v>
      </c>
      <c r="AA75" s="10">
        <v>1</v>
      </c>
      <c r="AB75" s="7">
        <v>98.74</v>
      </c>
      <c r="AC75" s="7">
        <v>101.7</v>
      </c>
      <c r="AD75" s="7">
        <v>108.49</v>
      </c>
      <c r="AE75" s="7">
        <v>132.94999999999999</v>
      </c>
      <c r="AF75" s="7">
        <v>152.46</v>
      </c>
      <c r="AG75" s="7">
        <v>185</v>
      </c>
      <c r="AH75" s="7">
        <v>161.36000000000001</v>
      </c>
      <c r="AI75" s="7">
        <v>233.25</v>
      </c>
      <c r="AJ75" s="7">
        <v>97.72</v>
      </c>
      <c r="AK75" s="7">
        <v>108.35</v>
      </c>
      <c r="AL75" s="7">
        <v>124.91</v>
      </c>
      <c r="AM75" s="7">
        <v>143.25</v>
      </c>
    </row>
    <row r="76" spans="2:39">
      <c r="B76" s="8">
        <v>75</v>
      </c>
      <c r="C76" s="10">
        <v>1</v>
      </c>
      <c r="D76" s="10">
        <v>1</v>
      </c>
      <c r="E76" s="10">
        <v>1</v>
      </c>
      <c r="F76" s="10">
        <v>1</v>
      </c>
      <c r="G76" s="10">
        <v>39</v>
      </c>
      <c r="H76" s="10">
        <v>55</v>
      </c>
      <c r="I76" s="10">
        <v>49</v>
      </c>
      <c r="J76" s="10">
        <v>18</v>
      </c>
      <c r="K76" s="7">
        <v>26.65</v>
      </c>
      <c r="L76" s="7">
        <v>27.46</v>
      </c>
      <c r="M76" s="7">
        <v>23.51</v>
      </c>
      <c r="N76" s="7">
        <v>17.7</v>
      </c>
      <c r="O76" s="10">
        <v>22</v>
      </c>
      <c r="P76" s="10">
        <v>25</v>
      </c>
      <c r="Q76" s="10">
        <v>40</v>
      </c>
      <c r="R76" s="10">
        <v>43</v>
      </c>
      <c r="S76" s="10">
        <v>0</v>
      </c>
      <c r="T76" s="10">
        <v>1</v>
      </c>
      <c r="U76" s="10">
        <v>0</v>
      </c>
      <c r="V76" s="10">
        <v>0</v>
      </c>
      <c r="W76" s="10">
        <v>0</v>
      </c>
      <c r="X76" s="10">
        <v>0</v>
      </c>
      <c r="Y76" s="10">
        <v>5</v>
      </c>
      <c r="Z76" s="10">
        <v>4</v>
      </c>
      <c r="AA76" s="10">
        <v>1</v>
      </c>
      <c r="AB76" s="7">
        <v>104.34</v>
      </c>
      <c r="AC76" s="7">
        <v>131.49</v>
      </c>
      <c r="AD76" s="7">
        <v>120.33</v>
      </c>
      <c r="AE76" s="7">
        <v>138.38</v>
      </c>
      <c r="AF76" s="7">
        <v>182.52</v>
      </c>
      <c r="AG76" s="7">
        <v>205.96</v>
      </c>
      <c r="AH76" s="7">
        <v>163.85</v>
      </c>
      <c r="AI76" s="7">
        <v>204.55</v>
      </c>
      <c r="AJ76" s="7">
        <v>88.11</v>
      </c>
      <c r="AK76" s="7">
        <v>128.09</v>
      </c>
      <c r="AL76" s="7">
        <v>150.74</v>
      </c>
      <c r="AM76" s="7">
        <v>138.15</v>
      </c>
    </row>
    <row r="77" spans="2:39">
      <c r="B77" s="8">
        <v>76</v>
      </c>
      <c r="C77" s="10">
        <v>0</v>
      </c>
      <c r="D77" s="10">
        <v>0</v>
      </c>
      <c r="E77" s="10">
        <v>0</v>
      </c>
      <c r="F77" s="10">
        <v>0</v>
      </c>
      <c r="G77" s="10">
        <v>34</v>
      </c>
      <c r="H77" s="10">
        <v>41</v>
      </c>
      <c r="I77" s="10">
        <v>43</v>
      </c>
      <c r="J77" s="10">
        <v>24</v>
      </c>
      <c r="K77" s="7">
        <v>25.5</v>
      </c>
      <c r="L77" s="7">
        <v>18.329999999999998</v>
      </c>
      <c r="M77" s="7">
        <v>19.79</v>
      </c>
      <c r="N77" s="7">
        <v>26.08</v>
      </c>
      <c r="O77" s="10">
        <v>20</v>
      </c>
      <c r="P77" s="10">
        <v>23</v>
      </c>
      <c r="Q77" s="10">
        <v>30</v>
      </c>
      <c r="R77" s="10">
        <v>51</v>
      </c>
      <c r="S77" s="10">
        <v>0</v>
      </c>
      <c r="T77" s="10">
        <v>0</v>
      </c>
      <c r="U77" s="10">
        <v>0</v>
      </c>
      <c r="V77" s="10">
        <v>1</v>
      </c>
      <c r="W77" s="10">
        <v>0</v>
      </c>
      <c r="X77" s="10">
        <v>0</v>
      </c>
      <c r="Y77" s="10">
        <v>5</v>
      </c>
      <c r="Z77" s="10">
        <v>4</v>
      </c>
      <c r="AA77" s="10">
        <v>1</v>
      </c>
      <c r="AB77" s="7">
        <v>92.65</v>
      </c>
      <c r="AC77" s="7">
        <v>123.02</v>
      </c>
      <c r="AD77" s="7">
        <v>117.01</v>
      </c>
      <c r="AE77" s="7">
        <v>139.87</v>
      </c>
      <c r="AF77" s="7">
        <v>183.58</v>
      </c>
      <c r="AG77" s="7">
        <v>187.65</v>
      </c>
      <c r="AH77" s="7">
        <v>172.63</v>
      </c>
      <c r="AI77" s="7">
        <v>198.85</v>
      </c>
      <c r="AJ77" s="7">
        <v>87.43</v>
      </c>
      <c r="AK77" s="7">
        <v>122</v>
      </c>
      <c r="AL77" s="7">
        <v>135.12</v>
      </c>
      <c r="AM77" s="7">
        <v>157.91999999999999</v>
      </c>
    </row>
    <row r="78" spans="2:39">
      <c r="B78" s="8">
        <v>77</v>
      </c>
      <c r="C78" s="10">
        <v>1</v>
      </c>
      <c r="D78" s="10">
        <v>1</v>
      </c>
      <c r="E78" s="10">
        <v>1</v>
      </c>
      <c r="F78" s="10">
        <v>1</v>
      </c>
      <c r="G78" s="10">
        <v>42</v>
      </c>
      <c r="H78" s="10">
        <v>44</v>
      </c>
      <c r="I78" s="10">
        <v>52</v>
      </c>
      <c r="J78" s="10">
        <v>59</v>
      </c>
      <c r="K78" s="7">
        <v>21.65</v>
      </c>
      <c r="L78" s="7">
        <v>27.32</v>
      </c>
      <c r="M78" s="7">
        <v>27.12</v>
      </c>
      <c r="N78" s="7">
        <v>17.510000000000002</v>
      </c>
      <c r="O78" s="10">
        <v>17</v>
      </c>
      <c r="P78" s="10">
        <v>27</v>
      </c>
      <c r="Q78" s="10">
        <v>34</v>
      </c>
      <c r="R78" s="10">
        <v>35</v>
      </c>
      <c r="S78" s="10">
        <v>0</v>
      </c>
      <c r="T78" s="10">
        <v>0</v>
      </c>
      <c r="U78" s="10">
        <v>0</v>
      </c>
      <c r="V78" s="10">
        <v>1</v>
      </c>
      <c r="W78" s="10">
        <v>0</v>
      </c>
      <c r="X78" s="10">
        <v>1</v>
      </c>
      <c r="Y78" s="10">
        <v>5</v>
      </c>
      <c r="Z78" s="10">
        <v>4</v>
      </c>
      <c r="AA78" s="10">
        <v>1</v>
      </c>
      <c r="AB78" s="7">
        <v>101.83</v>
      </c>
      <c r="AC78" s="7">
        <v>105.91</v>
      </c>
      <c r="AD78" s="7">
        <v>116.94</v>
      </c>
      <c r="AE78" s="7">
        <v>124.37</v>
      </c>
      <c r="AF78" s="7">
        <v>193.05</v>
      </c>
      <c r="AG78" s="7">
        <v>147.52000000000001</v>
      </c>
      <c r="AH78" s="7">
        <v>185.56</v>
      </c>
      <c r="AI78" s="7">
        <v>209.41</v>
      </c>
      <c r="AJ78" s="7">
        <v>107.59</v>
      </c>
      <c r="AK78" s="7">
        <v>124.24</v>
      </c>
      <c r="AL78" s="7">
        <v>115.9</v>
      </c>
      <c r="AM78" s="7">
        <v>166.38</v>
      </c>
    </row>
    <row r="79" spans="2:39">
      <c r="B79" s="8">
        <v>78</v>
      </c>
      <c r="C79" s="10">
        <v>0</v>
      </c>
      <c r="D79" s="10">
        <v>1</v>
      </c>
      <c r="E79" s="10">
        <v>1</v>
      </c>
      <c r="F79" s="10">
        <v>0</v>
      </c>
      <c r="G79" s="10">
        <v>30</v>
      </c>
      <c r="H79" s="10">
        <v>49</v>
      </c>
      <c r="I79" s="10">
        <v>46</v>
      </c>
      <c r="J79" s="10">
        <v>30</v>
      </c>
      <c r="K79" s="7">
        <v>26.84</v>
      </c>
      <c r="L79" s="7">
        <v>23.51</v>
      </c>
      <c r="M79" s="7">
        <v>21.86</v>
      </c>
      <c r="N79" s="7">
        <v>25.21</v>
      </c>
      <c r="O79" s="10">
        <v>21</v>
      </c>
      <c r="P79" s="10">
        <v>31</v>
      </c>
      <c r="Q79" s="10">
        <v>32</v>
      </c>
      <c r="R79" s="10">
        <v>41</v>
      </c>
      <c r="S79" s="10">
        <v>2</v>
      </c>
      <c r="T79" s="10">
        <v>2</v>
      </c>
      <c r="U79" s="10">
        <v>0</v>
      </c>
      <c r="V79" s="10">
        <v>0</v>
      </c>
      <c r="W79" s="10">
        <v>0</v>
      </c>
      <c r="X79" s="10">
        <v>0</v>
      </c>
      <c r="Y79" s="10">
        <v>5</v>
      </c>
      <c r="Z79" s="10">
        <v>4</v>
      </c>
      <c r="AA79" s="10">
        <v>1</v>
      </c>
      <c r="AB79" s="7">
        <v>90.45</v>
      </c>
      <c r="AC79" s="7">
        <v>113.76</v>
      </c>
      <c r="AD79" s="7">
        <v>108.69</v>
      </c>
      <c r="AE79" s="7">
        <v>152.66</v>
      </c>
      <c r="AF79" s="7">
        <v>160.81</v>
      </c>
      <c r="AG79" s="7">
        <v>176.72</v>
      </c>
      <c r="AH79" s="7">
        <v>171.56</v>
      </c>
      <c r="AI79" s="7">
        <v>175.96</v>
      </c>
      <c r="AJ79" s="7">
        <v>104.2</v>
      </c>
      <c r="AK79" s="7">
        <v>110.22</v>
      </c>
      <c r="AL79" s="7">
        <v>138.75</v>
      </c>
      <c r="AM79" s="7">
        <v>145.01</v>
      </c>
    </row>
    <row r="80" spans="2:39">
      <c r="B80" s="8">
        <v>79</v>
      </c>
      <c r="C80" s="10">
        <v>1</v>
      </c>
      <c r="D80" s="10">
        <v>1</v>
      </c>
      <c r="E80" s="10">
        <v>0</v>
      </c>
      <c r="F80" s="10">
        <v>0</v>
      </c>
      <c r="G80" s="10">
        <v>41</v>
      </c>
      <c r="H80" s="10">
        <v>43</v>
      </c>
      <c r="I80" s="10">
        <v>44</v>
      </c>
      <c r="J80" s="10">
        <v>41</v>
      </c>
      <c r="K80" s="7">
        <v>17.579999999999998</v>
      </c>
      <c r="L80" s="7">
        <v>27.47</v>
      </c>
      <c r="M80" s="7">
        <v>17.13</v>
      </c>
      <c r="N80" s="7">
        <v>33.21</v>
      </c>
      <c r="O80" s="10">
        <v>18</v>
      </c>
      <c r="P80" s="10">
        <v>31</v>
      </c>
      <c r="Q80" s="10">
        <v>33</v>
      </c>
      <c r="R80" s="10">
        <v>41</v>
      </c>
      <c r="S80" s="10">
        <v>2</v>
      </c>
      <c r="T80" s="10">
        <v>0</v>
      </c>
      <c r="U80" s="10">
        <v>0</v>
      </c>
      <c r="V80" s="10">
        <v>0</v>
      </c>
      <c r="W80" s="10">
        <v>1</v>
      </c>
      <c r="X80" s="10">
        <v>0</v>
      </c>
      <c r="Y80" s="10">
        <v>5</v>
      </c>
      <c r="Z80" s="10">
        <v>2</v>
      </c>
      <c r="AA80" s="10">
        <v>1</v>
      </c>
      <c r="AB80" s="7">
        <v>98</v>
      </c>
      <c r="AC80" s="7">
        <v>90.12</v>
      </c>
      <c r="AD80" s="7">
        <v>127.31</v>
      </c>
      <c r="AE80" s="7">
        <v>147.32</v>
      </c>
      <c r="AF80" s="7">
        <v>216.24</v>
      </c>
      <c r="AG80" s="7">
        <v>172.49</v>
      </c>
      <c r="AH80" s="7">
        <v>234.34</v>
      </c>
      <c r="AI80" s="7">
        <v>182.12</v>
      </c>
      <c r="AJ80" s="7">
        <v>110.73</v>
      </c>
      <c r="AK80" s="7">
        <v>121.32</v>
      </c>
      <c r="AL80" s="7">
        <v>95.67</v>
      </c>
      <c r="AM80" s="7">
        <v>148.55000000000001</v>
      </c>
    </row>
    <row r="81" spans="2:39">
      <c r="B81" s="8">
        <v>80</v>
      </c>
      <c r="C81" s="10">
        <v>1</v>
      </c>
      <c r="D81" s="10">
        <v>1</v>
      </c>
      <c r="E81" s="10">
        <v>0</v>
      </c>
      <c r="F81" s="10">
        <v>0</v>
      </c>
      <c r="G81" s="10">
        <v>34</v>
      </c>
      <c r="H81" s="10">
        <v>54</v>
      </c>
      <c r="I81" s="10">
        <v>33</v>
      </c>
      <c r="J81" s="10">
        <v>22</v>
      </c>
      <c r="K81" s="7">
        <v>21.79</v>
      </c>
      <c r="L81" s="7">
        <v>19.72</v>
      </c>
      <c r="M81" s="7">
        <v>29.26</v>
      </c>
      <c r="N81" s="7">
        <v>25.68</v>
      </c>
      <c r="O81" s="10">
        <v>24</v>
      </c>
      <c r="P81" s="10">
        <v>24</v>
      </c>
      <c r="Q81" s="10">
        <v>26</v>
      </c>
      <c r="R81" s="10">
        <v>27</v>
      </c>
      <c r="S81" s="10">
        <v>0</v>
      </c>
      <c r="T81" s="10">
        <v>0</v>
      </c>
      <c r="U81" s="10">
        <v>2</v>
      </c>
      <c r="V81" s="10">
        <v>0</v>
      </c>
      <c r="W81" s="10">
        <v>1</v>
      </c>
      <c r="X81" s="10">
        <v>1</v>
      </c>
      <c r="Y81" s="10">
        <v>5</v>
      </c>
      <c r="Z81" s="10">
        <v>3</v>
      </c>
      <c r="AA81" s="10">
        <v>1</v>
      </c>
      <c r="AB81" s="7">
        <v>89.43</v>
      </c>
      <c r="AC81" s="7">
        <v>109.34</v>
      </c>
      <c r="AD81" s="7">
        <v>113.61</v>
      </c>
      <c r="AE81" s="7">
        <v>156.38999999999999</v>
      </c>
      <c r="AF81" s="7">
        <v>170.73</v>
      </c>
      <c r="AG81" s="7">
        <v>160.41</v>
      </c>
      <c r="AH81" s="7">
        <v>166.11</v>
      </c>
      <c r="AI81" s="7">
        <v>212.35</v>
      </c>
      <c r="AJ81" s="7">
        <v>101.06</v>
      </c>
      <c r="AK81" s="7">
        <v>121.44</v>
      </c>
      <c r="AL81" s="7">
        <v>95.13</v>
      </c>
      <c r="AM81" s="7">
        <v>152.75</v>
      </c>
    </row>
    <row r="82" spans="2:39">
      <c r="B82" s="8">
        <v>81</v>
      </c>
      <c r="C82" s="10">
        <v>0</v>
      </c>
      <c r="D82" s="10">
        <v>0</v>
      </c>
      <c r="E82" s="10">
        <v>1</v>
      </c>
      <c r="F82" s="10">
        <v>0</v>
      </c>
      <c r="G82" s="10">
        <v>38</v>
      </c>
      <c r="H82" s="10">
        <v>49</v>
      </c>
      <c r="I82" s="10">
        <v>46</v>
      </c>
      <c r="J82" s="10">
        <v>45</v>
      </c>
      <c r="K82" s="7">
        <v>30.45</v>
      </c>
      <c r="L82" s="7">
        <v>23.8</v>
      </c>
      <c r="M82" s="7">
        <v>19.649999999999999</v>
      </c>
      <c r="N82" s="7">
        <v>15.91</v>
      </c>
      <c r="O82" s="10">
        <v>26</v>
      </c>
      <c r="P82" s="10">
        <v>21</v>
      </c>
      <c r="Q82" s="10">
        <v>29</v>
      </c>
      <c r="R82" s="10">
        <v>31</v>
      </c>
      <c r="S82" s="10">
        <v>0</v>
      </c>
      <c r="T82" s="10">
        <v>0</v>
      </c>
      <c r="U82" s="10">
        <v>2</v>
      </c>
      <c r="V82" s="10">
        <v>0</v>
      </c>
      <c r="W82" s="10">
        <v>1</v>
      </c>
      <c r="X82" s="10">
        <v>0</v>
      </c>
      <c r="Y82" s="10">
        <v>5</v>
      </c>
      <c r="Z82" s="10">
        <v>3</v>
      </c>
      <c r="AA82" s="10">
        <v>1</v>
      </c>
      <c r="AB82" s="7">
        <v>93.76</v>
      </c>
      <c r="AC82" s="7">
        <v>108.34</v>
      </c>
      <c r="AD82" s="7">
        <v>116.12</v>
      </c>
      <c r="AE82" s="7">
        <v>159.66</v>
      </c>
      <c r="AF82" s="7">
        <v>141.53</v>
      </c>
      <c r="AG82" s="7">
        <v>188.31</v>
      </c>
      <c r="AH82" s="7">
        <v>177.99</v>
      </c>
      <c r="AI82" s="7">
        <v>196.72</v>
      </c>
      <c r="AJ82" s="7">
        <v>89.64</v>
      </c>
      <c r="AK82" s="7">
        <v>120.36</v>
      </c>
      <c r="AL82" s="7">
        <v>162.13999999999999</v>
      </c>
      <c r="AM82" s="7">
        <v>148.1</v>
      </c>
    </row>
    <row r="83" spans="2:39">
      <c r="B83" s="8">
        <v>82</v>
      </c>
      <c r="C83" s="10">
        <v>1</v>
      </c>
      <c r="D83" s="10">
        <v>1</v>
      </c>
      <c r="E83" s="10">
        <v>0</v>
      </c>
      <c r="F83" s="10">
        <v>0</v>
      </c>
      <c r="G83" s="10">
        <v>47</v>
      </c>
      <c r="H83" s="10">
        <v>33</v>
      </c>
      <c r="I83" s="10">
        <v>34</v>
      </c>
      <c r="J83" s="10">
        <v>49</v>
      </c>
      <c r="K83" s="7">
        <v>15.46</v>
      </c>
      <c r="L83" s="7">
        <v>19.82</v>
      </c>
      <c r="M83" s="7">
        <v>23.35</v>
      </c>
      <c r="N83" s="7">
        <v>12.89</v>
      </c>
      <c r="O83" s="10">
        <v>22</v>
      </c>
      <c r="P83" s="10">
        <v>35</v>
      </c>
      <c r="Q83" s="10">
        <v>35</v>
      </c>
      <c r="R83" s="10">
        <v>44</v>
      </c>
      <c r="S83" s="10">
        <v>2</v>
      </c>
      <c r="T83" s="10">
        <v>3</v>
      </c>
      <c r="U83" s="10">
        <v>3</v>
      </c>
      <c r="V83" s="10">
        <v>1</v>
      </c>
      <c r="W83" s="10">
        <v>0</v>
      </c>
      <c r="X83" s="10">
        <v>1</v>
      </c>
      <c r="Y83" s="10">
        <v>5</v>
      </c>
      <c r="Z83" s="10">
        <v>2</v>
      </c>
      <c r="AA83" s="10">
        <v>1</v>
      </c>
      <c r="AB83" s="7">
        <v>93.13</v>
      </c>
      <c r="AC83" s="7">
        <v>123.23</v>
      </c>
      <c r="AD83" s="7">
        <v>129.4</v>
      </c>
      <c r="AE83" s="7">
        <v>151.16999999999999</v>
      </c>
      <c r="AF83" s="7">
        <v>165.85</v>
      </c>
      <c r="AG83" s="7">
        <v>157.21</v>
      </c>
      <c r="AH83" s="7">
        <v>208.87</v>
      </c>
      <c r="AI83" s="7">
        <v>191.34</v>
      </c>
      <c r="AJ83" s="7">
        <v>74.239999999999995</v>
      </c>
      <c r="AK83" s="7">
        <v>148.44999999999999</v>
      </c>
      <c r="AL83" s="7">
        <v>166.46</v>
      </c>
      <c r="AM83" s="7">
        <v>150.55000000000001</v>
      </c>
    </row>
    <row r="84" spans="2:39">
      <c r="B84" s="8">
        <v>83</v>
      </c>
      <c r="C84" s="10">
        <v>1</v>
      </c>
      <c r="D84" s="10">
        <v>1</v>
      </c>
      <c r="E84" s="10">
        <v>0</v>
      </c>
      <c r="F84" s="10">
        <v>1</v>
      </c>
      <c r="G84" s="10">
        <v>30</v>
      </c>
      <c r="H84" s="10">
        <v>51</v>
      </c>
      <c r="I84" s="10">
        <v>35</v>
      </c>
      <c r="J84" s="10">
        <v>30</v>
      </c>
      <c r="K84" s="7">
        <v>23.49</v>
      </c>
      <c r="L84" s="7">
        <v>25.42</v>
      </c>
      <c r="M84" s="7">
        <v>24.86</v>
      </c>
      <c r="N84" s="7">
        <v>25.31</v>
      </c>
      <c r="O84" s="10">
        <v>26</v>
      </c>
      <c r="P84" s="10">
        <v>31</v>
      </c>
      <c r="Q84" s="10">
        <v>27</v>
      </c>
      <c r="R84" s="10">
        <v>41</v>
      </c>
      <c r="S84" s="10">
        <v>0</v>
      </c>
      <c r="T84" s="10">
        <v>0</v>
      </c>
      <c r="U84" s="10">
        <v>1</v>
      </c>
      <c r="V84" s="10">
        <v>0</v>
      </c>
      <c r="W84" s="10">
        <v>0</v>
      </c>
      <c r="X84" s="10">
        <v>1</v>
      </c>
      <c r="Y84" s="10">
        <v>5</v>
      </c>
      <c r="Z84" s="10">
        <v>3</v>
      </c>
      <c r="AA84" s="10">
        <v>1</v>
      </c>
      <c r="AB84" s="7">
        <v>101.71</v>
      </c>
      <c r="AC84" s="7">
        <v>102.68</v>
      </c>
      <c r="AD84" s="7">
        <v>116.89</v>
      </c>
      <c r="AE84" s="7">
        <v>144.15</v>
      </c>
      <c r="AF84" s="7">
        <v>180.29</v>
      </c>
      <c r="AG84" s="7">
        <v>144.21</v>
      </c>
      <c r="AH84" s="7">
        <v>176.78</v>
      </c>
      <c r="AI84" s="7">
        <v>173.16</v>
      </c>
      <c r="AJ84" s="7">
        <v>82.72</v>
      </c>
      <c r="AK84" s="7">
        <v>114.23</v>
      </c>
      <c r="AL84" s="7">
        <v>162.26</v>
      </c>
      <c r="AM84" s="7">
        <v>153.9</v>
      </c>
    </row>
    <row r="85" spans="2:39">
      <c r="B85" s="8">
        <v>84</v>
      </c>
      <c r="C85" s="10">
        <v>1</v>
      </c>
      <c r="D85" s="10">
        <v>0</v>
      </c>
      <c r="E85" s="10">
        <v>1</v>
      </c>
      <c r="F85" s="10">
        <v>0</v>
      </c>
      <c r="G85" s="10">
        <v>28</v>
      </c>
      <c r="H85" s="10">
        <v>48</v>
      </c>
      <c r="I85" s="10">
        <v>31</v>
      </c>
      <c r="J85" s="10">
        <v>25</v>
      </c>
      <c r="K85" s="7">
        <v>21.66</v>
      </c>
      <c r="L85" s="7">
        <v>25.08</v>
      </c>
      <c r="M85" s="7">
        <v>24.82</v>
      </c>
      <c r="N85" s="7">
        <v>30.17</v>
      </c>
      <c r="O85" s="10">
        <v>27</v>
      </c>
      <c r="P85" s="10">
        <v>29</v>
      </c>
      <c r="Q85" s="10">
        <v>26</v>
      </c>
      <c r="R85" s="10">
        <v>54</v>
      </c>
      <c r="S85" s="10">
        <v>0</v>
      </c>
      <c r="T85" s="10">
        <v>2</v>
      </c>
      <c r="U85" s="10">
        <v>1</v>
      </c>
      <c r="V85" s="10">
        <v>1</v>
      </c>
      <c r="W85" s="10">
        <v>0</v>
      </c>
      <c r="X85" s="10">
        <v>0</v>
      </c>
      <c r="Y85" s="10">
        <v>5</v>
      </c>
      <c r="Z85" s="10">
        <v>3</v>
      </c>
      <c r="AA85" s="10">
        <v>1</v>
      </c>
      <c r="AB85" s="7">
        <v>103.25</v>
      </c>
      <c r="AC85" s="7">
        <v>107.09</v>
      </c>
      <c r="AD85" s="7">
        <v>118.07</v>
      </c>
      <c r="AE85" s="7">
        <v>122.1</v>
      </c>
      <c r="AF85" s="7">
        <v>149.25</v>
      </c>
      <c r="AG85" s="7">
        <v>163.63999999999999</v>
      </c>
      <c r="AH85" s="7">
        <v>194.38</v>
      </c>
      <c r="AI85" s="7">
        <v>229.1</v>
      </c>
      <c r="AJ85" s="7">
        <v>94.64</v>
      </c>
      <c r="AK85" s="7">
        <v>126.89</v>
      </c>
      <c r="AL85" s="7">
        <v>152.38</v>
      </c>
      <c r="AM85" s="7">
        <v>165.53</v>
      </c>
    </row>
    <row r="86" spans="2:39">
      <c r="B86" s="8">
        <v>85</v>
      </c>
      <c r="C86" s="10">
        <v>1</v>
      </c>
      <c r="D86" s="10">
        <v>0</v>
      </c>
      <c r="E86" s="10">
        <v>0</v>
      </c>
      <c r="F86" s="10">
        <v>0</v>
      </c>
      <c r="G86" s="10">
        <v>31</v>
      </c>
      <c r="H86" s="10">
        <v>35</v>
      </c>
      <c r="I86" s="10">
        <v>59</v>
      </c>
      <c r="J86" s="10">
        <v>52</v>
      </c>
      <c r="K86" s="7">
        <v>27.19</v>
      </c>
      <c r="L86" s="7">
        <v>21.32</v>
      </c>
      <c r="M86" s="7">
        <v>31.6</v>
      </c>
      <c r="N86" s="7">
        <v>29.77</v>
      </c>
      <c r="O86" s="10">
        <v>24</v>
      </c>
      <c r="P86" s="10">
        <v>23</v>
      </c>
      <c r="Q86" s="10">
        <v>37</v>
      </c>
      <c r="R86" s="10">
        <v>49</v>
      </c>
      <c r="S86" s="10">
        <v>2</v>
      </c>
      <c r="T86" s="10">
        <v>1</v>
      </c>
      <c r="U86" s="10">
        <v>0</v>
      </c>
      <c r="V86" s="10">
        <v>1</v>
      </c>
      <c r="W86" s="10">
        <v>0</v>
      </c>
      <c r="X86" s="10">
        <v>1</v>
      </c>
      <c r="Y86" s="10">
        <v>5</v>
      </c>
      <c r="Z86" s="10">
        <v>2</v>
      </c>
      <c r="AA86" s="10">
        <v>1</v>
      </c>
      <c r="AB86" s="7">
        <v>96.84</v>
      </c>
      <c r="AC86" s="7">
        <v>91.74</v>
      </c>
      <c r="AD86" s="7">
        <v>127.81</v>
      </c>
      <c r="AE86" s="7">
        <v>137.59</v>
      </c>
      <c r="AF86" s="7">
        <v>146.12</v>
      </c>
      <c r="AG86" s="7">
        <v>177.15</v>
      </c>
      <c r="AH86" s="7">
        <v>178.93</v>
      </c>
      <c r="AI86" s="7">
        <v>214.83</v>
      </c>
      <c r="AJ86" s="7">
        <v>98.33</v>
      </c>
      <c r="AK86" s="7">
        <v>98.63</v>
      </c>
      <c r="AL86" s="7">
        <v>156.29</v>
      </c>
      <c r="AM86" s="7">
        <v>158.84</v>
      </c>
    </row>
    <row r="87" spans="2:39">
      <c r="B87" s="8">
        <v>86</v>
      </c>
      <c r="C87" s="10">
        <v>1</v>
      </c>
      <c r="D87" s="10">
        <v>1</v>
      </c>
      <c r="E87" s="10">
        <v>1</v>
      </c>
      <c r="F87" s="10">
        <v>1</v>
      </c>
      <c r="G87" s="10">
        <v>42</v>
      </c>
      <c r="H87" s="10">
        <v>38</v>
      </c>
      <c r="I87" s="10">
        <v>40</v>
      </c>
      <c r="J87" s="10">
        <v>52</v>
      </c>
      <c r="K87" s="7">
        <v>18.77</v>
      </c>
      <c r="L87" s="7">
        <v>18.66</v>
      </c>
      <c r="M87" s="7">
        <v>13.42</v>
      </c>
      <c r="N87" s="7">
        <v>26.04</v>
      </c>
      <c r="O87" s="10">
        <v>17</v>
      </c>
      <c r="P87" s="10">
        <v>28</v>
      </c>
      <c r="Q87" s="10">
        <v>39</v>
      </c>
      <c r="R87" s="10">
        <v>34</v>
      </c>
      <c r="S87" s="10">
        <v>0</v>
      </c>
      <c r="T87" s="10">
        <v>0</v>
      </c>
      <c r="U87" s="10">
        <v>0</v>
      </c>
      <c r="V87" s="10">
        <v>0</v>
      </c>
      <c r="W87" s="10">
        <v>1</v>
      </c>
      <c r="X87" s="10">
        <v>1</v>
      </c>
      <c r="Y87" s="10">
        <v>5</v>
      </c>
      <c r="Z87" s="10">
        <v>3</v>
      </c>
      <c r="AA87" s="10">
        <v>1</v>
      </c>
      <c r="AB87" s="7">
        <v>94.43</v>
      </c>
      <c r="AC87" s="7">
        <v>107.09</v>
      </c>
      <c r="AD87" s="7">
        <v>117.36</v>
      </c>
      <c r="AE87" s="7">
        <v>129.46</v>
      </c>
      <c r="AF87" s="7">
        <v>165.9</v>
      </c>
      <c r="AG87" s="7">
        <v>171.04</v>
      </c>
      <c r="AH87" s="7">
        <v>192.86</v>
      </c>
      <c r="AI87" s="7">
        <v>187.31</v>
      </c>
      <c r="AJ87" s="7">
        <v>127.15</v>
      </c>
      <c r="AK87" s="7">
        <v>112.39</v>
      </c>
      <c r="AL87" s="7">
        <v>142.01</v>
      </c>
      <c r="AM87" s="7">
        <v>161.85</v>
      </c>
    </row>
    <row r="88" spans="2:39">
      <c r="B88" s="8">
        <v>87</v>
      </c>
      <c r="C88" s="10">
        <v>1</v>
      </c>
      <c r="D88" s="10">
        <v>1</v>
      </c>
      <c r="E88" s="10">
        <v>1</v>
      </c>
      <c r="F88" s="10">
        <v>1</v>
      </c>
      <c r="G88" s="10">
        <v>38</v>
      </c>
      <c r="H88" s="10">
        <v>42</v>
      </c>
      <c r="I88" s="10">
        <v>32</v>
      </c>
      <c r="J88" s="10">
        <v>62</v>
      </c>
      <c r="K88" s="7">
        <v>23.1</v>
      </c>
      <c r="L88" s="7">
        <v>24.26</v>
      </c>
      <c r="M88" s="7">
        <v>25.16</v>
      </c>
      <c r="N88" s="7">
        <v>34.96</v>
      </c>
      <c r="O88" s="10">
        <v>26</v>
      </c>
      <c r="P88" s="10">
        <v>30</v>
      </c>
      <c r="Q88" s="10">
        <v>33</v>
      </c>
      <c r="R88" s="10">
        <v>12</v>
      </c>
      <c r="S88" s="10">
        <v>2</v>
      </c>
      <c r="T88" s="10">
        <v>0</v>
      </c>
      <c r="U88" s="10">
        <v>0</v>
      </c>
      <c r="V88" s="10">
        <v>0</v>
      </c>
      <c r="W88" s="10">
        <v>1</v>
      </c>
      <c r="X88" s="10">
        <v>0</v>
      </c>
      <c r="Y88" s="10">
        <v>5</v>
      </c>
      <c r="Z88" s="10">
        <v>2</v>
      </c>
      <c r="AA88" s="10">
        <v>1</v>
      </c>
      <c r="AB88" s="7">
        <v>87.36</v>
      </c>
      <c r="AC88" s="7">
        <v>105.26</v>
      </c>
      <c r="AD88" s="7">
        <v>115.86</v>
      </c>
      <c r="AE88" s="7">
        <v>139.91</v>
      </c>
      <c r="AF88" s="7">
        <v>159.22999999999999</v>
      </c>
      <c r="AG88" s="7">
        <v>167.58</v>
      </c>
      <c r="AH88" s="7">
        <v>203.42</v>
      </c>
      <c r="AI88" s="7">
        <v>209.19</v>
      </c>
      <c r="AJ88" s="7">
        <v>89.12</v>
      </c>
      <c r="AK88" s="7">
        <v>119.68</v>
      </c>
      <c r="AL88" s="7">
        <v>68.760000000000005</v>
      </c>
      <c r="AM88" s="7">
        <v>154.04</v>
      </c>
    </row>
    <row r="89" spans="2:39">
      <c r="B89" s="8">
        <v>88</v>
      </c>
      <c r="C89" s="10">
        <v>0</v>
      </c>
      <c r="D89" s="10">
        <v>0</v>
      </c>
      <c r="E89" s="10">
        <v>1</v>
      </c>
      <c r="F89" s="10">
        <v>0</v>
      </c>
      <c r="G89" s="10">
        <v>44</v>
      </c>
      <c r="H89" s="10">
        <v>44</v>
      </c>
      <c r="I89" s="10">
        <v>51</v>
      </c>
      <c r="J89" s="10">
        <v>26</v>
      </c>
      <c r="K89" s="7">
        <v>21.92</v>
      </c>
      <c r="L89" s="7">
        <v>18.47</v>
      </c>
      <c r="M89" s="7">
        <v>20.12</v>
      </c>
      <c r="N89" s="7">
        <v>12.43</v>
      </c>
      <c r="O89" s="10">
        <v>24</v>
      </c>
      <c r="P89" s="10">
        <v>24</v>
      </c>
      <c r="Q89" s="10">
        <v>38</v>
      </c>
      <c r="R89" s="10">
        <v>49</v>
      </c>
      <c r="S89" s="10">
        <v>3</v>
      </c>
      <c r="T89" s="10">
        <v>2</v>
      </c>
      <c r="U89" s="10">
        <v>0</v>
      </c>
      <c r="V89" s="10">
        <v>0</v>
      </c>
      <c r="W89" s="10">
        <v>0</v>
      </c>
      <c r="X89" s="10">
        <v>1</v>
      </c>
      <c r="Y89" s="10">
        <v>5</v>
      </c>
      <c r="Z89" s="10">
        <v>4</v>
      </c>
      <c r="AA89" s="10">
        <v>1</v>
      </c>
      <c r="AB89" s="7">
        <v>87.3</v>
      </c>
      <c r="AC89" s="7">
        <v>98.89</v>
      </c>
      <c r="AD89" s="7">
        <v>112.06</v>
      </c>
      <c r="AE89" s="7">
        <v>126.06</v>
      </c>
      <c r="AF89" s="7">
        <v>147.79</v>
      </c>
      <c r="AG89" s="7">
        <v>180.72</v>
      </c>
      <c r="AH89" s="7">
        <v>225.46</v>
      </c>
      <c r="AI89" s="7">
        <v>208.76</v>
      </c>
      <c r="AJ89" s="7">
        <v>115.33</v>
      </c>
      <c r="AK89" s="7">
        <v>110.84</v>
      </c>
      <c r="AL89" s="7">
        <v>142.19</v>
      </c>
      <c r="AM89" s="7">
        <v>147.47999999999999</v>
      </c>
    </row>
    <row r="90" spans="2:39">
      <c r="B90" s="8">
        <v>89</v>
      </c>
      <c r="C90" s="10">
        <v>1</v>
      </c>
      <c r="D90" s="10">
        <v>0</v>
      </c>
      <c r="E90" s="10">
        <v>1</v>
      </c>
      <c r="F90" s="10">
        <v>1</v>
      </c>
      <c r="G90" s="10">
        <v>25</v>
      </c>
      <c r="H90" s="10">
        <v>45</v>
      </c>
      <c r="I90" s="10">
        <v>51</v>
      </c>
      <c r="J90" s="10">
        <v>29</v>
      </c>
      <c r="K90" s="7">
        <v>28.04</v>
      </c>
      <c r="L90" s="7">
        <v>22.4</v>
      </c>
      <c r="M90" s="7">
        <v>17.28</v>
      </c>
      <c r="N90" s="7">
        <v>19.77</v>
      </c>
      <c r="O90" s="10">
        <v>20</v>
      </c>
      <c r="P90" s="10">
        <v>29</v>
      </c>
      <c r="Q90" s="10">
        <v>35</v>
      </c>
      <c r="R90" s="10">
        <v>35</v>
      </c>
      <c r="S90" s="10">
        <v>0</v>
      </c>
      <c r="T90" s="10">
        <v>1</v>
      </c>
      <c r="U90" s="10">
        <v>0</v>
      </c>
      <c r="V90" s="10">
        <v>0</v>
      </c>
      <c r="W90" s="10">
        <v>0</v>
      </c>
      <c r="X90" s="10">
        <v>0</v>
      </c>
      <c r="Y90" s="10">
        <v>5</v>
      </c>
      <c r="Z90" s="10">
        <v>2</v>
      </c>
      <c r="AA90" s="10">
        <v>1</v>
      </c>
      <c r="AB90" s="7">
        <v>93.91</v>
      </c>
      <c r="AC90" s="7">
        <v>108.3</v>
      </c>
      <c r="AD90" s="7">
        <v>128.80000000000001</v>
      </c>
      <c r="AE90" s="7">
        <v>126.69</v>
      </c>
      <c r="AF90" s="7">
        <v>158.16</v>
      </c>
      <c r="AG90" s="7">
        <v>174.25</v>
      </c>
      <c r="AH90" s="7">
        <v>195.98</v>
      </c>
      <c r="AI90" s="7">
        <v>172.74</v>
      </c>
      <c r="AJ90" s="7">
        <v>102.5</v>
      </c>
      <c r="AK90" s="7">
        <v>125.27</v>
      </c>
      <c r="AL90" s="7">
        <v>149.43</v>
      </c>
      <c r="AM90" s="7">
        <v>150.84</v>
      </c>
    </row>
    <row r="91" spans="2:39">
      <c r="B91" s="8">
        <v>90</v>
      </c>
      <c r="C91" s="10">
        <v>1</v>
      </c>
      <c r="D91" s="10">
        <v>0</v>
      </c>
      <c r="E91" s="10">
        <v>0</v>
      </c>
      <c r="F91" s="10">
        <v>1</v>
      </c>
      <c r="G91" s="10">
        <v>43</v>
      </c>
      <c r="H91" s="10">
        <v>63</v>
      </c>
      <c r="I91" s="10">
        <v>50</v>
      </c>
      <c r="J91" s="10">
        <v>63</v>
      </c>
      <c r="K91" s="7">
        <v>18.13</v>
      </c>
      <c r="L91" s="7">
        <v>32.53</v>
      </c>
      <c r="M91" s="7">
        <v>16.53</v>
      </c>
      <c r="N91" s="7">
        <v>28.51</v>
      </c>
      <c r="O91" s="10">
        <v>15</v>
      </c>
      <c r="P91" s="10">
        <v>23</v>
      </c>
      <c r="Q91" s="10">
        <v>34</v>
      </c>
      <c r="R91" s="10">
        <v>46</v>
      </c>
      <c r="S91" s="10">
        <v>0</v>
      </c>
      <c r="T91" s="10">
        <v>3</v>
      </c>
      <c r="U91" s="10">
        <v>1</v>
      </c>
      <c r="V91" s="10">
        <v>1</v>
      </c>
      <c r="W91" s="10">
        <v>0</v>
      </c>
      <c r="X91" s="10">
        <v>0</v>
      </c>
      <c r="Y91" s="10">
        <v>5</v>
      </c>
      <c r="Z91" s="10">
        <v>3</v>
      </c>
      <c r="AA91" s="10">
        <v>1</v>
      </c>
      <c r="AB91" s="7">
        <v>83.86</v>
      </c>
      <c r="AC91" s="7">
        <v>109.36</v>
      </c>
      <c r="AD91" s="7">
        <v>113.84</v>
      </c>
      <c r="AE91" s="7">
        <v>129.72999999999999</v>
      </c>
      <c r="AF91" s="7">
        <v>168.88</v>
      </c>
      <c r="AG91" s="7">
        <v>159.24</v>
      </c>
      <c r="AH91" s="7">
        <v>175.93</v>
      </c>
      <c r="AI91" s="7">
        <v>217.08</v>
      </c>
      <c r="AJ91" s="7">
        <v>93.36</v>
      </c>
      <c r="AK91" s="7">
        <v>117.68</v>
      </c>
      <c r="AL91" s="7">
        <v>112.57</v>
      </c>
      <c r="AM91" s="7">
        <v>143.55000000000001</v>
      </c>
    </row>
    <row r="92" spans="2:39">
      <c r="B92" s="8">
        <v>91</v>
      </c>
      <c r="C92" s="10"/>
      <c r="D92" s="10">
        <v>0</v>
      </c>
      <c r="E92" s="10">
        <v>1</v>
      </c>
      <c r="F92" s="10">
        <v>0</v>
      </c>
      <c r="G92" s="10"/>
      <c r="H92" s="10">
        <v>67</v>
      </c>
      <c r="I92" s="10">
        <v>43</v>
      </c>
      <c r="J92" s="10">
        <v>49</v>
      </c>
      <c r="K92" s="7"/>
      <c r="L92" s="7">
        <v>20.38</v>
      </c>
      <c r="M92" s="7">
        <v>31.35</v>
      </c>
      <c r="N92" s="7">
        <v>17.920000000000002</v>
      </c>
      <c r="O92" s="10"/>
      <c r="P92" s="10">
        <v>22</v>
      </c>
      <c r="Q92" s="10">
        <v>28</v>
      </c>
      <c r="R92" s="10">
        <v>52</v>
      </c>
      <c r="S92" s="10">
        <v>3</v>
      </c>
      <c r="T92" s="10">
        <v>1</v>
      </c>
      <c r="U92" s="10">
        <v>0</v>
      </c>
      <c r="V92" s="10">
        <v>0</v>
      </c>
      <c r="W92" s="10">
        <v>1</v>
      </c>
      <c r="X92" s="10">
        <v>1</v>
      </c>
      <c r="Y92" s="10">
        <v>5</v>
      </c>
      <c r="Z92" s="10">
        <v>2</v>
      </c>
      <c r="AA92" s="10">
        <v>1</v>
      </c>
      <c r="AB92" s="7"/>
      <c r="AC92" s="7">
        <v>108.07</v>
      </c>
      <c r="AD92" s="7">
        <v>119.64</v>
      </c>
      <c r="AE92" s="7">
        <v>143.59</v>
      </c>
      <c r="AF92" s="7"/>
      <c r="AG92" s="7">
        <v>166.95</v>
      </c>
      <c r="AH92" s="7">
        <v>245.32</v>
      </c>
      <c r="AI92" s="7">
        <v>214.8</v>
      </c>
      <c r="AJ92" s="7"/>
      <c r="AK92" s="7">
        <v>106.18</v>
      </c>
      <c r="AL92" s="7">
        <v>134.6</v>
      </c>
      <c r="AM92" s="7">
        <v>148.27000000000001</v>
      </c>
    </row>
    <row r="93" spans="2:39">
      <c r="B93" s="8">
        <v>92</v>
      </c>
      <c r="C93" s="10"/>
      <c r="D93" s="10">
        <v>0</v>
      </c>
      <c r="E93" s="10">
        <v>0</v>
      </c>
      <c r="F93" s="10">
        <v>1</v>
      </c>
      <c r="G93" s="10"/>
      <c r="H93" s="10">
        <v>35</v>
      </c>
      <c r="I93" s="10">
        <v>22</v>
      </c>
      <c r="J93" s="10">
        <v>53</v>
      </c>
      <c r="K93" s="7"/>
      <c r="L93" s="7">
        <v>19.88</v>
      </c>
      <c r="M93" s="7">
        <v>18.43</v>
      </c>
      <c r="N93" s="7">
        <v>22.92</v>
      </c>
      <c r="O93" s="10"/>
      <c r="P93" s="10">
        <v>28</v>
      </c>
      <c r="Q93" s="10">
        <v>38</v>
      </c>
      <c r="R93" s="10">
        <v>40</v>
      </c>
      <c r="S93" s="10">
        <v>0</v>
      </c>
      <c r="T93" s="10">
        <v>1</v>
      </c>
      <c r="U93" s="10">
        <v>3</v>
      </c>
      <c r="V93" s="10">
        <v>1</v>
      </c>
      <c r="W93" s="10">
        <v>0</v>
      </c>
      <c r="X93" s="10">
        <v>0</v>
      </c>
      <c r="Y93" s="10">
        <v>5</v>
      </c>
      <c r="Z93" s="10">
        <v>3</v>
      </c>
      <c r="AA93" s="10">
        <v>1</v>
      </c>
      <c r="AB93" s="7"/>
      <c r="AC93" s="7">
        <v>117.82</v>
      </c>
      <c r="AD93" s="7">
        <v>122.46</v>
      </c>
      <c r="AE93" s="7">
        <v>148.69999999999999</v>
      </c>
      <c r="AF93" s="7"/>
      <c r="AG93" s="7">
        <v>166.1</v>
      </c>
      <c r="AH93" s="7">
        <v>233.59</v>
      </c>
      <c r="AI93" s="7">
        <v>203.7</v>
      </c>
      <c r="AJ93" s="7"/>
      <c r="AK93" s="7">
        <v>123.2</v>
      </c>
      <c r="AL93" s="7">
        <v>159.77000000000001</v>
      </c>
      <c r="AM93" s="7">
        <v>155.28</v>
      </c>
    </row>
    <row r="94" spans="2:39">
      <c r="B94" s="8">
        <v>93</v>
      </c>
      <c r="C94" s="10"/>
      <c r="D94" s="10">
        <v>1</v>
      </c>
      <c r="E94" s="10">
        <v>1</v>
      </c>
      <c r="F94" s="10">
        <v>1</v>
      </c>
      <c r="G94" s="10"/>
      <c r="H94" s="10">
        <v>50</v>
      </c>
      <c r="I94" s="10">
        <v>36</v>
      </c>
      <c r="J94" s="10">
        <v>36</v>
      </c>
      <c r="K94" s="7"/>
      <c r="L94" s="7">
        <v>33.549999999999997</v>
      </c>
      <c r="M94" s="7">
        <v>23.56</v>
      </c>
      <c r="N94" s="7">
        <v>23.43</v>
      </c>
      <c r="O94" s="10"/>
      <c r="P94" s="10">
        <v>15</v>
      </c>
      <c r="Q94" s="10">
        <v>19</v>
      </c>
      <c r="R94" s="10">
        <v>36</v>
      </c>
      <c r="S94" s="10">
        <v>0</v>
      </c>
      <c r="T94" s="10">
        <v>1</v>
      </c>
      <c r="U94" s="10">
        <v>1</v>
      </c>
      <c r="V94" s="10">
        <v>0</v>
      </c>
      <c r="W94" s="10">
        <v>0</v>
      </c>
      <c r="X94" s="10">
        <v>0</v>
      </c>
      <c r="Y94" s="10">
        <v>5</v>
      </c>
      <c r="Z94" s="10">
        <v>2</v>
      </c>
      <c r="AA94" s="10">
        <v>1</v>
      </c>
      <c r="AB94" s="7"/>
      <c r="AC94" s="7">
        <v>86.73</v>
      </c>
      <c r="AD94" s="7">
        <v>123.94</v>
      </c>
      <c r="AE94" s="7">
        <v>125.62</v>
      </c>
      <c r="AF94" s="7"/>
      <c r="AG94" s="7">
        <v>177.47</v>
      </c>
      <c r="AH94" s="7">
        <v>216.74</v>
      </c>
      <c r="AI94" s="7">
        <v>187.58</v>
      </c>
      <c r="AJ94" s="7"/>
      <c r="AK94" s="7">
        <v>119.35</v>
      </c>
      <c r="AL94" s="7">
        <v>102.01</v>
      </c>
      <c r="AM94" s="7">
        <v>168.29</v>
      </c>
    </row>
    <row r="95" spans="2:39">
      <c r="B95" s="8">
        <v>94</v>
      </c>
      <c r="C95" s="10"/>
      <c r="D95" s="10">
        <v>1</v>
      </c>
      <c r="E95" s="10">
        <v>1</v>
      </c>
      <c r="F95" s="10">
        <v>0</v>
      </c>
      <c r="G95" s="10"/>
      <c r="H95" s="10">
        <v>43</v>
      </c>
      <c r="I95" s="10">
        <v>64</v>
      </c>
      <c r="J95" s="10">
        <v>46</v>
      </c>
      <c r="K95" s="7"/>
      <c r="L95" s="7">
        <v>32.729999999999997</v>
      </c>
      <c r="M95" s="7">
        <v>29.78</v>
      </c>
      <c r="N95" s="7">
        <v>20.74</v>
      </c>
      <c r="O95" s="10"/>
      <c r="P95" s="10">
        <v>21</v>
      </c>
      <c r="Q95" s="10">
        <v>22</v>
      </c>
      <c r="R95" s="10">
        <v>50</v>
      </c>
      <c r="S95" s="10">
        <v>0</v>
      </c>
      <c r="T95" s="10">
        <v>2</v>
      </c>
      <c r="U95" s="10">
        <v>0</v>
      </c>
      <c r="V95" s="10">
        <v>1</v>
      </c>
      <c r="W95" s="10">
        <v>1</v>
      </c>
      <c r="X95" s="10">
        <v>1</v>
      </c>
      <c r="Y95" s="10">
        <v>5</v>
      </c>
      <c r="Z95" s="10">
        <v>2</v>
      </c>
      <c r="AA95" s="10">
        <v>1</v>
      </c>
      <c r="AB95" s="7"/>
      <c r="AC95" s="7">
        <v>88</v>
      </c>
      <c r="AD95" s="7">
        <v>108.31</v>
      </c>
      <c r="AE95" s="7">
        <v>121.47</v>
      </c>
      <c r="AF95" s="7"/>
      <c r="AG95" s="7">
        <v>159.25</v>
      </c>
      <c r="AH95" s="7">
        <v>232.31</v>
      </c>
      <c r="AI95" s="7">
        <v>227.41</v>
      </c>
      <c r="AJ95" s="7"/>
      <c r="AK95" s="7">
        <v>129.97</v>
      </c>
      <c r="AL95" s="7">
        <v>142.19</v>
      </c>
      <c r="AM95" s="7">
        <v>144.88999999999999</v>
      </c>
    </row>
    <row r="96" spans="2:39">
      <c r="B96" s="8">
        <v>95</v>
      </c>
      <c r="C96" s="10"/>
      <c r="D96" s="10">
        <v>1</v>
      </c>
      <c r="E96" s="10">
        <v>1</v>
      </c>
      <c r="F96" s="10">
        <v>0</v>
      </c>
      <c r="G96" s="10"/>
      <c r="H96" s="10">
        <v>45</v>
      </c>
      <c r="I96" s="10">
        <v>40</v>
      </c>
      <c r="J96" s="10">
        <v>42</v>
      </c>
      <c r="K96" s="7"/>
      <c r="L96" s="7">
        <v>22.85</v>
      </c>
      <c r="M96" s="7">
        <v>28.8</v>
      </c>
      <c r="N96" s="7">
        <v>22.93</v>
      </c>
      <c r="O96" s="10"/>
      <c r="P96" s="10">
        <v>32</v>
      </c>
      <c r="Q96" s="10">
        <v>38</v>
      </c>
      <c r="R96" s="10">
        <v>34</v>
      </c>
      <c r="S96" s="10">
        <v>0</v>
      </c>
      <c r="T96" s="10">
        <v>0</v>
      </c>
      <c r="U96" s="10">
        <v>0</v>
      </c>
      <c r="V96" s="10">
        <v>1</v>
      </c>
      <c r="W96" s="10">
        <v>1</v>
      </c>
      <c r="X96" s="10">
        <v>0</v>
      </c>
      <c r="Y96" s="10">
        <v>5</v>
      </c>
      <c r="Z96" s="10">
        <v>2</v>
      </c>
      <c r="AA96" s="10">
        <v>1</v>
      </c>
      <c r="AB96" s="7"/>
      <c r="AC96" s="7">
        <v>97.51</v>
      </c>
      <c r="AD96" s="7">
        <v>119.9</v>
      </c>
      <c r="AE96" s="7">
        <v>163.63</v>
      </c>
      <c r="AF96" s="7"/>
      <c r="AG96" s="7">
        <v>156</v>
      </c>
      <c r="AH96" s="7">
        <v>168.23</v>
      </c>
      <c r="AI96" s="7">
        <v>171.39</v>
      </c>
      <c r="AJ96" s="7"/>
      <c r="AK96" s="7">
        <v>134.02000000000001</v>
      </c>
      <c r="AL96" s="7">
        <v>138.06</v>
      </c>
      <c r="AM96" s="7">
        <v>151.63</v>
      </c>
    </row>
    <row r="97" spans="2:40">
      <c r="B97" s="8">
        <v>96</v>
      </c>
      <c r="C97" s="10"/>
      <c r="D97" s="10">
        <v>1</v>
      </c>
      <c r="E97" s="10"/>
      <c r="F97" s="10">
        <v>0</v>
      </c>
      <c r="G97" s="10"/>
      <c r="H97" s="10">
        <v>42</v>
      </c>
      <c r="I97" s="10"/>
      <c r="J97" s="10">
        <v>40</v>
      </c>
      <c r="K97" s="7"/>
      <c r="L97" s="7">
        <v>23.21</v>
      </c>
      <c r="M97" s="7"/>
      <c r="N97" s="7">
        <v>15.51</v>
      </c>
      <c r="O97" s="10"/>
      <c r="P97" s="10">
        <v>27</v>
      </c>
      <c r="Q97" s="10"/>
      <c r="R97" s="10">
        <v>47</v>
      </c>
      <c r="S97" s="10">
        <v>0</v>
      </c>
      <c r="T97" s="10"/>
      <c r="U97" s="10">
        <v>1</v>
      </c>
      <c r="V97" s="10">
        <v>0</v>
      </c>
      <c r="W97" s="10"/>
      <c r="X97" s="10">
        <v>1</v>
      </c>
      <c r="Y97" s="10">
        <v>5</v>
      </c>
      <c r="Z97" s="10"/>
      <c r="AA97" s="10">
        <v>1</v>
      </c>
      <c r="AB97" s="7"/>
      <c r="AC97" s="7">
        <v>129.16999999999999</v>
      </c>
      <c r="AD97" s="7"/>
      <c r="AE97" s="7">
        <v>129.63999999999999</v>
      </c>
      <c r="AF97" s="7"/>
      <c r="AG97" s="7">
        <v>169.4</v>
      </c>
      <c r="AH97" s="7"/>
      <c r="AI97" s="7">
        <v>179.93</v>
      </c>
      <c r="AJ97" s="7"/>
      <c r="AK97" s="7">
        <v>104.62</v>
      </c>
      <c r="AL97" s="7"/>
      <c r="AM97" s="7">
        <v>140.1</v>
      </c>
    </row>
    <row r="98" spans="2:40">
      <c r="B98" s="8">
        <v>97</v>
      </c>
      <c r="C98" s="10"/>
      <c r="D98" s="10">
        <v>1</v>
      </c>
      <c r="E98" s="10"/>
      <c r="F98" s="10">
        <v>1</v>
      </c>
      <c r="G98" s="10"/>
      <c r="H98" s="10">
        <v>55</v>
      </c>
      <c r="I98" s="10"/>
      <c r="J98" s="10">
        <v>59</v>
      </c>
      <c r="K98" s="7"/>
      <c r="L98" s="7">
        <v>27.9</v>
      </c>
      <c r="M98" s="7"/>
      <c r="N98" s="7">
        <v>27.68</v>
      </c>
      <c r="O98" s="10"/>
      <c r="P98" s="10">
        <v>18</v>
      </c>
      <c r="Q98" s="10"/>
      <c r="R98" s="10">
        <v>26</v>
      </c>
      <c r="S98" s="10">
        <v>0</v>
      </c>
      <c r="T98" s="10"/>
      <c r="U98" s="10">
        <v>0</v>
      </c>
      <c r="V98" s="10">
        <v>0</v>
      </c>
      <c r="W98" s="10"/>
      <c r="X98" s="10">
        <v>1</v>
      </c>
      <c r="Y98" s="10">
        <v>5</v>
      </c>
      <c r="Z98" s="10"/>
      <c r="AA98" s="10">
        <v>1</v>
      </c>
      <c r="AB98" s="7"/>
      <c r="AC98" s="7">
        <v>99.58</v>
      </c>
      <c r="AD98" s="7"/>
      <c r="AE98" s="7">
        <v>121.24</v>
      </c>
      <c r="AF98" s="7"/>
      <c r="AG98" s="7">
        <v>207.36</v>
      </c>
      <c r="AH98" s="7"/>
      <c r="AI98" s="7">
        <v>201.33</v>
      </c>
      <c r="AJ98" s="7"/>
      <c r="AK98" s="7">
        <v>115.67</v>
      </c>
      <c r="AL98" s="7"/>
      <c r="AM98" s="7">
        <v>134.91999999999999</v>
      </c>
    </row>
    <row r="99" spans="2:40">
      <c r="B99" s="8">
        <v>98</v>
      </c>
      <c r="C99" s="10"/>
      <c r="D99" s="10">
        <v>1</v>
      </c>
      <c r="E99" s="10"/>
      <c r="F99" s="10">
        <v>1</v>
      </c>
      <c r="G99" s="10"/>
      <c r="H99" s="10">
        <v>33</v>
      </c>
      <c r="I99" s="10"/>
      <c r="J99" s="10">
        <v>33</v>
      </c>
      <c r="K99" s="7"/>
      <c r="L99" s="7">
        <v>19.059999999999999</v>
      </c>
      <c r="M99" s="7"/>
      <c r="N99" s="7">
        <v>17.989999999999998</v>
      </c>
      <c r="O99" s="10"/>
      <c r="P99" s="10">
        <v>30</v>
      </c>
      <c r="Q99" s="10"/>
      <c r="R99" s="10">
        <v>28</v>
      </c>
      <c r="S99" s="10">
        <v>0</v>
      </c>
      <c r="T99" s="10"/>
      <c r="U99" s="10">
        <v>2</v>
      </c>
      <c r="V99" s="10">
        <v>1</v>
      </c>
      <c r="W99" s="10"/>
      <c r="X99" s="10">
        <v>1</v>
      </c>
      <c r="Y99" s="10">
        <v>5</v>
      </c>
      <c r="Z99" s="10"/>
      <c r="AA99" s="10">
        <v>1</v>
      </c>
      <c r="AB99" s="7"/>
      <c r="AC99" s="7">
        <v>99.4</v>
      </c>
      <c r="AD99" s="7"/>
      <c r="AE99" s="7">
        <v>140.08000000000001</v>
      </c>
      <c r="AF99" s="7"/>
      <c r="AG99" s="7">
        <v>170.35</v>
      </c>
      <c r="AH99" s="7"/>
      <c r="AI99" s="7">
        <v>183.1</v>
      </c>
      <c r="AJ99" s="7"/>
      <c r="AK99" s="7">
        <v>109.42</v>
      </c>
      <c r="AL99" s="7"/>
      <c r="AM99" s="7">
        <v>155.19</v>
      </c>
    </row>
    <row r="100" spans="2:40">
      <c r="B100" s="8">
        <v>99</v>
      </c>
      <c r="C100" s="10"/>
      <c r="D100" s="10">
        <v>1</v>
      </c>
      <c r="E100" s="10"/>
      <c r="F100" s="10"/>
      <c r="G100" s="10"/>
      <c r="H100" s="10">
        <v>56</v>
      </c>
      <c r="I100" s="10"/>
      <c r="J100" s="10"/>
      <c r="K100" s="7"/>
      <c r="L100" s="7">
        <v>31.39</v>
      </c>
      <c r="M100" s="7"/>
      <c r="N100" s="7"/>
      <c r="O100" s="10"/>
      <c r="P100" s="10">
        <v>21</v>
      </c>
      <c r="Q100" s="10"/>
      <c r="R100" s="10"/>
      <c r="S100" s="10">
        <v>0</v>
      </c>
      <c r="T100" s="10"/>
      <c r="U100" s="10"/>
      <c r="V100" s="10">
        <v>0</v>
      </c>
      <c r="W100" s="10"/>
      <c r="X100" s="10"/>
      <c r="Y100" s="10">
        <v>5</v>
      </c>
      <c r="Z100" s="10"/>
      <c r="AA100" s="10"/>
      <c r="AB100" s="7"/>
      <c r="AC100" s="7">
        <v>94.98</v>
      </c>
      <c r="AD100" s="7"/>
      <c r="AE100" s="7"/>
      <c r="AF100" s="7"/>
      <c r="AG100" s="7">
        <v>188.7</v>
      </c>
      <c r="AH100" s="7"/>
      <c r="AI100" s="7"/>
      <c r="AJ100" s="7"/>
      <c r="AK100" s="7">
        <v>104.99</v>
      </c>
      <c r="AL100" s="7"/>
      <c r="AM100" s="7"/>
    </row>
    <row r="101" spans="2:40">
      <c r="B101" s="8">
        <v>100</v>
      </c>
      <c r="C101" s="10"/>
      <c r="D101" s="10">
        <v>1</v>
      </c>
      <c r="E101" s="10"/>
      <c r="F101" s="10"/>
      <c r="G101" s="10"/>
      <c r="H101" s="10">
        <v>55</v>
      </c>
      <c r="I101" s="10"/>
      <c r="J101" s="10"/>
      <c r="K101" s="7"/>
      <c r="L101" s="7">
        <v>23.7</v>
      </c>
      <c r="M101" s="7"/>
      <c r="N101" s="7"/>
      <c r="O101" s="10"/>
      <c r="P101" s="10">
        <v>15</v>
      </c>
      <c r="Q101" s="10"/>
      <c r="R101" s="10"/>
      <c r="S101" s="10">
        <v>0</v>
      </c>
      <c r="T101" s="10"/>
      <c r="U101" s="10"/>
      <c r="V101" s="10">
        <v>1</v>
      </c>
      <c r="W101" s="10"/>
      <c r="X101" s="10"/>
      <c r="Y101" s="10">
        <v>5</v>
      </c>
      <c r="Z101" s="10"/>
      <c r="AA101" s="10"/>
      <c r="AB101" s="7"/>
      <c r="AC101" s="7">
        <v>99.22</v>
      </c>
      <c r="AD101" s="7"/>
      <c r="AE101" s="7"/>
      <c r="AF101" s="7"/>
      <c r="AG101" s="7">
        <v>191.55</v>
      </c>
      <c r="AH101" s="7"/>
      <c r="AI101" s="7"/>
      <c r="AJ101" s="7"/>
      <c r="AK101" s="7">
        <v>122.62</v>
      </c>
      <c r="AL101" s="7"/>
      <c r="AM101" s="7"/>
    </row>
    <row r="102" spans="2:40">
      <c r="B102" s="8">
        <v>101</v>
      </c>
      <c r="C102" s="10"/>
      <c r="D102" s="10">
        <v>0</v>
      </c>
      <c r="E102" s="10"/>
      <c r="F102" s="10"/>
      <c r="G102" s="10"/>
      <c r="H102" s="10">
        <v>45</v>
      </c>
      <c r="I102" s="10"/>
      <c r="J102" s="10"/>
      <c r="K102" s="7"/>
      <c r="L102" s="7">
        <v>21.74</v>
      </c>
      <c r="M102" s="7"/>
      <c r="N102" s="7"/>
      <c r="O102" s="10"/>
      <c r="P102" s="10">
        <v>27</v>
      </c>
      <c r="Q102" s="10"/>
      <c r="R102" s="10"/>
      <c r="S102" s="10">
        <v>0</v>
      </c>
      <c r="T102" s="10"/>
      <c r="U102" s="10"/>
      <c r="V102" s="10">
        <v>0</v>
      </c>
      <c r="W102" s="10"/>
      <c r="X102" s="10"/>
      <c r="Y102" s="10">
        <v>5</v>
      </c>
      <c r="Z102" s="10"/>
      <c r="AA102" s="10"/>
      <c r="AB102" s="7"/>
      <c r="AC102" s="7">
        <v>118.53</v>
      </c>
      <c r="AD102" s="7"/>
      <c r="AE102" s="7"/>
      <c r="AF102" s="7"/>
      <c r="AG102" s="7">
        <v>153.63</v>
      </c>
      <c r="AH102" s="7"/>
      <c r="AI102" s="7"/>
      <c r="AJ102" s="7"/>
      <c r="AK102" s="7">
        <v>130.72999999999999</v>
      </c>
      <c r="AL102" s="7"/>
      <c r="AM102" s="7"/>
    </row>
    <row r="103" spans="2:40">
      <c r="B103" s="8">
        <v>102</v>
      </c>
      <c r="C103" s="10"/>
      <c r="D103" s="10">
        <v>1</v>
      </c>
      <c r="E103" s="10"/>
      <c r="F103" s="10"/>
      <c r="G103" s="10"/>
      <c r="H103" s="10">
        <v>37</v>
      </c>
      <c r="I103" s="10"/>
      <c r="J103" s="10"/>
      <c r="K103" s="7"/>
      <c r="L103" s="7">
        <v>28.41</v>
      </c>
      <c r="M103" s="7"/>
      <c r="N103" s="7"/>
      <c r="O103" s="10"/>
      <c r="P103" s="10">
        <v>31</v>
      </c>
      <c r="Q103" s="10"/>
      <c r="R103" s="10"/>
      <c r="S103" s="10">
        <v>1</v>
      </c>
      <c r="T103" s="10"/>
      <c r="U103" s="10"/>
      <c r="V103" s="10">
        <v>1</v>
      </c>
      <c r="W103" s="10"/>
      <c r="X103" s="10"/>
      <c r="Y103" s="10">
        <v>5</v>
      </c>
      <c r="Z103" s="10"/>
      <c r="AA103" s="10"/>
      <c r="AB103" s="7"/>
      <c r="AC103" s="7">
        <v>114.95</v>
      </c>
      <c r="AD103" s="7"/>
      <c r="AE103" s="7"/>
      <c r="AF103" s="7"/>
      <c r="AG103" s="7">
        <v>207.07</v>
      </c>
      <c r="AH103" s="7"/>
      <c r="AI103" s="7"/>
      <c r="AJ103" s="7"/>
      <c r="AK103" s="7">
        <v>122.91</v>
      </c>
      <c r="AL103" s="7"/>
      <c r="AM103" s="7"/>
    </row>
    <row r="104" spans="2:40">
      <c r="B104" s="8">
        <v>103</v>
      </c>
      <c r="C104" s="10"/>
      <c r="D104" s="10">
        <v>1</v>
      </c>
      <c r="E104" s="10"/>
      <c r="F104" s="10"/>
      <c r="G104" s="10"/>
      <c r="H104" s="10">
        <v>37</v>
      </c>
      <c r="I104" s="10"/>
      <c r="J104" s="10"/>
      <c r="K104" s="7"/>
      <c r="L104" s="7">
        <v>20.03</v>
      </c>
      <c r="M104" s="7"/>
      <c r="N104" s="7"/>
      <c r="O104" s="10"/>
      <c r="P104" s="10">
        <v>19</v>
      </c>
      <c r="Q104" s="10"/>
      <c r="R104" s="10"/>
      <c r="S104" s="10">
        <v>1</v>
      </c>
      <c r="T104" s="10"/>
      <c r="U104" s="10"/>
      <c r="V104" s="10">
        <v>0</v>
      </c>
      <c r="W104" s="10"/>
      <c r="X104" s="10"/>
      <c r="Y104" s="10">
        <v>5</v>
      </c>
      <c r="Z104" s="10"/>
      <c r="AA104" s="10"/>
      <c r="AB104" s="7"/>
      <c r="AC104" s="7">
        <v>109.69</v>
      </c>
      <c r="AD104" s="7"/>
      <c r="AE104" s="7"/>
      <c r="AF104" s="7"/>
      <c r="AG104" s="7">
        <v>145.37</v>
      </c>
      <c r="AH104" s="7"/>
      <c r="AI104" s="7"/>
      <c r="AJ104" s="7"/>
      <c r="AK104" s="7">
        <v>115.83</v>
      </c>
      <c r="AL104" s="7"/>
      <c r="AM104" s="7"/>
    </row>
    <row r="105" spans="2:40">
      <c r="B105" s="8">
        <v>104</v>
      </c>
      <c r="C105" s="10"/>
      <c r="D105" s="10">
        <v>0</v>
      </c>
      <c r="E105" s="10"/>
      <c r="F105" s="10"/>
      <c r="G105" s="10"/>
      <c r="H105" s="10">
        <v>50</v>
      </c>
      <c r="I105" s="10"/>
      <c r="J105" s="10"/>
      <c r="K105" s="7"/>
      <c r="L105" s="7">
        <v>21.77</v>
      </c>
      <c r="M105" s="7"/>
      <c r="N105" s="7"/>
      <c r="O105" s="10"/>
      <c r="P105" s="10">
        <v>21</v>
      </c>
      <c r="Q105" s="10"/>
      <c r="R105" s="10"/>
      <c r="S105" s="10">
        <v>0</v>
      </c>
      <c r="T105" s="10"/>
      <c r="U105" s="10"/>
      <c r="V105" s="10">
        <v>0</v>
      </c>
      <c r="W105" s="10"/>
      <c r="X105" s="10"/>
      <c r="Y105" s="10">
        <v>5</v>
      </c>
      <c r="Z105" s="10"/>
      <c r="AA105" s="10"/>
      <c r="AB105" s="7"/>
      <c r="AC105" s="7">
        <v>113.76</v>
      </c>
      <c r="AD105" s="7"/>
      <c r="AE105" s="7"/>
      <c r="AF105" s="7"/>
      <c r="AG105" s="7">
        <v>177.94</v>
      </c>
      <c r="AH105" s="7"/>
      <c r="AI105" s="7"/>
      <c r="AJ105" s="7"/>
      <c r="AK105" s="7">
        <v>132.72999999999999</v>
      </c>
      <c r="AL105" s="7"/>
      <c r="AM105" s="7"/>
    </row>
    <row r="106" spans="2:40">
      <c r="B106" s="8">
        <v>105</v>
      </c>
      <c r="C106" s="10"/>
      <c r="D106" s="10">
        <v>1</v>
      </c>
      <c r="E106" s="10"/>
      <c r="F106" s="10"/>
      <c r="G106" s="10"/>
      <c r="H106" s="10">
        <v>32</v>
      </c>
      <c r="I106" s="10"/>
      <c r="J106" s="10"/>
      <c r="K106" s="7"/>
      <c r="L106" s="7">
        <v>27.96</v>
      </c>
      <c r="M106" s="7"/>
      <c r="N106" s="7"/>
      <c r="O106" s="10"/>
      <c r="P106" s="10">
        <v>30</v>
      </c>
      <c r="Q106" s="10"/>
      <c r="R106" s="10"/>
      <c r="S106" s="10">
        <v>2</v>
      </c>
      <c r="T106" s="10"/>
      <c r="U106" s="10"/>
      <c r="V106" s="10">
        <v>1</v>
      </c>
      <c r="W106" s="10"/>
      <c r="X106" s="10"/>
      <c r="Y106" s="10">
        <v>5</v>
      </c>
      <c r="Z106" s="10"/>
      <c r="AA106" s="10"/>
      <c r="AB106" s="7"/>
      <c r="AC106" s="7">
        <v>98.67</v>
      </c>
      <c r="AD106" s="7"/>
      <c r="AE106" s="7"/>
      <c r="AF106" s="7"/>
      <c r="AG106" s="7">
        <v>188.42</v>
      </c>
      <c r="AH106" s="7"/>
      <c r="AI106" s="7"/>
      <c r="AJ106" s="7"/>
      <c r="AK106" s="7">
        <v>106.49</v>
      </c>
      <c r="AL106" s="7"/>
      <c r="AM106" s="7"/>
    </row>
    <row r="107" spans="2:40">
      <c r="B107" s="8">
        <v>106</v>
      </c>
      <c r="C107" s="10"/>
      <c r="D107" s="10">
        <v>1</v>
      </c>
      <c r="E107" s="10"/>
      <c r="F107" s="10"/>
      <c r="G107" s="10"/>
      <c r="H107" s="10">
        <v>39</v>
      </c>
      <c r="I107" s="10"/>
      <c r="J107" s="10"/>
      <c r="K107" s="7"/>
      <c r="L107" s="7">
        <v>30.98</v>
      </c>
      <c r="M107" s="7"/>
      <c r="N107" s="7"/>
      <c r="O107" s="10"/>
      <c r="P107" s="10">
        <v>26</v>
      </c>
      <c r="Q107" s="10"/>
      <c r="R107" s="10"/>
      <c r="S107" s="10">
        <v>0</v>
      </c>
      <c r="T107" s="10"/>
      <c r="U107" s="10"/>
      <c r="V107" s="10">
        <v>0</v>
      </c>
      <c r="W107" s="10"/>
      <c r="X107" s="10"/>
      <c r="Y107" s="10">
        <v>5</v>
      </c>
      <c r="Z107" s="10"/>
      <c r="AA107" s="10"/>
      <c r="AB107" s="7"/>
      <c r="AC107" s="7">
        <v>109.11</v>
      </c>
      <c r="AD107" s="7"/>
      <c r="AE107" s="7"/>
      <c r="AF107" s="7"/>
      <c r="AG107" s="7">
        <v>162.62</v>
      </c>
      <c r="AH107" s="7"/>
      <c r="AI107" s="7"/>
      <c r="AJ107" s="7"/>
      <c r="AK107" s="7">
        <v>113.94</v>
      </c>
      <c r="AL107" s="7"/>
      <c r="AM107" s="7"/>
    </row>
    <row r="108" spans="2:40">
      <c r="B108" s="8">
        <v>107</v>
      </c>
      <c r="C108" s="10"/>
      <c r="D108" s="10">
        <v>0</v>
      </c>
      <c r="E108" s="10"/>
      <c r="F108" s="10"/>
      <c r="G108" s="10"/>
      <c r="H108" s="10">
        <v>47</v>
      </c>
      <c r="I108" s="10"/>
      <c r="J108" s="10"/>
      <c r="K108" s="7"/>
      <c r="L108" s="7">
        <v>12.79</v>
      </c>
      <c r="M108" s="7"/>
      <c r="N108" s="7"/>
      <c r="O108" s="10"/>
      <c r="P108" s="10">
        <v>31</v>
      </c>
      <c r="Q108" s="10"/>
      <c r="R108" s="10"/>
      <c r="S108" s="10">
        <v>0</v>
      </c>
      <c r="T108" s="10"/>
      <c r="U108" s="10"/>
      <c r="V108" s="10">
        <v>0</v>
      </c>
      <c r="W108" s="10"/>
      <c r="X108" s="10"/>
      <c r="Y108" s="10">
        <v>5</v>
      </c>
      <c r="Z108" s="10"/>
      <c r="AA108" s="10"/>
      <c r="AB108" s="7"/>
      <c r="AC108" s="7">
        <v>104.5</v>
      </c>
      <c r="AD108" s="7"/>
      <c r="AE108" s="7"/>
      <c r="AF108" s="7"/>
      <c r="AG108" s="7">
        <v>180.15</v>
      </c>
      <c r="AH108" s="7"/>
      <c r="AI108" s="7"/>
      <c r="AJ108" s="7"/>
      <c r="AK108" s="7">
        <v>119.27</v>
      </c>
      <c r="AL108" s="7"/>
      <c r="AM108" s="7"/>
    </row>
    <row r="110" spans="2:40" ht="14.5"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</row>
    <row r="111" spans="2:40" ht="14.5"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</row>
    <row r="112" spans="2:40" ht="14.5"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</row>
    <row r="113" spans="27:40" ht="14.5"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</row>
    <row r="114" spans="27:40" ht="14.5"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</row>
    <row r="115" spans="27:40" ht="14.5"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</row>
    <row r="116" spans="27:40" ht="14.5"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</row>
    <row r="117" spans="27:40" ht="14.5"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</row>
    <row r="118" spans="27:40" ht="14.5"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</row>
    <row r="119" spans="27:40" ht="14.5"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</row>
    <row r="120" spans="27:40" ht="14.5"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</row>
    <row r="121" spans="27:40" ht="14.5"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</row>
    <row r="122" spans="27:40" ht="14.5"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</row>
    <row r="123" spans="27:40" ht="14.5"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</row>
    <row r="124" spans="27:40" ht="14.5"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</row>
    <row r="125" spans="27:40" ht="14.5"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D1B4D-ED69-4E56-846B-1665FEE4E46C}">
  <dimension ref="A1:S124"/>
  <sheetViews>
    <sheetView workbookViewId="0">
      <selection activeCell="H20" sqref="H20"/>
    </sheetView>
  </sheetViews>
  <sheetFormatPr defaultColWidth="9" defaultRowHeight="12.5"/>
  <cols>
    <col min="1" max="16" width="9" style="3"/>
    <col min="17" max="18" width="9" style="4"/>
    <col min="19" max="16384" width="9" style="3"/>
  </cols>
  <sheetData>
    <row r="1" spans="1:19" ht="13">
      <c r="A1" s="2"/>
      <c r="B1" s="2" t="s">
        <v>14</v>
      </c>
      <c r="C1" s="2" t="s">
        <v>15</v>
      </c>
      <c r="D1" s="13">
        <f>MAX(D2:D95)</f>
        <v>1.538</v>
      </c>
      <c r="I1" s="2"/>
      <c r="J1" s="2" t="s">
        <v>14</v>
      </c>
      <c r="K1" s="2" t="s">
        <v>15</v>
      </c>
      <c r="L1" s="13">
        <f>MAX(L2:L124)</f>
        <v>1.6284000000000001</v>
      </c>
      <c r="P1" s="2"/>
      <c r="Q1" s="2" t="s">
        <v>14</v>
      </c>
      <c r="R1" s="2" t="s">
        <v>15</v>
      </c>
      <c r="S1" s="13">
        <f>MAX(S2:S103)</f>
        <v>1.5926</v>
      </c>
    </row>
    <row r="2" spans="1:19">
      <c r="A2" s="12" t="s">
        <v>16</v>
      </c>
      <c r="B2" s="1">
        <v>1</v>
      </c>
      <c r="C2" s="1">
        <v>1.0529999999999999E-2</v>
      </c>
      <c r="D2" s="3">
        <f>C2+B2</f>
        <v>1.0105299999999999</v>
      </c>
      <c r="I2" s="12" t="s">
        <v>110</v>
      </c>
      <c r="J2" s="1">
        <v>1</v>
      </c>
      <c r="K2" s="1">
        <v>1.111E-2</v>
      </c>
      <c r="L2" s="3">
        <f>K2+J2</f>
        <v>1.01111</v>
      </c>
      <c r="P2" s="12" t="s">
        <v>123</v>
      </c>
      <c r="Q2" s="1">
        <v>0.99480000000000002</v>
      </c>
      <c r="R2" s="1">
        <v>0</v>
      </c>
      <c r="S2" s="3">
        <f>R2+Q2</f>
        <v>0.99480000000000002</v>
      </c>
    </row>
    <row r="3" spans="1:19">
      <c r="A3" s="12" t="s">
        <v>17</v>
      </c>
      <c r="B3" s="1">
        <v>0.98980000000000001</v>
      </c>
      <c r="C3" s="1">
        <v>1.0529999999999999E-2</v>
      </c>
      <c r="D3" s="3">
        <f t="shared" ref="D3:D66" si="0">C3+B3</f>
        <v>1.0003299999999999</v>
      </c>
      <c r="I3" s="12" t="s">
        <v>111</v>
      </c>
      <c r="J3" s="1">
        <v>1</v>
      </c>
      <c r="K3" s="1">
        <v>2.222E-2</v>
      </c>
      <c r="L3" s="3">
        <f t="shared" ref="L3:L66" si="1">K3+J3</f>
        <v>1.0222199999999999</v>
      </c>
      <c r="P3" s="12" t="s">
        <v>165</v>
      </c>
      <c r="Q3" s="1">
        <v>0.99480000000000002</v>
      </c>
      <c r="R3" s="1">
        <v>9.3460000000000001E-3</v>
      </c>
      <c r="S3" s="3">
        <f t="shared" ref="S3:S66" si="2">R3+Q3</f>
        <v>1.004146</v>
      </c>
    </row>
    <row r="4" spans="1:19">
      <c r="A4" s="12" t="s">
        <v>18</v>
      </c>
      <c r="B4" s="1">
        <v>0.98980000000000001</v>
      </c>
      <c r="C4" s="1">
        <v>2.1049999999999999E-2</v>
      </c>
      <c r="D4" s="3">
        <f t="shared" si="0"/>
        <v>1.01085</v>
      </c>
      <c r="I4" s="12" t="s">
        <v>112</v>
      </c>
      <c r="J4" s="1">
        <v>1</v>
      </c>
      <c r="K4" s="1">
        <v>3.3329999999999999E-2</v>
      </c>
      <c r="L4" s="3">
        <f t="shared" si="1"/>
        <v>1.0333300000000001</v>
      </c>
      <c r="P4" s="12" t="s">
        <v>166</v>
      </c>
      <c r="Q4" s="1">
        <v>0.99480000000000002</v>
      </c>
      <c r="R4" s="1">
        <v>1.8689999999999998E-2</v>
      </c>
      <c r="S4" s="3">
        <f t="shared" si="2"/>
        <v>1.01349</v>
      </c>
    </row>
    <row r="5" spans="1:19">
      <c r="A5" s="12" t="s">
        <v>19</v>
      </c>
      <c r="B5" s="1">
        <v>0.97960000000000003</v>
      </c>
      <c r="C5" s="1">
        <v>2.1049999999999999E-2</v>
      </c>
      <c r="D5" s="3">
        <f t="shared" si="0"/>
        <v>1.00065</v>
      </c>
      <c r="I5" s="12" t="s">
        <v>113</v>
      </c>
      <c r="J5" s="1">
        <v>1</v>
      </c>
      <c r="K5" s="1">
        <v>4.444E-2</v>
      </c>
      <c r="L5" s="3">
        <f t="shared" si="1"/>
        <v>1.04444</v>
      </c>
      <c r="P5" s="12" t="s">
        <v>131</v>
      </c>
      <c r="Q5" s="1">
        <v>0.98960000000000004</v>
      </c>
      <c r="R5" s="1">
        <v>1.8689999999999998E-2</v>
      </c>
      <c r="S5" s="3">
        <f t="shared" si="2"/>
        <v>1.0082900000000001</v>
      </c>
    </row>
    <row r="6" spans="1:19">
      <c r="A6" s="12" t="s">
        <v>20</v>
      </c>
      <c r="B6" s="1">
        <v>0.97960000000000003</v>
      </c>
      <c r="C6" s="1">
        <v>3.1579999999999997E-2</v>
      </c>
      <c r="D6" s="3">
        <f t="shared" si="0"/>
        <v>1.01118</v>
      </c>
      <c r="I6" s="12" t="s">
        <v>114</v>
      </c>
      <c r="J6" s="1">
        <v>1</v>
      </c>
      <c r="K6" s="1">
        <v>5.5559999999999998E-2</v>
      </c>
      <c r="L6" s="3">
        <f t="shared" si="1"/>
        <v>1.0555600000000001</v>
      </c>
      <c r="P6" s="12" t="s">
        <v>167</v>
      </c>
      <c r="Q6" s="1">
        <v>0.98960000000000004</v>
      </c>
      <c r="R6" s="1">
        <v>3.7379999999999997E-2</v>
      </c>
      <c r="S6" s="3">
        <f t="shared" si="2"/>
        <v>1.02698</v>
      </c>
    </row>
    <row r="7" spans="1:19">
      <c r="A7" s="12" t="s">
        <v>21</v>
      </c>
      <c r="B7" s="1">
        <v>0.97960000000000003</v>
      </c>
      <c r="C7" s="1">
        <v>4.2110000000000002E-2</v>
      </c>
      <c r="D7" s="3">
        <f t="shared" si="0"/>
        <v>1.0217100000000001</v>
      </c>
      <c r="I7" s="12" t="s">
        <v>115</v>
      </c>
      <c r="J7" s="1">
        <v>1</v>
      </c>
      <c r="K7" s="1">
        <v>0.1</v>
      </c>
      <c r="L7" s="3">
        <f t="shared" si="1"/>
        <v>1.1000000000000001</v>
      </c>
      <c r="P7" s="12" t="s">
        <v>168</v>
      </c>
      <c r="Q7" s="1">
        <v>0.98960000000000004</v>
      </c>
      <c r="R7" s="1">
        <v>4.6730000000000001E-2</v>
      </c>
      <c r="S7" s="3">
        <f t="shared" si="2"/>
        <v>1.03633</v>
      </c>
    </row>
    <row r="8" spans="1:19">
      <c r="A8" s="12" t="s">
        <v>22</v>
      </c>
      <c r="B8" s="1">
        <v>0.96940000000000004</v>
      </c>
      <c r="C8" s="1">
        <v>4.2110000000000002E-2</v>
      </c>
      <c r="D8" s="3">
        <f t="shared" si="0"/>
        <v>1.0115100000000001</v>
      </c>
      <c r="I8" s="12" t="s">
        <v>116</v>
      </c>
      <c r="J8" s="1">
        <v>1</v>
      </c>
      <c r="K8" s="1">
        <v>0.1111</v>
      </c>
      <c r="L8" s="3">
        <f t="shared" si="1"/>
        <v>1.1111</v>
      </c>
      <c r="P8" s="12" t="s">
        <v>18</v>
      </c>
      <c r="Q8" s="1">
        <v>0.98450000000000004</v>
      </c>
      <c r="R8" s="1">
        <v>4.6730000000000001E-2</v>
      </c>
      <c r="S8" s="3">
        <f t="shared" si="2"/>
        <v>1.0312300000000001</v>
      </c>
    </row>
    <row r="9" spans="1:19">
      <c r="A9" s="12" t="s">
        <v>23</v>
      </c>
      <c r="B9" s="1">
        <v>0.96940000000000004</v>
      </c>
      <c r="C9" s="1">
        <v>5.2630000000000003E-2</v>
      </c>
      <c r="D9" s="3">
        <f t="shared" si="0"/>
        <v>1.02203</v>
      </c>
      <c r="I9" s="12" t="s">
        <v>117</v>
      </c>
      <c r="J9" s="1">
        <v>1</v>
      </c>
      <c r="K9" s="1">
        <v>0.1222</v>
      </c>
      <c r="L9" s="3">
        <f t="shared" si="1"/>
        <v>1.1222000000000001</v>
      </c>
      <c r="P9" s="12" t="s">
        <v>19</v>
      </c>
      <c r="Q9" s="1">
        <v>0.97929999999999995</v>
      </c>
      <c r="R9" s="1">
        <v>7.4770000000000003E-2</v>
      </c>
      <c r="S9" s="3">
        <f t="shared" si="2"/>
        <v>1.0540699999999998</v>
      </c>
    </row>
    <row r="10" spans="1:19">
      <c r="A10" s="12" t="s">
        <v>24</v>
      </c>
      <c r="B10" s="1">
        <v>0.96940000000000004</v>
      </c>
      <c r="C10" s="1">
        <v>6.3159999999999994E-2</v>
      </c>
      <c r="D10" s="3">
        <f t="shared" si="0"/>
        <v>1.0325600000000001</v>
      </c>
      <c r="I10" s="12" t="s">
        <v>118</v>
      </c>
      <c r="J10" s="1">
        <v>1</v>
      </c>
      <c r="K10" s="1">
        <v>0.15559999999999999</v>
      </c>
      <c r="L10" s="3">
        <f t="shared" si="1"/>
        <v>1.1556</v>
      </c>
      <c r="P10" s="12" t="s">
        <v>20</v>
      </c>
      <c r="Q10" s="1">
        <v>0.97409999999999997</v>
      </c>
      <c r="R10" s="1">
        <v>8.4110000000000004E-2</v>
      </c>
      <c r="S10" s="3">
        <f t="shared" si="2"/>
        <v>1.0582099999999999</v>
      </c>
    </row>
    <row r="11" spans="1:19">
      <c r="A11" s="12" t="s">
        <v>25</v>
      </c>
      <c r="B11" s="1">
        <v>0.96940000000000004</v>
      </c>
      <c r="C11" s="1">
        <v>7.3679999999999995E-2</v>
      </c>
      <c r="D11" s="3">
        <f t="shared" si="0"/>
        <v>1.04308</v>
      </c>
      <c r="I11" s="12" t="s">
        <v>119</v>
      </c>
      <c r="J11" s="1">
        <v>1</v>
      </c>
      <c r="K11" s="1">
        <v>0.16669999999999999</v>
      </c>
      <c r="L11" s="3">
        <f t="shared" si="1"/>
        <v>1.1667000000000001</v>
      </c>
      <c r="P11" s="12" t="s">
        <v>138</v>
      </c>
      <c r="Q11" s="1">
        <v>0.96889999999999998</v>
      </c>
      <c r="R11" s="1">
        <v>8.4110000000000004E-2</v>
      </c>
      <c r="S11" s="3">
        <f t="shared" si="2"/>
        <v>1.05301</v>
      </c>
    </row>
    <row r="12" spans="1:19">
      <c r="A12" s="12" t="s">
        <v>26</v>
      </c>
      <c r="B12" s="1">
        <v>0.96940000000000004</v>
      </c>
      <c r="C12" s="1">
        <v>8.4209999999999993E-2</v>
      </c>
      <c r="D12" s="3">
        <f t="shared" si="0"/>
        <v>1.0536099999999999</v>
      </c>
      <c r="I12" s="12" t="s">
        <v>120</v>
      </c>
      <c r="J12" s="1">
        <v>0.99480000000000002</v>
      </c>
      <c r="K12" s="1">
        <v>0.17780000000000001</v>
      </c>
      <c r="L12" s="3">
        <f t="shared" si="1"/>
        <v>1.1726000000000001</v>
      </c>
      <c r="P12" s="12" t="s">
        <v>139</v>
      </c>
      <c r="Q12" s="1">
        <v>0.96889999999999998</v>
      </c>
      <c r="R12" s="1">
        <v>0.11210000000000001</v>
      </c>
      <c r="S12" s="3">
        <f t="shared" si="2"/>
        <v>1.081</v>
      </c>
    </row>
    <row r="13" spans="1:19">
      <c r="A13" s="12" t="s">
        <v>27</v>
      </c>
      <c r="B13" s="1">
        <v>0.96940000000000004</v>
      </c>
      <c r="C13" s="1">
        <v>0.1053</v>
      </c>
      <c r="D13" s="3">
        <f t="shared" si="0"/>
        <v>1.0747</v>
      </c>
      <c r="I13" s="12" t="s">
        <v>121</v>
      </c>
      <c r="J13" s="1">
        <v>0.99480000000000002</v>
      </c>
      <c r="K13" s="1">
        <v>0.18890000000000001</v>
      </c>
      <c r="L13" s="3">
        <f t="shared" si="1"/>
        <v>1.1837</v>
      </c>
      <c r="P13" s="12" t="s">
        <v>169</v>
      </c>
      <c r="Q13" s="1">
        <v>0.96889999999999998</v>
      </c>
      <c r="R13" s="1">
        <v>0.14019999999999999</v>
      </c>
      <c r="S13" s="3">
        <f t="shared" si="2"/>
        <v>1.1091</v>
      </c>
    </row>
    <row r="14" spans="1:19">
      <c r="A14" s="12" t="s">
        <v>28</v>
      </c>
      <c r="B14" s="1">
        <v>0.96940000000000004</v>
      </c>
      <c r="C14" s="1">
        <v>0.1158</v>
      </c>
      <c r="D14" s="3">
        <f t="shared" si="0"/>
        <v>1.0851999999999999</v>
      </c>
      <c r="I14" s="12" t="s">
        <v>122</v>
      </c>
      <c r="J14" s="1">
        <v>0.99480000000000002</v>
      </c>
      <c r="K14" s="1">
        <v>0.21110000000000001</v>
      </c>
      <c r="L14" s="3">
        <f t="shared" si="1"/>
        <v>1.2059</v>
      </c>
      <c r="P14" s="12" t="s">
        <v>170</v>
      </c>
      <c r="Q14" s="1">
        <v>0.96889999999999998</v>
      </c>
      <c r="R14" s="1">
        <v>0.14949999999999999</v>
      </c>
      <c r="S14" s="3">
        <f t="shared" si="2"/>
        <v>1.1184000000000001</v>
      </c>
    </row>
    <row r="15" spans="1:19">
      <c r="A15" s="12" t="s">
        <v>29</v>
      </c>
      <c r="B15" s="1">
        <v>0.96940000000000004</v>
      </c>
      <c r="C15" s="1">
        <v>0.1263</v>
      </c>
      <c r="D15" s="3">
        <f t="shared" si="0"/>
        <v>1.0957000000000001</v>
      </c>
      <c r="I15" s="12" t="s">
        <v>123</v>
      </c>
      <c r="J15" s="1">
        <v>0.99480000000000002</v>
      </c>
      <c r="K15" s="1">
        <v>0.23330000000000001</v>
      </c>
      <c r="L15" s="3">
        <f t="shared" si="1"/>
        <v>1.2281</v>
      </c>
      <c r="P15" s="12" t="s">
        <v>22</v>
      </c>
      <c r="Q15" s="1">
        <v>0.9637</v>
      </c>
      <c r="R15" s="1">
        <v>0.16819999999999999</v>
      </c>
      <c r="S15" s="3">
        <f t="shared" si="2"/>
        <v>1.1318999999999999</v>
      </c>
    </row>
    <row r="16" spans="1:19">
      <c r="A16" s="12" t="s">
        <v>30</v>
      </c>
      <c r="B16" s="1">
        <v>0.96940000000000004</v>
      </c>
      <c r="C16" s="1">
        <v>0.15790000000000001</v>
      </c>
      <c r="D16" s="3">
        <f t="shared" si="0"/>
        <v>1.1273</v>
      </c>
      <c r="I16" s="12" t="s">
        <v>124</v>
      </c>
      <c r="J16" s="1">
        <v>0.99480000000000002</v>
      </c>
      <c r="K16" s="1">
        <v>0.24440000000000001</v>
      </c>
      <c r="L16" s="3">
        <f t="shared" si="1"/>
        <v>1.2392000000000001</v>
      </c>
      <c r="P16" s="12" t="s">
        <v>141</v>
      </c>
      <c r="Q16" s="1">
        <v>0.95850000000000002</v>
      </c>
      <c r="R16" s="1">
        <v>0.18690000000000001</v>
      </c>
      <c r="S16" s="3">
        <f t="shared" si="2"/>
        <v>1.1454</v>
      </c>
    </row>
    <row r="17" spans="1:19">
      <c r="A17" s="12" t="s">
        <v>31</v>
      </c>
      <c r="B17" s="1">
        <v>0.96940000000000004</v>
      </c>
      <c r="C17" s="1">
        <v>0.1789</v>
      </c>
      <c r="D17" s="3">
        <f t="shared" si="0"/>
        <v>1.1483000000000001</v>
      </c>
      <c r="I17" s="12" t="s">
        <v>125</v>
      </c>
      <c r="J17" s="1">
        <v>0.99480000000000002</v>
      </c>
      <c r="K17" s="1">
        <v>0.25559999999999999</v>
      </c>
      <c r="L17" s="3">
        <f t="shared" si="1"/>
        <v>1.2504</v>
      </c>
      <c r="P17" s="12" t="s">
        <v>142</v>
      </c>
      <c r="Q17" s="1">
        <v>0.95850000000000002</v>
      </c>
      <c r="R17" s="1">
        <v>0.215</v>
      </c>
      <c r="S17" s="3">
        <f t="shared" si="2"/>
        <v>1.1735</v>
      </c>
    </row>
    <row r="18" spans="1:19">
      <c r="A18" s="12" t="s">
        <v>32</v>
      </c>
      <c r="B18" s="1">
        <v>0.94899999999999995</v>
      </c>
      <c r="C18" s="1">
        <v>0.1895</v>
      </c>
      <c r="D18" s="3">
        <f t="shared" si="0"/>
        <v>1.1385000000000001</v>
      </c>
      <c r="I18" s="12" t="s">
        <v>126</v>
      </c>
      <c r="J18" s="1">
        <v>0.99480000000000002</v>
      </c>
      <c r="K18" s="1">
        <v>0.26669999999999999</v>
      </c>
      <c r="L18" s="3">
        <f t="shared" si="1"/>
        <v>1.2615000000000001</v>
      </c>
      <c r="P18" s="12" t="s">
        <v>24</v>
      </c>
      <c r="Q18" s="1">
        <v>0.95340000000000003</v>
      </c>
      <c r="R18" s="1">
        <v>0.24299999999999999</v>
      </c>
      <c r="S18" s="3">
        <f t="shared" si="2"/>
        <v>1.1964000000000001</v>
      </c>
    </row>
    <row r="19" spans="1:19">
      <c r="A19" s="12" t="s">
        <v>33</v>
      </c>
      <c r="B19" s="1">
        <v>0.93879999999999997</v>
      </c>
      <c r="C19" s="1">
        <v>0.2</v>
      </c>
      <c r="D19" s="3">
        <f t="shared" si="0"/>
        <v>1.1388</v>
      </c>
      <c r="I19" s="12" t="s">
        <v>127</v>
      </c>
      <c r="J19" s="1">
        <v>0.99480000000000002</v>
      </c>
      <c r="K19" s="1">
        <v>0.27779999999999999</v>
      </c>
      <c r="L19" s="3">
        <f t="shared" si="1"/>
        <v>1.2726</v>
      </c>
      <c r="P19" s="12" t="s">
        <v>25</v>
      </c>
      <c r="Q19" s="1">
        <v>0.94820000000000004</v>
      </c>
      <c r="R19" s="1">
        <v>0.27100000000000002</v>
      </c>
      <c r="S19" s="3">
        <f t="shared" si="2"/>
        <v>1.2192000000000001</v>
      </c>
    </row>
    <row r="20" spans="1:19">
      <c r="A20" s="12" t="s">
        <v>34</v>
      </c>
      <c r="B20" s="1">
        <v>0.92859999999999998</v>
      </c>
      <c r="C20" s="1">
        <v>0.22109999999999999</v>
      </c>
      <c r="D20" s="3">
        <f t="shared" si="0"/>
        <v>1.1496999999999999</v>
      </c>
      <c r="I20" s="12" t="s">
        <v>128</v>
      </c>
      <c r="J20" s="1">
        <v>0.99480000000000002</v>
      </c>
      <c r="K20" s="1">
        <v>0.28889999999999999</v>
      </c>
      <c r="L20" s="3">
        <f t="shared" si="1"/>
        <v>1.2837000000000001</v>
      </c>
      <c r="P20" s="12" t="s">
        <v>26</v>
      </c>
      <c r="Q20" s="1">
        <v>0.94299999999999995</v>
      </c>
      <c r="R20" s="1">
        <v>0.29909999999999998</v>
      </c>
      <c r="S20" s="3">
        <f t="shared" si="2"/>
        <v>1.2421</v>
      </c>
    </row>
    <row r="21" spans="1:19">
      <c r="A21" s="12" t="s">
        <v>35</v>
      </c>
      <c r="B21" s="1">
        <v>0.91839999999999999</v>
      </c>
      <c r="C21" s="1">
        <v>0.2316</v>
      </c>
      <c r="D21" s="3">
        <f t="shared" si="0"/>
        <v>1.1499999999999999</v>
      </c>
      <c r="I21" s="12" t="s">
        <v>129</v>
      </c>
      <c r="J21" s="1">
        <v>0.99480000000000002</v>
      </c>
      <c r="K21" s="1">
        <v>0.31109999999999999</v>
      </c>
      <c r="L21" s="3">
        <f t="shared" si="1"/>
        <v>1.3059000000000001</v>
      </c>
      <c r="P21" s="12" t="s">
        <v>27</v>
      </c>
      <c r="Q21" s="1">
        <v>0.93259999999999998</v>
      </c>
      <c r="R21" s="1">
        <v>0.31780000000000003</v>
      </c>
      <c r="S21" s="3">
        <f t="shared" si="2"/>
        <v>1.2504</v>
      </c>
    </row>
    <row r="22" spans="1:19">
      <c r="A22" s="12" t="s">
        <v>36</v>
      </c>
      <c r="B22" s="1">
        <v>0.90820000000000001</v>
      </c>
      <c r="C22" s="1">
        <v>0.24210000000000001</v>
      </c>
      <c r="D22" s="3">
        <f t="shared" si="0"/>
        <v>1.1503000000000001</v>
      </c>
      <c r="I22" s="12" t="s">
        <v>130</v>
      </c>
      <c r="J22" s="1">
        <v>0.98960000000000004</v>
      </c>
      <c r="K22" s="1">
        <v>0.31109999999999999</v>
      </c>
      <c r="L22" s="3">
        <f t="shared" si="1"/>
        <v>1.3007</v>
      </c>
      <c r="P22" s="12" t="s">
        <v>28</v>
      </c>
      <c r="Q22" s="1">
        <v>0.92749999999999999</v>
      </c>
      <c r="R22" s="1">
        <v>0.35510000000000003</v>
      </c>
      <c r="S22" s="3">
        <f t="shared" si="2"/>
        <v>1.2826</v>
      </c>
    </row>
    <row r="23" spans="1:19">
      <c r="A23" s="12" t="s">
        <v>37</v>
      </c>
      <c r="B23" s="1">
        <v>0.90820000000000001</v>
      </c>
      <c r="C23" s="1">
        <v>0.25259999999999999</v>
      </c>
      <c r="D23" s="3">
        <f t="shared" si="0"/>
        <v>1.1608000000000001</v>
      </c>
      <c r="I23" s="12" t="s">
        <v>131</v>
      </c>
      <c r="J23" s="1">
        <v>0.98960000000000004</v>
      </c>
      <c r="K23" s="1">
        <v>0.33329999999999999</v>
      </c>
      <c r="L23" s="3">
        <f t="shared" si="1"/>
        <v>1.3229</v>
      </c>
      <c r="P23" s="12" t="s">
        <v>29</v>
      </c>
      <c r="Q23" s="1">
        <v>0.92230000000000001</v>
      </c>
      <c r="R23" s="1">
        <v>0.39250000000000002</v>
      </c>
      <c r="S23" s="3">
        <f t="shared" si="2"/>
        <v>1.3148</v>
      </c>
    </row>
    <row r="24" spans="1:19">
      <c r="A24" s="12" t="s">
        <v>38</v>
      </c>
      <c r="B24" s="1">
        <v>0.90820000000000001</v>
      </c>
      <c r="C24" s="1">
        <v>0.28420000000000001</v>
      </c>
      <c r="D24" s="3">
        <f t="shared" si="0"/>
        <v>1.1924000000000001</v>
      </c>
      <c r="I24" s="12" t="s">
        <v>132</v>
      </c>
      <c r="J24" s="1">
        <v>0.98960000000000004</v>
      </c>
      <c r="K24" s="1">
        <v>0.34439999999999998</v>
      </c>
      <c r="L24" s="3">
        <f t="shared" si="1"/>
        <v>1.3340000000000001</v>
      </c>
      <c r="P24" s="12" t="s">
        <v>30</v>
      </c>
      <c r="Q24" s="1">
        <v>0.90669999999999995</v>
      </c>
      <c r="R24" s="1">
        <v>0.45789999999999997</v>
      </c>
      <c r="S24" s="3">
        <f t="shared" si="2"/>
        <v>1.3645999999999998</v>
      </c>
    </row>
    <row r="25" spans="1:19">
      <c r="A25" s="12" t="s">
        <v>39</v>
      </c>
      <c r="B25" s="1">
        <v>0.89800000000000002</v>
      </c>
      <c r="C25" s="1">
        <v>0.29470000000000002</v>
      </c>
      <c r="D25" s="3">
        <f t="shared" si="0"/>
        <v>1.1927000000000001</v>
      </c>
      <c r="I25" s="12" t="s">
        <v>17</v>
      </c>
      <c r="J25" s="1">
        <v>0.98960000000000004</v>
      </c>
      <c r="K25" s="1">
        <v>0.38890000000000002</v>
      </c>
      <c r="L25" s="3">
        <f t="shared" si="1"/>
        <v>1.3785000000000001</v>
      </c>
      <c r="P25" s="12" t="s">
        <v>31</v>
      </c>
      <c r="Q25" s="1">
        <v>0.89639999999999997</v>
      </c>
      <c r="R25" s="1">
        <v>0.48599999999999999</v>
      </c>
      <c r="S25" s="3">
        <f t="shared" si="2"/>
        <v>1.3824000000000001</v>
      </c>
    </row>
    <row r="26" spans="1:19">
      <c r="A26" s="12" t="s">
        <v>40</v>
      </c>
      <c r="B26" s="1">
        <v>0.88780000000000003</v>
      </c>
      <c r="C26" s="1">
        <v>0.32629999999999998</v>
      </c>
      <c r="D26" s="3">
        <f t="shared" si="0"/>
        <v>1.2141</v>
      </c>
      <c r="I26" s="12" t="s">
        <v>133</v>
      </c>
      <c r="J26" s="1">
        <v>0.98960000000000004</v>
      </c>
      <c r="K26" s="1">
        <v>0.41110000000000002</v>
      </c>
      <c r="L26" s="3">
        <f t="shared" si="1"/>
        <v>1.4007000000000001</v>
      </c>
      <c r="P26" s="12" t="s">
        <v>32</v>
      </c>
      <c r="Q26" s="1">
        <v>0.88080000000000003</v>
      </c>
      <c r="R26" s="1">
        <v>0.49530000000000002</v>
      </c>
      <c r="S26" s="3">
        <f t="shared" si="2"/>
        <v>1.3761000000000001</v>
      </c>
    </row>
    <row r="27" spans="1:19">
      <c r="A27" s="12" t="s">
        <v>41</v>
      </c>
      <c r="B27" s="1">
        <v>0.87760000000000005</v>
      </c>
      <c r="C27" s="1">
        <v>0.34739999999999999</v>
      </c>
      <c r="D27" s="3">
        <f t="shared" si="0"/>
        <v>1.2250000000000001</v>
      </c>
      <c r="I27" s="12" t="s">
        <v>134</v>
      </c>
      <c r="J27" s="1">
        <v>0.98960000000000004</v>
      </c>
      <c r="K27" s="1">
        <v>0.42220000000000002</v>
      </c>
      <c r="L27" s="3">
        <f t="shared" si="1"/>
        <v>1.4117999999999999</v>
      </c>
      <c r="P27" s="12" t="s">
        <v>33</v>
      </c>
      <c r="Q27" s="1">
        <v>0.87050000000000005</v>
      </c>
      <c r="R27" s="1">
        <v>0.52339999999999998</v>
      </c>
      <c r="S27" s="3">
        <f t="shared" si="2"/>
        <v>1.3938999999999999</v>
      </c>
    </row>
    <row r="28" spans="1:19">
      <c r="A28" s="12" t="s">
        <v>42</v>
      </c>
      <c r="B28" s="1">
        <v>0.87760000000000005</v>
      </c>
      <c r="C28" s="1">
        <v>0.3579</v>
      </c>
      <c r="D28" s="3">
        <f t="shared" si="0"/>
        <v>1.2355</v>
      </c>
      <c r="I28" s="12" t="s">
        <v>135</v>
      </c>
      <c r="J28" s="1">
        <v>0.98960000000000004</v>
      </c>
      <c r="K28" s="1">
        <v>0.43330000000000002</v>
      </c>
      <c r="L28" s="3">
        <f t="shared" si="1"/>
        <v>1.4229000000000001</v>
      </c>
      <c r="P28" s="12" t="s">
        <v>34</v>
      </c>
      <c r="Q28" s="1">
        <v>0.85489999999999999</v>
      </c>
      <c r="R28" s="1">
        <v>0.57010000000000005</v>
      </c>
      <c r="S28" s="3">
        <f t="shared" si="2"/>
        <v>1.425</v>
      </c>
    </row>
    <row r="29" spans="1:19">
      <c r="A29" s="12" t="s">
        <v>43</v>
      </c>
      <c r="B29" s="1">
        <v>0.86729999999999996</v>
      </c>
      <c r="C29" s="1">
        <v>0.3579</v>
      </c>
      <c r="D29" s="3">
        <f t="shared" si="0"/>
        <v>1.2252000000000001</v>
      </c>
      <c r="I29" s="12" t="s">
        <v>136</v>
      </c>
      <c r="J29" s="1">
        <v>0.98450000000000004</v>
      </c>
      <c r="K29" s="1">
        <v>0.43330000000000002</v>
      </c>
      <c r="L29" s="3">
        <f t="shared" si="1"/>
        <v>1.4178000000000002</v>
      </c>
      <c r="P29" s="12" t="s">
        <v>35</v>
      </c>
      <c r="Q29" s="1">
        <v>0.84460000000000002</v>
      </c>
      <c r="R29" s="1">
        <v>0.59809999999999997</v>
      </c>
      <c r="S29" s="3">
        <f t="shared" si="2"/>
        <v>1.4426999999999999</v>
      </c>
    </row>
    <row r="30" spans="1:19">
      <c r="A30" s="12" t="s">
        <v>44</v>
      </c>
      <c r="B30" s="1">
        <v>0.86729999999999996</v>
      </c>
      <c r="C30" s="1">
        <v>0.37890000000000001</v>
      </c>
      <c r="D30" s="3">
        <f t="shared" si="0"/>
        <v>1.2462</v>
      </c>
      <c r="I30" s="12" t="s">
        <v>137</v>
      </c>
      <c r="J30" s="1">
        <v>0.98450000000000004</v>
      </c>
      <c r="K30" s="1">
        <v>0.44440000000000002</v>
      </c>
      <c r="L30" s="3">
        <f t="shared" si="1"/>
        <v>1.4289000000000001</v>
      </c>
      <c r="P30" s="12" t="s">
        <v>36</v>
      </c>
      <c r="Q30" s="1">
        <v>0.83420000000000005</v>
      </c>
      <c r="R30" s="1">
        <v>0.61680000000000001</v>
      </c>
      <c r="S30" s="3">
        <f t="shared" si="2"/>
        <v>1.4510000000000001</v>
      </c>
    </row>
    <row r="31" spans="1:19">
      <c r="A31" s="12" t="s">
        <v>45</v>
      </c>
      <c r="B31" s="1">
        <v>0.85709999999999997</v>
      </c>
      <c r="C31" s="1">
        <v>0.4</v>
      </c>
      <c r="D31" s="3">
        <f t="shared" si="0"/>
        <v>1.2570999999999999</v>
      </c>
      <c r="I31" s="12" t="s">
        <v>19</v>
      </c>
      <c r="J31" s="1">
        <v>0.97929999999999995</v>
      </c>
      <c r="K31" s="1">
        <v>0.44440000000000002</v>
      </c>
      <c r="L31" s="3">
        <f t="shared" si="1"/>
        <v>1.4237</v>
      </c>
      <c r="P31" s="12" t="s">
        <v>37</v>
      </c>
      <c r="Q31" s="1">
        <v>0.82899999999999996</v>
      </c>
      <c r="R31" s="1">
        <v>0.64490000000000003</v>
      </c>
      <c r="S31" s="3">
        <f t="shared" si="2"/>
        <v>1.4739</v>
      </c>
    </row>
    <row r="32" spans="1:19">
      <c r="A32" s="12" t="s">
        <v>46</v>
      </c>
      <c r="B32" s="1">
        <v>0.85709999999999997</v>
      </c>
      <c r="C32" s="1">
        <v>0.41049999999999998</v>
      </c>
      <c r="D32" s="3">
        <f t="shared" si="0"/>
        <v>1.2675999999999998</v>
      </c>
      <c r="I32" s="12" t="s">
        <v>20</v>
      </c>
      <c r="J32" s="1">
        <v>0.97409999999999997</v>
      </c>
      <c r="K32" s="1">
        <v>0.4667</v>
      </c>
      <c r="L32" s="3">
        <f t="shared" si="1"/>
        <v>1.4407999999999999</v>
      </c>
      <c r="P32" s="12" t="s">
        <v>38</v>
      </c>
      <c r="Q32" s="1">
        <v>0.8135</v>
      </c>
      <c r="R32" s="1">
        <v>0.69159999999999999</v>
      </c>
      <c r="S32" s="3">
        <f t="shared" si="2"/>
        <v>1.5051000000000001</v>
      </c>
    </row>
    <row r="33" spans="1:19">
      <c r="A33" s="12" t="s">
        <v>47</v>
      </c>
      <c r="B33" s="1">
        <v>0.85709999999999997</v>
      </c>
      <c r="C33" s="1">
        <v>0.47370000000000001</v>
      </c>
      <c r="D33" s="3">
        <f t="shared" si="0"/>
        <v>1.3308</v>
      </c>
      <c r="I33" s="12" t="s">
        <v>138</v>
      </c>
      <c r="J33" s="1">
        <v>0.96889999999999998</v>
      </c>
      <c r="K33" s="1">
        <v>0.4778</v>
      </c>
      <c r="L33" s="3">
        <f t="shared" si="1"/>
        <v>1.4466999999999999</v>
      </c>
      <c r="P33" s="12" t="s">
        <v>39</v>
      </c>
      <c r="Q33" s="1">
        <v>0.80310000000000004</v>
      </c>
      <c r="R33" s="1">
        <v>0.71960000000000002</v>
      </c>
      <c r="S33" s="3">
        <f t="shared" si="2"/>
        <v>1.5226999999999999</v>
      </c>
    </row>
    <row r="34" spans="1:19">
      <c r="A34" s="12" t="s">
        <v>48</v>
      </c>
      <c r="B34" s="1">
        <v>0.84689999999999999</v>
      </c>
      <c r="C34" s="1">
        <v>0.52629999999999999</v>
      </c>
      <c r="D34" s="3">
        <f t="shared" si="0"/>
        <v>1.3732</v>
      </c>
      <c r="I34" s="12" t="s">
        <v>139</v>
      </c>
      <c r="J34" s="1">
        <v>0.96889999999999998</v>
      </c>
      <c r="K34" s="1">
        <v>0.5</v>
      </c>
      <c r="L34" s="3">
        <f t="shared" si="1"/>
        <v>1.4689000000000001</v>
      </c>
      <c r="P34" s="12" t="s">
        <v>40</v>
      </c>
      <c r="Q34" s="1">
        <v>0.78239999999999998</v>
      </c>
      <c r="R34" s="1">
        <v>0.74770000000000003</v>
      </c>
      <c r="S34" s="3">
        <f t="shared" si="2"/>
        <v>1.5301</v>
      </c>
    </row>
    <row r="35" spans="1:19">
      <c r="A35" s="12" t="s">
        <v>49</v>
      </c>
      <c r="B35" s="1">
        <v>0.84689999999999999</v>
      </c>
      <c r="C35" s="1">
        <v>0.53680000000000005</v>
      </c>
      <c r="D35" s="3">
        <f t="shared" si="0"/>
        <v>1.3837000000000002</v>
      </c>
      <c r="I35" s="12" t="s">
        <v>140</v>
      </c>
      <c r="J35" s="1">
        <v>0.96889999999999998</v>
      </c>
      <c r="K35" s="1">
        <v>0.5111</v>
      </c>
      <c r="L35" s="3">
        <f t="shared" si="1"/>
        <v>1.48</v>
      </c>
      <c r="P35" s="12" t="s">
        <v>41</v>
      </c>
      <c r="Q35" s="1">
        <v>0.76680000000000004</v>
      </c>
      <c r="R35" s="1">
        <v>0.77569999999999995</v>
      </c>
      <c r="S35" s="3">
        <f t="shared" si="2"/>
        <v>1.5425</v>
      </c>
    </row>
    <row r="36" spans="1:19">
      <c r="A36" s="12" t="s">
        <v>50</v>
      </c>
      <c r="B36" s="1">
        <v>0.82650000000000001</v>
      </c>
      <c r="C36" s="1">
        <v>0.5474</v>
      </c>
      <c r="D36" s="3">
        <f t="shared" si="0"/>
        <v>1.3738999999999999</v>
      </c>
      <c r="I36" s="12" t="s">
        <v>22</v>
      </c>
      <c r="J36" s="1">
        <v>0.9637</v>
      </c>
      <c r="K36" s="1">
        <v>0.5111</v>
      </c>
      <c r="L36" s="3">
        <f t="shared" si="1"/>
        <v>1.4748000000000001</v>
      </c>
      <c r="P36" s="12" t="s">
        <v>42</v>
      </c>
      <c r="Q36" s="1">
        <v>0.76170000000000004</v>
      </c>
      <c r="R36" s="1">
        <v>0.80369999999999997</v>
      </c>
      <c r="S36" s="3">
        <f t="shared" si="2"/>
        <v>1.5653999999999999</v>
      </c>
    </row>
    <row r="37" spans="1:19">
      <c r="A37" s="12" t="s">
        <v>51</v>
      </c>
      <c r="B37" s="1">
        <v>0.82650000000000001</v>
      </c>
      <c r="C37" s="1">
        <v>0.56840000000000002</v>
      </c>
      <c r="D37" s="3">
        <f t="shared" si="0"/>
        <v>1.3949</v>
      </c>
      <c r="I37" s="12" t="s">
        <v>141</v>
      </c>
      <c r="J37" s="1">
        <v>0.95850000000000002</v>
      </c>
      <c r="K37" s="1">
        <v>0.5111</v>
      </c>
      <c r="L37" s="3">
        <f t="shared" si="1"/>
        <v>1.4696</v>
      </c>
      <c r="P37" s="12" t="s">
        <v>43</v>
      </c>
      <c r="Q37" s="1">
        <v>0.75649999999999995</v>
      </c>
      <c r="R37" s="1">
        <v>0.81310000000000004</v>
      </c>
      <c r="S37" s="3">
        <f t="shared" si="2"/>
        <v>1.5695999999999999</v>
      </c>
    </row>
    <row r="38" spans="1:19">
      <c r="A38" s="12" t="s">
        <v>52</v>
      </c>
      <c r="B38" s="1">
        <v>0.81630000000000003</v>
      </c>
      <c r="C38" s="1">
        <v>0.57889999999999997</v>
      </c>
      <c r="D38" s="3">
        <f t="shared" si="0"/>
        <v>1.3952</v>
      </c>
      <c r="I38" s="12" t="s">
        <v>142</v>
      </c>
      <c r="J38" s="1">
        <v>0.95850000000000002</v>
      </c>
      <c r="K38" s="1">
        <v>0.5333</v>
      </c>
      <c r="L38" s="3">
        <f t="shared" si="1"/>
        <v>1.4918</v>
      </c>
      <c r="P38" s="12" t="s">
        <v>44</v>
      </c>
      <c r="Q38" s="1">
        <v>0.74609999999999999</v>
      </c>
      <c r="R38" s="1">
        <v>0.83179999999999998</v>
      </c>
      <c r="S38" s="3">
        <f t="shared" si="2"/>
        <v>1.5779000000000001</v>
      </c>
    </row>
    <row r="39" spans="1:19">
      <c r="A39" s="12" t="s">
        <v>53</v>
      </c>
      <c r="B39" s="1">
        <v>0.80610000000000004</v>
      </c>
      <c r="C39" s="1">
        <v>0.6</v>
      </c>
      <c r="D39" s="3">
        <f t="shared" si="0"/>
        <v>1.4060999999999999</v>
      </c>
      <c r="I39" s="12" t="s">
        <v>24</v>
      </c>
      <c r="J39" s="1">
        <v>0.95340000000000003</v>
      </c>
      <c r="K39" s="1">
        <v>0.55559999999999998</v>
      </c>
      <c r="L39" s="3">
        <f t="shared" si="1"/>
        <v>1.5089999999999999</v>
      </c>
      <c r="P39" s="12" t="s">
        <v>45</v>
      </c>
      <c r="Q39" s="1">
        <v>0.73060000000000003</v>
      </c>
      <c r="R39" s="1">
        <v>0.84109999999999996</v>
      </c>
      <c r="S39" s="3">
        <f t="shared" si="2"/>
        <v>1.5716999999999999</v>
      </c>
    </row>
    <row r="40" spans="1:19">
      <c r="A40" s="12" t="s">
        <v>54</v>
      </c>
      <c r="B40" s="1">
        <v>0.77549999999999997</v>
      </c>
      <c r="C40" s="1">
        <v>0.6</v>
      </c>
      <c r="D40" s="3">
        <f t="shared" si="0"/>
        <v>1.3754999999999999</v>
      </c>
      <c r="I40" s="12" t="s">
        <v>25</v>
      </c>
      <c r="J40" s="1">
        <v>0.94820000000000004</v>
      </c>
      <c r="K40" s="1">
        <v>0.57779999999999998</v>
      </c>
      <c r="L40" s="3">
        <f t="shared" si="1"/>
        <v>1.526</v>
      </c>
      <c r="P40" s="12" t="s">
        <v>46</v>
      </c>
      <c r="Q40" s="1">
        <v>0.72540000000000004</v>
      </c>
      <c r="R40" s="1">
        <v>0.85980000000000001</v>
      </c>
      <c r="S40" s="3">
        <f t="shared" si="2"/>
        <v>1.5851999999999999</v>
      </c>
    </row>
    <row r="41" spans="1:19">
      <c r="A41" s="12" t="s">
        <v>55</v>
      </c>
      <c r="B41" s="1">
        <v>0.76529999999999998</v>
      </c>
      <c r="C41" s="1">
        <v>0.65259999999999996</v>
      </c>
      <c r="D41" s="3">
        <f t="shared" si="0"/>
        <v>1.4178999999999999</v>
      </c>
      <c r="I41" s="12" t="s">
        <v>26</v>
      </c>
      <c r="J41" s="1">
        <v>0.94299999999999995</v>
      </c>
      <c r="K41" s="1">
        <v>0.58889999999999998</v>
      </c>
      <c r="L41" s="3">
        <f t="shared" si="1"/>
        <v>1.5318999999999998</v>
      </c>
      <c r="P41" s="12" t="s">
        <v>47</v>
      </c>
      <c r="Q41" s="1">
        <v>0.69430000000000003</v>
      </c>
      <c r="R41" s="1">
        <v>0.8972</v>
      </c>
      <c r="S41" s="3">
        <f t="shared" si="2"/>
        <v>1.5914999999999999</v>
      </c>
    </row>
    <row r="42" spans="1:19">
      <c r="A42" s="12" t="s">
        <v>56</v>
      </c>
      <c r="B42" s="1">
        <v>0.76529999999999998</v>
      </c>
      <c r="C42" s="1">
        <v>0.66320000000000001</v>
      </c>
      <c r="D42" s="3">
        <f t="shared" si="0"/>
        <v>1.4285000000000001</v>
      </c>
      <c r="I42" s="12" t="s">
        <v>27</v>
      </c>
      <c r="J42" s="1">
        <v>0.93259999999999998</v>
      </c>
      <c r="K42" s="1">
        <v>0.6</v>
      </c>
      <c r="L42" s="3">
        <f t="shared" si="1"/>
        <v>1.5326</v>
      </c>
      <c r="P42" s="12" t="s">
        <v>48</v>
      </c>
      <c r="Q42" s="1">
        <v>0.66320000000000001</v>
      </c>
      <c r="R42" s="1">
        <v>0.8972</v>
      </c>
      <c r="S42" s="3">
        <f t="shared" si="2"/>
        <v>1.5604</v>
      </c>
    </row>
    <row r="43" spans="1:19">
      <c r="A43" s="12" t="s">
        <v>57</v>
      </c>
      <c r="B43" s="1">
        <v>0.76529999999999998</v>
      </c>
      <c r="C43" s="1">
        <v>0.67369999999999997</v>
      </c>
      <c r="D43" s="3">
        <f t="shared" si="0"/>
        <v>1.4390000000000001</v>
      </c>
      <c r="I43" s="12" t="s">
        <v>28</v>
      </c>
      <c r="J43" s="1">
        <v>0.92749999999999999</v>
      </c>
      <c r="K43" s="1">
        <v>0.62219999999999998</v>
      </c>
      <c r="L43" s="3">
        <f t="shared" si="1"/>
        <v>1.5497000000000001</v>
      </c>
      <c r="P43" s="12" t="s">
        <v>49</v>
      </c>
      <c r="Q43" s="1">
        <v>0.65800000000000003</v>
      </c>
      <c r="R43" s="1">
        <v>0.93459999999999999</v>
      </c>
      <c r="S43" s="3">
        <f t="shared" si="2"/>
        <v>1.5926</v>
      </c>
    </row>
    <row r="44" spans="1:19">
      <c r="A44" s="12" t="s">
        <v>58</v>
      </c>
      <c r="B44" s="1">
        <v>0.73470000000000002</v>
      </c>
      <c r="C44" s="1">
        <v>0.70530000000000004</v>
      </c>
      <c r="D44" s="3">
        <f t="shared" si="0"/>
        <v>1.44</v>
      </c>
      <c r="I44" s="12" t="s">
        <v>29</v>
      </c>
      <c r="J44" s="1">
        <v>0.92230000000000001</v>
      </c>
      <c r="K44" s="1">
        <v>0.64439999999999997</v>
      </c>
      <c r="L44" s="3">
        <f t="shared" si="1"/>
        <v>1.5667</v>
      </c>
      <c r="P44" s="12" t="s">
        <v>50</v>
      </c>
      <c r="Q44" s="1">
        <v>0.64249999999999996</v>
      </c>
      <c r="R44" s="1">
        <v>0.94389999999999996</v>
      </c>
      <c r="S44" s="3">
        <f t="shared" si="2"/>
        <v>1.5863999999999998</v>
      </c>
    </row>
    <row r="45" spans="1:19">
      <c r="A45" s="12" t="s">
        <v>59</v>
      </c>
      <c r="B45" s="1">
        <v>0.73470000000000002</v>
      </c>
      <c r="C45" s="1">
        <v>0.72629999999999995</v>
      </c>
      <c r="D45" s="3">
        <f t="shared" si="0"/>
        <v>1.4609999999999999</v>
      </c>
      <c r="I45" s="12" t="s">
        <v>30</v>
      </c>
      <c r="J45" s="1">
        <v>0.90669999999999995</v>
      </c>
      <c r="K45" s="1">
        <v>0.67779999999999996</v>
      </c>
      <c r="L45" s="3">
        <f t="shared" si="1"/>
        <v>1.5844999999999998</v>
      </c>
      <c r="P45" s="12" t="s">
        <v>51</v>
      </c>
      <c r="Q45" s="1">
        <v>0.6321</v>
      </c>
      <c r="R45" s="1">
        <v>0.94389999999999996</v>
      </c>
      <c r="S45" s="3">
        <f t="shared" si="2"/>
        <v>1.5760000000000001</v>
      </c>
    </row>
    <row r="46" spans="1:19">
      <c r="A46" s="12" t="s">
        <v>60</v>
      </c>
      <c r="B46" s="1">
        <v>0.71430000000000005</v>
      </c>
      <c r="C46" s="1">
        <v>0.73680000000000001</v>
      </c>
      <c r="D46" s="3">
        <f t="shared" si="0"/>
        <v>1.4511000000000001</v>
      </c>
      <c r="I46" s="12" t="s">
        <v>31</v>
      </c>
      <c r="J46" s="1">
        <v>0.89639999999999997</v>
      </c>
      <c r="K46" s="1">
        <v>0.7</v>
      </c>
      <c r="L46" s="3">
        <f t="shared" si="1"/>
        <v>1.5964</v>
      </c>
      <c r="P46" s="12" t="s">
        <v>52</v>
      </c>
      <c r="Q46" s="1">
        <v>0.62180000000000002</v>
      </c>
      <c r="R46" s="1">
        <v>0.94389999999999996</v>
      </c>
      <c r="S46" s="3">
        <f t="shared" si="2"/>
        <v>1.5657000000000001</v>
      </c>
    </row>
    <row r="47" spans="1:19">
      <c r="A47" s="12" t="s">
        <v>61</v>
      </c>
      <c r="B47" s="1">
        <v>0.70409999999999995</v>
      </c>
      <c r="C47" s="1">
        <v>0.73680000000000001</v>
      </c>
      <c r="D47" s="3">
        <f t="shared" si="0"/>
        <v>1.4409000000000001</v>
      </c>
      <c r="I47" s="12" t="s">
        <v>32</v>
      </c>
      <c r="J47" s="1">
        <v>0.88080000000000003</v>
      </c>
      <c r="K47" s="1">
        <v>0.71109999999999995</v>
      </c>
      <c r="L47" s="3">
        <f t="shared" si="1"/>
        <v>1.5918999999999999</v>
      </c>
      <c r="P47" s="12" t="s">
        <v>53</v>
      </c>
      <c r="Q47" s="1">
        <v>0.60619999999999996</v>
      </c>
      <c r="R47" s="1">
        <v>0.94389999999999996</v>
      </c>
      <c r="S47" s="3">
        <f t="shared" si="2"/>
        <v>1.5501</v>
      </c>
    </row>
    <row r="48" spans="1:19">
      <c r="A48" s="12" t="s">
        <v>62</v>
      </c>
      <c r="B48" s="1">
        <v>0.69389999999999996</v>
      </c>
      <c r="C48" s="1">
        <v>0.76839999999999997</v>
      </c>
      <c r="D48" s="3">
        <f t="shared" si="0"/>
        <v>1.4622999999999999</v>
      </c>
      <c r="I48" s="12" t="s">
        <v>33</v>
      </c>
      <c r="J48" s="1">
        <v>0.87050000000000005</v>
      </c>
      <c r="K48" s="1">
        <v>0.73329999999999995</v>
      </c>
      <c r="L48" s="3">
        <f t="shared" si="1"/>
        <v>1.6038000000000001</v>
      </c>
      <c r="P48" s="12" t="s">
        <v>54</v>
      </c>
      <c r="Q48" s="1">
        <v>0.5907</v>
      </c>
      <c r="R48" s="1">
        <v>0.95330000000000004</v>
      </c>
      <c r="S48" s="3">
        <f t="shared" si="2"/>
        <v>1.544</v>
      </c>
    </row>
    <row r="49" spans="1:19">
      <c r="A49" s="12" t="s">
        <v>63</v>
      </c>
      <c r="B49" s="1">
        <v>0.68369999999999997</v>
      </c>
      <c r="C49" s="1">
        <v>0.78949999999999998</v>
      </c>
      <c r="D49" s="3">
        <f t="shared" si="0"/>
        <v>1.4731999999999998</v>
      </c>
      <c r="I49" s="12" t="s">
        <v>34</v>
      </c>
      <c r="J49" s="1">
        <v>0.85489999999999999</v>
      </c>
      <c r="K49" s="1">
        <v>0.73329999999999995</v>
      </c>
      <c r="L49" s="3">
        <f t="shared" si="1"/>
        <v>1.5882000000000001</v>
      </c>
      <c r="P49" s="12" t="s">
        <v>55</v>
      </c>
      <c r="Q49" s="1">
        <v>0.55959999999999999</v>
      </c>
      <c r="R49" s="1">
        <v>0.96260000000000001</v>
      </c>
      <c r="S49" s="3">
        <f t="shared" si="2"/>
        <v>1.5222</v>
      </c>
    </row>
    <row r="50" spans="1:19">
      <c r="A50" s="12" t="s">
        <v>64</v>
      </c>
      <c r="B50" s="1">
        <v>0.6633</v>
      </c>
      <c r="C50" s="1">
        <v>0.8</v>
      </c>
      <c r="D50" s="3">
        <f t="shared" si="0"/>
        <v>1.4633</v>
      </c>
      <c r="I50" s="12" t="s">
        <v>35</v>
      </c>
      <c r="J50" s="1">
        <v>0.84460000000000002</v>
      </c>
      <c r="K50" s="1">
        <v>0.75560000000000005</v>
      </c>
      <c r="L50" s="3">
        <f t="shared" si="1"/>
        <v>1.6002000000000001</v>
      </c>
      <c r="P50" s="12" t="s">
        <v>56</v>
      </c>
      <c r="Q50" s="1">
        <v>0.5544</v>
      </c>
      <c r="R50" s="1">
        <v>0.96260000000000001</v>
      </c>
      <c r="S50" s="3">
        <f t="shared" si="2"/>
        <v>1.5169999999999999</v>
      </c>
    </row>
    <row r="51" spans="1:19">
      <c r="A51" s="12" t="s">
        <v>65</v>
      </c>
      <c r="B51" s="1">
        <v>0.64290000000000003</v>
      </c>
      <c r="C51" s="1">
        <v>0.86319999999999997</v>
      </c>
      <c r="D51" s="3">
        <f t="shared" si="0"/>
        <v>1.5061</v>
      </c>
      <c r="I51" s="12" t="s">
        <v>36</v>
      </c>
      <c r="J51" s="1">
        <v>0.83420000000000005</v>
      </c>
      <c r="K51" s="1">
        <v>0.76670000000000005</v>
      </c>
      <c r="L51" s="3">
        <f t="shared" si="1"/>
        <v>1.6009000000000002</v>
      </c>
      <c r="P51" s="12" t="s">
        <v>57</v>
      </c>
      <c r="Q51" s="1">
        <v>0.54920000000000002</v>
      </c>
      <c r="R51" s="1">
        <v>0.97199999999999998</v>
      </c>
      <c r="S51" s="3">
        <f t="shared" si="2"/>
        <v>1.5211999999999999</v>
      </c>
    </row>
    <row r="52" spans="1:19">
      <c r="A52" s="12" t="s">
        <v>66</v>
      </c>
      <c r="B52" s="1">
        <v>0.63270000000000004</v>
      </c>
      <c r="C52" s="1">
        <v>0.87370000000000003</v>
      </c>
      <c r="D52" s="3">
        <f t="shared" si="0"/>
        <v>1.5064000000000002</v>
      </c>
      <c r="I52" s="12" t="s">
        <v>37</v>
      </c>
      <c r="J52" s="1">
        <v>0.82899999999999996</v>
      </c>
      <c r="K52" s="1">
        <v>0.77780000000000005</v>
      </c>
      <c r="L52" s="3">
        <f t="shared" si="1"/>
        <v>1.6068</v>
      </c>
      <c r="P52" s="12" t="s">
        <v>58</v>
      </c>
      <c r="Q52" s="1">
        <v>0.5181</v>
      </c>
      <c r="R52" s="1">
        <v>0.97199999999999998</v>
      </c>
      <c r="S52" s="3">
        <f t="shared" si="2"/>
        <v>1.4901</v>
      </c>
    </row>
    <row r="53" spans="1:19">
      <c r="A53" s="12" t="s">
        <v>67</v>
      </c>
      <c r="B53" s="1">
        <v>0.63270000000000004</v>
      </c>
      <c r="C53" s="1">
        <v>0.88419999999999999</v>
      </c>
      <c r="D53" s="3">
        <f t="shared" si="0"/>
        <v>1.5169000000000001</v>
      </c>
      <c r="I53" s="12" t="s">
        <v>38</v>
      </c>
      <c r="J53" s="1">
        <v>0.8135</v>
      </c>
      <c r="K53" s="1">
        <v>0.78890000000000005</v>
      </c>
      <c r="L53" s="3">
        <f t="shared" si="1"/>
        <v>1.6024</v>
      </c>
      <c r="P53" s="12" t="s">
        <v>59</v>
      </c>
      <c r="Q53" s="1">
        <v>0.50780000000000003</v>
      </c>
      <c r="R53" s="1">
        <v>0.98129999999999995</v>
      </c>
      <c r="S53" s="3">
        <f t="shared" si="2"/>
        <v>1.4891000000000001</v>
      </c>
    </row>
    <row r="54" spans="1:19">
      <c r="A54" s="12" t="s">
        <v>68</v>
      </c>
      <c r="B54" s="1">
        <v>0.63270000000000004</v>
      </c>
      <c r="C54" s="1">
        <v>0.90529999999999999</v>
      </c>
      <c r="D54" s="3">
        <f t="shared" si="0"/>
        <v>1.538</v>
      </c>
      <c r="I54" s="12" t="s">
        <v>39</v>
      </c>
      <c r="J54" s="1">
        <v>0.80310000000000004</v>
      </c>
      <c r="K54" s="1">
        <v>0.82220000000000004</v>
      </c>
      <c r="L54" s="3">
        <f t="shared" si="1"/>
        <v>1.6253000000000002</v>
      </c>
      <c r="P54" s="12" t="s">
        <v>60</v>
      </c>
      <c r="Q54" s="1">
        <v>0.49220000000000003</v>
      </c>
      <c r="R54" s="1">
        <v>0.99070000000000003</v>
      </c>
      <c r="S54" s="3">
        <f t="shared" si="2"/>
        <v>1.4829000000000001</v>
      </c>
    </row>
    <row r="55" spans="1:19">
      <c r="A55" s="12" t="s">
        <v>69</v>
      </c>
      <c r="B55" s="1">
        <v>0.60199999999999998</v>
      </c>
      <c r="C55" s="1">
        <v>0.91579999999999995</v>
      </c>
      <c r="D55" s="3">
        <f t="shared" si="0"/>
        <v>1.5177999999999998</v>
      </c>
      <c r="I55" s="12" t="s">
        <v>40</v>
      </c>
      <c r="J55" s="1">
        <v>0.78239999999999998</v>
      </c>
      <c r="K55" s="1">
        <v>0.82220000000000004</v>
      </c>
      <c r="L55" s="3">
        <f t="shared" si="1"/>
        <v>1.6046</v>
      </c>
      <c r="P55" s="12" t="s">
        <v>61</v>
      </c>
      <c r="Q55" s="1">
        <v>0.48699999999999999</v>
      </c>
      <c r="R55" s="1">
        <v>1</v>
      </c>
      <c r="S55" s="3">
        <f t="shared" si="2"/>
        <v>1.4870000000000001</v>
      </c>
    </row>
    <row r="56" spans="1:19">
      <c r="A56" s="12" t="s">
        <v>70</v>
      </c>
      <c r="B56" s="1">
        <v>0.58160000000000001</v>
      </c>
      <c r="C56" s="1">
        <v>0.91579999999999995</v>
      </c>
      <c r="D56" s="3">
        <f t="shared" si="0"/>
        <v>1.4973999999999998</v>
      </c>
      <c r="I56" s="12" t="s">
        <v>41</v>
      </c>
      <c r="J56" s="1">
        <v>0.76680000000000004</v>
      </c>
      <c r="K56" s="1">
        <v>0.85560000000000003</v>
      </c>
      <c r="L56" s="3">
        <f t="shared" si="1"/>
        <v>1.6224000000000001</v>
      </c>
      <c r="P56" s="12" t="s">
        <v>62</v>
      </c>
      <c r="Q56" s="1">
        <v>0.46629999999999999</v>
      </c>
      <c r="R56" s="1">
        <v>1</v>
      </c>
      <c r="S56" s="3">
        <f t="shared" si="2"/>
        <v>1.4662999999999999</v>
      </c>
    </row>
    <row r="57" spans="1:19">
      <c r="A57" s="12" t="s">
        <v>71</v>
      </c>
      <c r="B57" s="1">
        <v>0.57140000000000002</v>
      </c>
      <c r="C57" s="1">
        <v>0.92630000000000001</v>
      </c>
      <c r="D57" s="3">
        <f t="shared" si="0"/>
        <v>1.4977</v>
      </c>
      <c r="I57" s="12" t="s">
        <v>42</v>
      </c>
      <c r="J57" s="1">
        <v>0.76170000000000004</v>
      </c>
      <c r="K57" s="1">
        <v>0.86670000000000003</v>
      </c>
      <c r="L57" s="3">
        <f t="shared" si="1"/>
        <v>1.6284000000000001</v>
      </c>
      <c r="P57" s="12" t="s">
        <v>63</v>
      </c>
      <c r="Q57" s="1">
        <v>0.45079999999999998</v>
      </c>
      <c r="R57" s="1">
        <v>1</v>
      </c>
      <c r="S57" s="3">
        <f t="shared" si="2"/>
        <v>1.4508000000000001</v>
      </c>
    </row>
    <row r="58" spans="1:19">
      <c r="A58" s="12" t="s">
        <v>72</v>
      </c>
      <c r="B58" s="1">
        <v>0.55100000000000005</v>
      </c>
      <c r="C58" s="1">
        <v>0.92630000000000001</v>
      </c>
      <c r="D58" s="3">
        <f t="shared" si="0"/>
        <v>1.4773000000000001</v>
      </c>
      <c r="I58" s="12" t="s">
        <v>43</v>
      </c>
      <c r="J58" s="1">
        <v>0.75649999999999995</v>
      </c>
      <c r="K58" s="1">
        <v>0.86670000000000003</v>
      </c>
      <c r="L58" s="3">
        <f t="shared" si="1"/>
        <v>1.6232</v>
      </c>
      <c r="P58" s="12" t="s">
        <v>64</v>
      </c>
      <c r="Q58" s="1">
        <v>0.43519999999999998</v>
      </c>
      <c r="R58" s="1">
        <v>1</v>
      </c>
      <c r="S58" s="3">
        <f t="shared" si="2"/>
        <v>1.4352</v>
      </c>
    </row>
    <row r="59" spans="1:19">
      <c r="A59" s="12" t="s">
        <v>73</v>
      </c>
      <c r="B59" s="1">
        <v>0.53059999999999996</v>
      </c>
      <c r="C59" s="1">
        <v>0.92630000000000001</v>
      </c>
      <c r="D59" s="3">
        <f t="shared" si="0"/>
        <v>1.4569000000000001</v>
      </c>
      <c r="I59" s="12" t="s">
        <v>44</v>
      </c>
      <c r="J59" s="1">
        <v>0.74609999999999999</v>
      </c>
      <c r="K59" s="1">
        <v>0.86670000000000003</v>
      </c>
      <c r="L59" s="3">
        <f t="shared" si="1"/>
        <v>1.6128</v>
      </c>
      <c r="P59" s="12" t="s">
        <v>65</v>
      </c>
      <c r="Q59" s="1">
        <v>0.39379999999999998</v>
      </c>
      <c r="R59" s="1">
        <v>1</v>
      </c>
      <c r="S59" s="3">
        <f t="shared" si="2"/>
        <v>1.3937999999999999</v>
      </c>
    </row>
    <row r="60" spans="1:19">
      <c r="A60" s="12" t="s">
        <v>74</v>
      </c>
      <c r="B60" s="1">
        <v>0.53059999999999996</v>
      </c>
      <c r="C60" s="1">
        <v>0.93679999999999997</v>
      </c>
      <c r="D60" s="3">
        <f t="shared" si="0"/>
        <v>1.4674</v>
      </c>
      <c r="I60" s="12" t="s">
        <v>45</v>
      </c>
      <c r="J60" s="1">
        <v>0.73060000000000003</v>
      </c>
      <c r="K60" s="1">
        <v>0.87780000000000002</v>
      </c>
      <c r="L60" s="3">
        <f t="shared" si="1"/>
        <v>1.6084000000000001</v>
      </c>
      <c r="P60" s="12" t="s">
        <v>66</v>
      </c>
      <c r="Q60" s="1">
        <v>0.38340000000000002</v>
      </c>
      <c r="R60" s="1">
        <v>1</v>
      </c>
      <c r="S60" s="3">
        <f t="shared" si="2"/>
        <v>1.3834</v>
      </c>
    </row>
    <row r="61" spans="1:19">
      <c r="A61" s="12" t="s">
        <v>75</v>
      </c>
      <c r="B61" s="1">
        <v>0.52039999999999997</v>
      </c>
      <c r="C61" s="1">
        <v>0.93679999999999997</v>
      </c>
      <c r="D61" s="3">
        <f t="shared" si="0"/>
        <v>1.4571999999999998</v>
      </c>
      <c r="I61" s="12" t="s">
        <v>46</v>
      </c>
      <c r="J61" s="1">
        <v>0.72540000000000004</v>
      </c>
      <c r="K61" s="1">
        <v>0.88890000000000002</v>
      </c>
      <c r="L61" s="3">
        <f t="shared" si="1"/>
        <v>1.6143000000000001</v>
      </c>
      <c r="P61" s="12" t="s">
        <v>67</v>
      </c>
      <c r="Q61" s="1">
        <v>0.37819999999999998</v>
      </c>
      <c r="R61" s="1">
        <v>1</v>
      </c>
      <c r="S61" s="3">
        <f t="shared" si="2"/>
        <v>1.3782000000000001</v>
      </c>
    </row>
    <row r="62" spans="1:19">
      <c r="A62" s="12" t="s">
        <v>76</v>
      </c>
      <c r="B62" s="1">
        <v>0.5</v>
      </c>
      <c r="C62" s="1">
        <v>0.93679999999999997</v>
      </c>
      <c r="D62" s="3">
        <f t="shared" si="0"/>
        <v>1.4367999999999999</v>
      </c>
      <c r="I62" s="12" t="s">
        <v>47</v>
      </c>
      <c r="J62" s="1">
        <v>0.69430000000000003</v>
      </c>
      <c r="K62" s="1">
        <v>0.9</v>
      </c>
      <c r="L62" s="3">
        <f t="shared" si="1"/>
        <v>1.5943000000000001</v>
      </c>
      <c r="P62" s="12" t="s">
        <v>68</v>
      </c>
      <c r="Q62" s="1">
        <v>0.3679</v>
      </c>
      <c r="R62" s="1">
        <v>1</v>
      </c>
      <c r="S62" s="3">
        <f t="shared" si="2"/>
        <v>1.3679000000000001</v>
      </c>
    </row>
    <row r="63" spans="1:19">
      <c r="A63" s="12" t="s">
        <v>77</v>
      </c>
      <c r="B63" s="1">
        <v>0.48980000000000001</v>
      </c>
      <c r="C63" s="1">
        <v>0.93679999999999997</v>
      </c>
      <c r="D63" s="3">
        <f t="shared" si="0"/>
        <v>1.4266000000000001</v>
      </c>
      <c r="I63" s="12" t="s">
        <v>48</v>
      </c>
      <c r="J63" s="1">
        <v>0.66320000000000001</v>
      </c>
      <c r="K63" s="1">
        <v>0.9</v>
      </c>
      <c r="L63" s="3">
        <f t="shared" si="1"/>
        <v>1.5632000000000001</v>
      </c>
      <c r="P63" s="12" t="s">
        <v>69</v>
      </c>
      <c r="Q63" s="1">
        <v>0.34720000000000001</v>
      </c>
      <c r="R63" s="1">
        <v>1</v>
      </c>
      <c r="S63" s="3">
        <f t="shared" si="2"/>
        <v>1.3472</v>
      </c>
    </row>
    <row r="64" spans="1:19">
      <c r="A64" s="12" t="s">
        <v>78</v>
      </c>
      <c r="B64" s="1">
        <v>0.48980000000000001</v>
      </c>
      <c r="C64" s="1">
        <v>0.94740000000000002</v>
      </c>
      <c r="D64" s="3">
        <f t="shared" si="0"/>
        <v>1.4372</v>
      </c>
      <c r="I64" s="12" t="s">
        <v>49</v>
      </c>
      <c r="J64" s="1">
        <v>0.65800000000000003</v>
      </c>
      <c r="K64" s="1">
        <v>0.91110000000000002</v>
      </c>
      <c r="L64" s="3">
        <f t="shared" si="1"/>
        <v>1.5691000000000002</v>
      </c>
      <c r="P64" s="12" t="s">
        <v>70</v>
      </c>
      <c r="Q64" s="1">
        <v>0.33679999999999999</v>
      </c>
      <c r="R64" s="1">
        <v>1</v>
      </c>
      <c r="S64" s="3">
        <f t="shared" si="2"/>
        <v>1.3368</v>
      </c>
    </row>
    <row r="65" spans="1:19">
      <c r="A65" s="12" t="s">
        <v>79</v>
      </c>
      <c r="B65" s="1">
        <v>0.47960000000000003</v>
      </c>
      <c r="C65" s="1">
        <v>0.94740000000000002</v>
      </c>
      <c r="D65" s="3">
        <f t="shared" si="0"/>
        <v>1.427</v>
      </c>
      <c r="I65" s="12" t="s">
        <v>50</v>
      </c>
      <c r="J65" s="1">
        <v>0.64249999999999996</v>
      </c>
      <c r="K65" s="1">
        <v>0.92220000000000002</v>
      </c>
      <c r="L65" s="3">
        <f t="shared" si="1"/>
        <v>1.5647</v>
      </c>
      <c r="P65" s="12" t="s">
        <v>71</v>
      </c>
      <c r="Q65" s="1">
        <v>0.32640000000000002</v>
      </c>
      <c r="R65" s="1">
        <v>1</v>
      </c>
      <c r="S65" s="3">
        <f t="shared" si="2"/>
        <v>1.3264</v>
      </c>
    </row>
    <row r="66" spans="1:19">
      <c r="A66" s="12" t="s">
        <v>80</v>
      </c>
      <c r="B66" s="1">
        <v>0.4592</v>
      </c>
      <c r="C66" s="1">
        <v>0.94740000000000002</v>
      </c>
      <c r="D66" s="3">
        <f t="shared" si="0"/>
        <v>1.4066000000000001</v>
      </c>
      <c r="I66" s="12" t="s">
        <v>51</v>
      </c>
      <c r="J66" s="1">
        <v>0.6321</v>
      </c>
      <c r="K66" s="1">
        <v>0.92220000000000002</v>
      </c>
      <c r="L66" s="3">
        <f t="shared" si="1"/>
        <v>1.5543</v>
      </c>
      <c r="P66" s="12" t="s">
        <v>72</v>
      </c>
      <c r="Q66" s="1">
        <v>0.31609999999999999</v>
      </c>
      <c r="R66" s="1">
        <v>1</v>
      </c>
      <c r="S66" s="3">
        <f t="shared" si="2"/>
        <v>1.3161</v>
      </c>
    </row>
    <row r="67" spans="1:19">
      <c r="A67" s="12" t="s">
        <v>81</v>
      </c>
      <c r="B67" s="1">
        <v>0.44900000000000001</v>
      </c>
      <c r="C67" s="1">
        <v>0.94740000000000002</v>
      </c>
      <c r="D67" s="3">
        <f t="shared" ref="D67:D95" si="3">C67+B67</f>
        <v>1.3964000000000001</v>
      </c>
      <c r="I67" s="12" t="s">
        <v>52</v>
      </c>
      <c r="J67" s="1">
        <v>0.62180000000000002</v>
      </c>
      <c r="K67" s="1">
        <v>0.92220000000000002</v>
      </c>
      <c r="L67" s="3">
        <f t="shared" ref="L67:L124" si="4">K67+J67</f>
        <v>1.544</v>
      </c>
      <c r="P67" s="12" t="s">
        <v>73</v>
      </c>
      <c r="Q67" s="1">
        <v>0.30570000000000003</v>
      </c>
      <c r="R67" s="1">
        <v>1</v>
      </c>
      <c r="S67" s="3">
        <f t="shared" ref="S67:S103" si="5">R67+Q67</f>
        <v>1.3057000000000001</v>
      </c>
    </row>
    <row r="68" spans="1:19">
      <c r="A68" s="12" t="s">
        <v>82</v>
      </c>
      <c r="B68" s="1">
        <v>0.41839999999999999</v>
      </c>
      <c r="C68" s="1">
        <v>0.94740000000000002</v>
      </c>
      <c r="D68" s="3">
        <f t="shared" si="3"/>
        <v>1.3658000000000001</v>
      </c>
      <c r="I68" s="12" t="s">
        <v>53</v>
      </c>
      <c r="J68" s="1">
        <v>0.60619999999999996</v>
      </c>
      <c r="K68" s="1">
        <v>0.92220000000000002</v>
      </c>
      <c r="L68" s="3">
        <f t="shared" si="4"/>
        <v>1.5284</v>
      </c>
      <c r="P68" s="12" t="s">
        <v>74</v>
      </c>
      <c r="Q68" s="1">
        <v>0.30049999999999999</v>
      </c>
      <c r="R68" s="1">
        <v>1</v>
      </c>
      <c r="S68" s="3">
        <f t="shared" si="5"/>
        <v>1.3005</v>
      </c>
    </row>
    <row r="69" spans="1:19">
      <c r="A69" s="12" t="s">
        <v>83</v>
      </c>
      <c r="B69" s="1">
        <v>0.40820000000000001</v>
      </c>
      <c r="C69" s="1">
        <v>0.95789999999999997</v>
      </c>
      <c r="D69" s="3">
        <f t="shared" si="3"/>
        <v>1.3660999999999999</v>
      </c>
      <c r="I69" s="12" t="s">
        <v>54</v>
      </c>
      <c r="J69" s="1">
        <v>0.5907</v>
      </c>
      <c r="K69" s="1">
        <v>0.92220000000000002</v>
      </c>
      <c r="L69" s="3">
        <f t="shared" si="4"/>
        <v>1.5129000000000001</v>
      </c>
      <c r="P69" s="12" t="s">
        <v>75</v>
      </c>
      <c r="Q69" s="1">
        <v>0.29530000000000001</v>
      </c>
      <c r="R69" s="1">
        <v>1</v>
      </c>
      <c r="S69" s="3">
        <f t="shared" si="5"/>
        <v>1.2953000000000001</v>
      </c>
    </row>
    <row r="70" spans="1:19">
      <c r="A70" s="12" t="s">
        <v>84</v>
      </c>
      <c r="B70" s="1">
        <v>0.40820000000000001</v>
      </c>
      <c r="C70" s="1">
        <v>0.96840000000000004</v>
      </c>
      <c r="D70" s="3">
        <f t="shared" si="3"/>
        <v>1.3766</v>
      </c>
      <c r="I70" s="12" t="s">
        <v>55</v>
      </c>
      <c r="J70" s="1">
        <v>0.55959999999999999</v>
      </c>
      <c r="K70" s="1">
        <v>0.92220000000000002</v>
      </c>
      <c r="L70" s="3">
        <f t="shared" si="4"/>
        <v>1.4818</v>
      </c>
      <c r="P70" s="12" t="s">
        <v>76</v>
      </c>
      <c r="Q70" s="1">
        <v>0.28499999999999998</v>
      </c>
      <c r="R70" s="1">
        <v>1</v>
      </c>
      <c r="S70" s="3">
        <f t="shared" si="5"/>
        <v>1.2849999999999999</v>
      </c>
    </row>
    <row r="71" spans="1:19">
      <c r="A71" s="12" t="s">
        <v>85</v>
      </c>
      <c r="B71" s="1">
        <v>0.39800000000000002</v>
      </c>
      <c r="C71" s="1">
        <v>0.96840000000000004</v>
      </c>
      <c r="D71" s="3">
        <f t="shared" si="3"/>
        <v>1.3664000000000001</v>
      </c>
      <c r="I71" s="12" t="s">
        <v>56</v>
      </c>
      <c r="J71" s="1">
        <v>0.5544</v>
      </c>
      <c r="K71" s="1">
        <v>0.92220000000000002</v>
      </c>
      <c r="L71" s="3">
        <f t="shared" si="4"/>
        <v>1.4765999999999999</v>
      </c>
      <c r="P71" s="12" t="s">
        <v>77</v>
      </c>
      <c r="Q71" s="1">
        <v>0.27979999999999999</v>
      </c>
      <c r="R71" s="1">
        <v>1</v>
      </c>
      <c r="S71" s="3">
        <f t="shared" si="5"/>
        <v>1.2798</v>
      </c>
    </row>
    <row r="72" spans="1:19">
      <c r="A72" s="12" t="s">
        <v>86</v>
      </c>
      <c r="B72" s="1">
        <v>0.38779999999999998</v>
      </c>
      <c r="C72" s="1">
        <v>0.97889999999999999</v>
      </c>
      <c r="D72" s="3">
        <f t="shared" si="3"/>
        <v>1.3667</v>
      </c>
      <c r="I72" s="12" t="s">
        <v>57</v>
      </c>
      <c r="J72" s="1">
        <v>0.54920000000000002</v>
      </c>
      <c r="K72" s="1">
        <v>0.92220000000000002</v>
      </c>
      <c r="L72" s="3">
        <f t="shared" si="4"/>
        <v>1.4714</v>
      </c>
      <c r="P72" s="12" t="s">
        <v>78</v>
      </c>
      <c r="Q72" s="1">
        <v>0.27460000000000001</v>
      </c>
      <c r="R72" s="1">
        <v>1</v>
      </c>
      <c r="S72" s="3">
        <f t="shared" si="5"/>
        <v>1.2746</v>
      </c>
    </row>
    <row r="73" spans="1:19">
      <c r="A73" s="12" t="s">
        <v>87</v>
      </c>
      <c r="B73" s="1">
        <v>0.35709999999999997</v>
      </c>
      <c r="C73" s="1">
        <v>0.97889999999999999</v>
      </c>
      <c r="D73" s="3">
        <f t="shared" si="3"/>
        <v>1.3359999999999999</v>
      </c>
      <c r="I73" s="12" t="s">
        <v>58</v>
      </c>
      <c r="J73" s="1">
        <v>0.5181</v>
      </c>
      <c r="K73" s="1">
        <v>0.92220000000000002</v>
      </c>
      <c r="L73" s="3">
        <f t="shared" si="4"/>
        <v>1.4403000000000001</v>
      </c>
      <c r="P73" s="12" t="s">
        <v>79</v>
      </c>
      <c r="Q73" s="1">
        <v>0.26939999999999997</v>
      </c>
      <c r="R73" s="1">
        <v>1</v>
      </c>
      <c r="S73" s="3">
        <f t="shared" si="5"/>
        <v>1.2694000000000001</v>
      </c>
    </row>
    <row r="74" spans="1:19">
      <c r="A74" s="12" t="s">
        <v>88</v>
      </c>
      <c r="B74" s="1">
        <v>0.3367</v>
      </c>
      <c r="C74" s="1">
        <v>0.98950000000000005</v>
      </c>
      <c r="D74" s="3">
        <f t="shared" si="3"/>
        <v>1.3262</v>
      </c>
      <c r="I74" s="12" t="s">
        <v>59</v>
      </c>
      <c r="J74" s="1">
        <v>0.50780000000000003</v>
      </c>
      <c r="K74" s="1">
        <v>0.92220000000000002</v>
      </c>
      <c r="L74" s="3">
        <f t="shared" si="4"/>
        <v>1.4300000000000002</v>
      </c>
      <c r="P74" s="12" t="s">
        <v>80</v>
      </c>
      <c r="Q74" s="1">
        <v>0.2591</v>
      </c>
      <c r="R74" s="1">
        <v>1</v>
      </c>
      <c r="S74" s="3">
        <f t="shared" si="5"/>
        <v>1.2591000000000001</v>
      </c>
    </row>
    <row r="75" spans="1:19">
      <c r="A75" s="12" t="s">
        <v>89</v>
      </c>
      <c r="B75" s="1">
        <v>0.32650000000000001</v>
      </c>
      <c r="C75" s="1">
        <v>0.98950000000000005</v>
      </c>
      <c r="D75" s="3">
        <f t="shared" si="3"/>
        <v>1.3160000000000001</v>
      </c>
      <c r="I75" s="12" t="s">
        <v>60</v>
      </c>
      <c r="J75" s="1">
        <v>0.49220000000000003</v>
      </c>
      <c r="K75" s="1">
        <v>0.94440000000000002</v>
      </c>
      <c r="L75" s="3">
        <f t="shared" si="4"/>
        <v>1.4366000000000001</v>
      </c>
      <c r="P75" s="12" t="s">
        <v>81</v>
      </c>
      <c r="Q75" s="1">
        <v>0.25390000000000001</v>
      </c>
      <c r="R75" s="1">
        <v>1</v>
      </c>
      <c r="S75" s="3">
        <f t="shared" si="5"/>
        <v>1.2539</v>
      </c>
    </row>
    <row r="76" spans="1:19">
      <c r="A76" s="12" t="s">
        <v>90</v>
      </c>
      <c r="B76" s="1">
        <v>0.27550000000000002</v>
      </c>
      <c r="C76" s="1">
        <v>0.98950000000000005</v>
      </c>
      <c r="D76" s="3">
        <f t="shared" si="3"/>
        <v>1.2650000000000001</v>
      </c>
      <c r="I76" s="12" t="s">
        <v>61</v>
      </c>
      <c r="J76" s="1">
        <v>0.48699999999999999</v>
      </c>
      <c r="K76" s="1">
        <v>0.94440000000000002</v>
      </c>
      <c r="L76" s="3">
        <f t="shared" si="4"/>
        <v>1.4314</v>
      </c>
      <c r="P76" s="12" t="s">
        <v>82</v>
      </c>
      <c r="Q76" s="1">
        <v>0.23830000000000001</v>
      </c>
      <c r="R76" s="1">
        <v>1</v>
      </c>
      <c r="S76" s="3">
        <f t="shared" si="5"/>
        <v>1.2383</v>
      </c>
    </row>
    <row r="77" spans="1:19">
      <c r="A77" s="12" t="s">
        <v>91</v>
      </c>
      <c r="B77" s="1">
        <v>0.25509999999999999</v>
      </c>
      <c r="C77" s="1">
        <v>0.98950000000000005</v>
      </c>
      <c r="D77" s="3">
        <f t="shared" si="3"/>
        <v>1.2446000000000002</v>
      </c>
      <c r="I77" s="12" t="s">
        <v>62</v>
      </c>
      <c r="J77" s="1">
        <v>0.46629999999999999</v>
      </c>
      <c r="K77" s="1">
        <v>0.9556</v>
      </c>
      <c r="L77" s="3">
        <f t="shared" si="4"/>
        <v>1.4218999999999999</v>
      </c>
      <c r="P77" s="12" t="s">
        <v>83</v>
      </c>
      <c r="Q77" s="1">
        <v>0.22800000000000001</v>
      </c>
      <c r="R77" s="1">
        <v>1</v>
      </c>
      <c r="S77" s="3">
        <f t="shared" si="5"/>
        <v>1.228</v>
      </c>
    </row>
    <row r="78" spans="1:19">
      <c r="A78" s="12" t="s">
        <v>92</v>
      </c>
      <c r="B78" s="1">
        <v>0.23469999999999999</v>
      </c>
      <c r="C78" s="1">
        <v>0.98950000000000005</v>
      </c>
      <c r="D78" s="3">
        <f t="shared" si="3"/>
        <v>1.2242</v>
      </c>
      <c r="I78" s="12" t="s">
        <v>63</v>
      </c>
      <c r="J78" s="1">
        <v>0.45079999999999998</v>
      </c>
      <c r="K78" s="1">
        <v>0.9556</v>
      </c>
      <c r="L78" s="3">
        <f t="shared" si="4"/>
        <v>1.4064000000000001</v>
      </c>
      <c r="P78" s="12" t="s">
        <v>84</v>
      </c>
      <c r="Q78" s="1">
        <v>0.2228</v>
      </c>
      <c r="R78" s="1">
        <v>1</v>
      </c>
      <c r="S78" s="3">
        <f t="shared" si="5"/>
        <v>1.2227999999999999</v>
      </c>
    </row>
    <row r="79" spans="1:19">
      <c r="A79" s="12" t="s">
        <v>93</v>
      </c>
      <c r="B79" s="1">
        <v>0.22450000000000001</v>
      </c>
      <c r="C79" s="1">
        <v>0.98950000000000005</v>
      </c>
      <c r="D79" s="3">
        <f t="shared" si="3"/>
        <v>1.214</v>
      </c>
      <c r="I79" s="12" t="s">
        <v>64</v>
      </c>
      <c r="J79" s="1">
        <v>0.43519999999999998</v>
      </c>
      <c r="K79" s="1">
        <v>0.9667</v>
      </c>
      <c r="L79" s="3">
        <f t="shared" si="4"/>
        <v>1.4018999999999999</v>
      </c>
      <c r="P79" s="12" t="s">
        <v>85</v>
      </c>
      <c r="Q79" s="1">
        <v>0.21759999999999999</v>
      </c>
      <c r="R79" s="1">
        <v>1</v>
      </c>
      <c r="S79" s="3">
        <f t="shared" si="5"/>
        <v>1.2176</v>
      </c>
    </row>
    <row r="80" spans="1:19">
      <c r="A80" s="12" t="s">
        <v>94</v>
      </c>
      <c r="B80" s="1">
        <v>0.2041</v>
      </c>
      <c r="C80" s="1">
        <v>1</v>
      </c>
      <c r="D80" s="3">
        <f t="shared" si="3"/>
        <v>1.2040999999999999</v>
      </c>
      <c r="I80" s="12" t="s">
        <v>65</v>
      </c>
      <c r="J80" s="1">
        <v>0.39379999999999998</v>
      </c>
      <c r="K80" s="1">
        <v>0.9667</v>
      </c>
      <c r="L80" s="3">
        <f t="shared" si="4"/>
        <v>1.3605</v>
      </c>
      <c r="P80" s="12" t="s">
        <v>86</v>
      </c>
      <c r="Q80" s="1">
        <v>0.20730000000000001</v>
      </c>
      <c r="R80" s="1">
        <v>1</v>
      </c>
      <c r="S80" s="3">
        <f t="shared" si="5"/>
        <v>1.2073</v>
      </c>
    </row>
    <row r="81" spans="1:19">
      <c r="A81" s="12" t="s">
        <v>95</v>
      </c>
      <c r="B81" s="1">
        <v>0.1837</v>
      </c>
      <c r="C81" s="1">
        <v>1</v>
      </c>
      <c r="D81" s="3">
        <f t="shared" si="3"/>
        <v>1.1837</v>
      </c>
      <c r="I81" s="12" t="s">
        <v>66</v>
      </c>
      <c r="J81" s="1">
        <v>0.38340000000000002</v>
      </c>
      <c r="K81" s="1">
        <v>0.9667</v>
      </c>
      <c r="L81" s="3">
        <f t="shared" si="4"/>
        <v>1.3501000000000001</v>
      </c>
      <c r="P81" s="12" t="s">
        <v>87</v>
      </c>
      <c r="Q81" s="1">
        <v>0.19170000000000001</v>
      </c>
      <c r="R81" s="1">
        <v>1</v>
      </c>
      <c r="S81" s="3">
        <f t="shared" si="5"/>
        <v>1.1917</v>
      </c>
    </row>
    <row r="82" spans="1:19">
      <c r="A82" s="12" t="s">
        <v>96</v>
      </c>
      <c r="B82" s="1">
        <v>0.17349999999999999</v>
      </c>
      <c r="C82" s="1">
        <v>1</v>
      </c>
      <c r="D82" s="3">
        <f t="shared" si="3"/>
        <v>1.1735</v>
      </c>
      <c r="I82" s="12" t="s">
        <v>67</v>
      </c>
      <c r="J82" s="1">
        <v>0.37819999999999998</v>
      </c>
      <c r="K82" s="1">
        <v>0.9667</v>
      </c>
      <c r="L82" s="3">
        <f t="shared" si="4"/>
        <v>1.3449</v>
      </c>
      <c r="P82" s="12" t="s">
        <v>88</v>
      </c>
      <c r="Q82" s="1">
        <v>0.1762</v>
      </c>
      <c r="R82" s="1">
        <v>1</v>
      </c>
      <c r="S82" s="3">
        <f t="shared" si="5"/>
        <v>1.1761999999999999</v>
      </c>
    </row>
    <row r="83" spans="1:19">
      <c r="A83" s="12" t="s">
        <v>97</v>
      </c>
      <c r="B83" s="1">
        <v>0.15310000000000001</v>
      </c>
      <c r="C83" s="1">
        <v>1</v>
      </c>
      <c r="D83" s="3">
        <f t="shared" si="3"/>
        <v>1.1531</v>
      </c>
      <c r="I83" s="12" t="s">
        <v>68</v>
      </c>
      <c r="J83" s="1">
        <v>0.3679</v>
      </c>
      <c r="K83" s="1">
        <v>0.9667</v>
      </c>
      <c r="L83" s="3">
        <f t="shared" si="4"/>
        <v>1.3346</v>
      </c>
      <c r="P83" s="12" t="s">
        <v>89</v>
      </c>
      <c r="Q83" s="1">
        <v>0.17100000000000001</v>
      </c>
      <c r="R83" s="1">
        <v>1</v>
      </c>
      <c r="S83" s="3">
        <f t="shared" si="5"/>
        <v>1.171</v>
      </c>
    </row>
    <row r="84" spans="1:19">
      <c r="A84" s="12" t="s">
        <v>98</v>
      </c>
      <c r="B84" s="1">
        <v>0.1429</v>
      </c>
      <c r="C84" s="1">
        <v>1</v>
      </c>
      <c r="D84" s="3">
        <f t="shared" si="3"/>
        <v>1.1429</v>
      </c>
      <c r="I84" s="12" t="s">
        <v>69</v>
      </c>
      <c r="J84" s="1">
        <v>0.34720000000000001</v>
      </c>
      <c r="K84" s="1">
        <v>0.9667</v>
      </c>
      <c r="L84" s="3">
        <f t="shared" si="4"/>
        <v>1.3139000000000001</v>
      </c>
      <c r="P84" s="12" t="s">
        <v>90</v>
      </c>
      <c r="Q84" s="1">
        <v>0.14510000000000001</v>
      </c>
      <c r="R84" s="1">
        <v>1</v>
      </c>
      <c r="S84" s="3">
        <f t="shared" si="5"/>
        <v>1.1451</v>
      </c>
    </row>
    <row r="85" spans="1:19">
      <c r="A85" s="12" t="s">
        <v>99</v>
      </c>
      <c r="B85" s="1">
        <v>0.12239999999999999</v>
      </c>
      <c r="C85" s="1">
        <v>1</v>
      </c>
      <c r="D85" s="3">
        <f t="shared" si="3"/>
        <v>1.1224000000000001</v>
      </c>
      <c r="I85" s="12" t="s">
        <v>70</v>
      </c>
      <c r="J85" s="1">
        <v>0.33679999999999999</v>
      </c>
      <c r="K85" s="1">
        <v>0.9778</v>
      </c>
      <c r="L85" s="3">
        <f t="shared" si="4"/>
        <v>1.3146</v>
      </c>
      <c r="P85" s="12" t="s">
        <v>91</v>
      </c>
      <c r="Q85" s="1">
        <v>0.13469999999999999</v>
      </c>
      <c r="R85" s="1">
        <v>1</v>
      </c>
      <c r="S85" s="3">
        <f t="shared" si="5"/>
        <v>1.1347</v>
      </c>
    </row>
    <row r="86" spans="1:19">
      <c r="A86" s="12" t="s">
        <v>100</v>
      </c>
      <c r="B86" s="1">
        <v>0.11219999999999999</v>
      </c>
      <c r="C86" s="1">
        <v>1</v>
      </c>
      <c r="D86" s="3">
        <f t="shared" si="3"/>
        <v>1.1122000000000001</v>
      </c>
      <c r="I86" s="12" t="s">
        <v>71</v>
      </c>
      <c r="J86" s="1">
        <v>0.32640000000000002</v>
      </c>
      <c r="K86" s="1">
        <v>0.9778</v>
      </c>
      <c r="L86" s="3">
        <f t="shared" si="4"/>
        <v>1.3042</v>
      </c>
      <c r="P86" s="12" t="s">
        <v>92</v>
      </c>
      <c r="Q86" s="1">
        <v>0.1244</v>
      </c>
      <c r="R86" s="1">
        <v>1</v>
      </c>
      <c r="S86" s="3">
        <f t="shared" si="5"/>
        <v>1.1244000000000001</v>
      </c>
    </row>
    <row r="87" spans="1:19">
      <c r="A87" s="12" t="s">
        <v>101</v>
      </c>
      <c r="B87" s="1">
        <v>0.10199999999999999</v>
      </c>
      <c r="C87" s="1">
        <v>1</v>
      </c>
      <c r="D87" s="3">
        <f t="shared" si="3"/>
        <v>1.1020000000000001</v>
      </c>
      <c r="I87" s="12" t="s">
        <v>72</v>
      </c>
      <c r="J87" s="1">
        <v>0.31609999999999999</v>
      </c>
      <c r="K87" s="1">
        <v>0.9778</v>
      </c>
      <c r="L87" s="3">
        <f t="shared" si="4"/>
        <v>1.2939000000000001</v>
      </c>
      <c r="P87" s="12" t="s">
        <v>93</v>
      </c>
      <c r="Q87" s="1">
        <v>0.1192</v>
      </c>
      <c r="R87" s="1">
        <v>1</v>
      </c>
      <c r="S87" s="3">
        <f t="shared" si="5"/>
        <v>1.1192</v>
      </c>
    </row>
    <row r="88" spans="1:19">
      <c r="A88" s="12" t="s">
        <v>102</v>
      </c>
      <c r="B88" s="1">
        <v>8.1629999999999994E-2</v>
      </c>
      <c r="C88" s="1">
        <v>1</v>
      </c>
      <c r="D88" s="3">
        <f t="shared" si="3"/>
        <v>1.0816300000000001</v>
      </c>
      <c r="I88" s="12" t="s">
        <v>73</v>
      </c>
      <c r="J88" s="1">
        <v>0.30570000000000003</v>
      </c>
      <c r="K88" s="1">
        <v>0.9778</v>
      </c>
      <c r="L88" s="3">
        <f t="shared" si="4"/>
        <v>1.2835000000000001</v>
      </c>
      <c r="P88" s="12" t="s">
        <v>94</v>
      </c>
      <c r="Q88" s="1">
        <v>0.1036</v>
      </c>
      <c r="R88" s="1">
        <v>1</v>
      </c>
      <c r="S88" s="3">
        <f t="shared" si="5"/>
        <v>1.1035999999999999</v>
      </c>
    </row>
    <row r="89" spans="1:19">
      <c r="A89" s="12" t="s">
        <v>103</v>
      </c>
      <c r="B89" s="1">
        <v>7.1429999999999993E-2</v>
      </c>
      <c r="C89" s="1">
        <v>1</v>
      </c>
      <c r="D89" s="3">
        <f t="shared" si="3"/>
        <v>1.0714299999999999</v>
      </c>
      <c r="I89" s="12" t="s">
        <v>74</v>
      </c>
      <c r="J89" s="1">
        <v>0.30049999999999999</v>
      </c>
      <c r="K89" s="1">
        <v>0.9778</v>
      </c>
      <c r="L89" s="3">
        <f t="shared" si="4"/>
        <v>1.2783</v>
      </c>
      <c r="P89" s="12" t="s">
        <v>95</v>
      </c>
      <c r="Q89" s="1">
        <v>9.3259999999999996E-2</v>
      </c>
      <c r="R89" s="1">
        <v>1</v>
      </c>
      <c r="S89" s="3">
        <f t="shared" si="5"/>
        <v>1.0932599999999999</v>
      </c>
    </row>
    <row r="90" spans="1:19">
      <c r="A90" s="12" t="s">
        <v>104</v>
      </c>
      <c r="B90" s="1">
        <v>6.1219999999999997E-2</v>
      </c>
      <c r="C90" s="1">
        <v>1</v>
      </c>
      <c r="D90" s="3">
        <f t="shared" si="3"/>
        <v>1.0612200000000001</v>
      </c>
      <c r="I90" s="12" t="s">
        <v>75</v>
      </c>
      <c r="J90" s="1">
        <v>0.29530000000000001</v>
      </c>
      <c r="K90" s="1">
        <v>0.9778</v>
      </c>
      <c r="L90" s="3">
        <f t="shared" si="4"/>
        <v>1.2730999999999999</v>
      </c>
      <c r="P90" s="12" t="s">
        <v>96</v>
      </c>
      <c r="Q90" s="1">
        <v>8.8080000000000006E-2</v>
      </c>
      <c r="R90" s="1">
        <v>1</v>
      </c>
      <c r="S90" s="3">
        <f t="shared" si="5"/>
        <v>1.0880799999999999</v>
      </c>
    </row>
    <row r="91" spans="1:19">
      <c r="A91" s="12" t="s">
        <v>105</v>
      </c>
      <c r="B91" s="1">
        <v>5.1020000000000003E-2</v>
      </c>
      <c r="C91" s="1">
        <v>1</v>
      </c>
      <c r="D91" s="3">
        <f t="shared" si="3"/>
        <v>1.0510200000000001</v>
      </c>
      <c r="I91" s="12" t="s">
        <v>76</v>
      </c>
      <c r="J91" s="1">
        <v>0.28499999999999998</v>
      </c>
      <c r="K91" s="1">
        <v>0.9778</v>
      </c>
      <c r="L91" s="3">
        <f t="shared" si="4"/>
        <v>1.2627999999999999</v>
      </c>
      <c r="P91" s="12" t="s">
        <v>97</v>
      </c>
      <c r="Q91" s="1">
        <v>7.7719999999999997E-2</v>
      </c>
      <c r="R91" s="1">
        <v>1</v>
      </c>
      <c r="S91" s="3">
        <f t="shared" si="5"/>
        <v>1.07772</v>
      </c>
    </row>
    <row r="92" spans="1:19">
      <c r="A92" s="12" t="s">
        <v>106</v>
      </c>
      <c r="B92" s="1">
        <v>4.0820000000000002E-2</v>
      </c>
      <c r="C92" s="1">
        <v>1</v>
      </c>
      <c r="D92" s="3">
        <f t="shared" si="3"/>
        <v>1.0408200000000001</v>
      </c>
      <c r="I92" s="12" t="s">
        <v>77</v>
      </c>
      <c r="J92" s="1">
        <v>0.27979999999999999</v>
      </c>
      <c r="K92" s="1">
        <v>0.9889</v>
      </c>
      <c r="L92" s="3">
        <f t="shared" si="4"/>
        <v>1.2686999999999999</v>
      </c>
      <c r="P92" s="12" t="s">
        <v>98</v>
      </c>
      <c r="Q92" s="1">
        <v>7.2539999999999993E-2</v>
      </c>
      <c r="R92" s="1">
        <v>1</v>
      </c>
      <c r="S92" s="3">
        <f t="shared" si="5"/>
        <v>1.07254</v>
      </c>
    </row>
    <row r="93" spans="1:19">
      <c r="A93" s="12" t="s">
        <v>107</v>
      </c>
      <c r="B93" s="1">
        <v>3.0609999999999998E-2</v>
      </c>
      <c r="C93" s="1">
        <v>1</v>
      </c>
      <c r="D93" s="3">
        <f t="shared" si="3"/>
        <v>1.03061</v>
      </c>
      <c r="I93" s="12" t="s">
        <v>78</v>
      </c>
      <c r="J93" s="1">
        <v>0.27460000000000001</v>
      </c>
      <c r="K93" s="1">
        <v>0.9889</v>
      </c>
      <c r="L93" s="3">
        <f t="shared" si="4"/>
        <v>1.2635000000000001</v>
      </c>
      <c r="P93" s="12" t="s">
        <v>99</v>
      </c>
      <c r="Q93" s="1">
        <v>6.2179999999999999E-2</v>
      </c>
      <c r="R93" s="1">
        <v>1</v>
      </c>
      <c r="S93" s="3">
        <f t="shared" si="5"/>
        <v>1.0621799999999999</v>
      </c>
    </row>
    <row r="94" spans="1:19">
      <c r="A94" s="12" t="s">
        <v>108</v>
      </c>
      <c r="B94" s="1">
        <v>2.0410000000000001E-2</v>
      </c>
      <c r="C94" s="1">
        <v>1</v>
      </c>
      <c r="D94" s="3">
        <f t="shared" si="3"/>
        <v>1.02041</v>
      </c>
      <c r="I94" s="12" t="s">
        <v>79</v>
      </c>
      <c r="J94" s="1">
        <v>0.26939999999999997</v>
      </c>
      <c r="K94" s="1">
        <v>0.9889</v>
      </c>
      <c r="L94" s="3">
        <f t="shared" si="4"/>
        <v>1.2583</v>
      </c>
      <c r="P94" s="12" t="s">
        <v>100</v>
      </c>
      <c r="Q94" s="1">
        <v>5.6989999999999999E-2</v>
      </c>
      <c r="R94" s="1">
        <v>1</v>
      </c>
      <c r="S94" s="3">
        <f t="shared" si="5"/>
        <v>1.0569900000000001</v>
      </c>
    </row>
    <row r="95" spans="1:19">
      <c r="A95" s="12" t="s">
        <v>109</v>
      </c>
      <c r="B95" s="1">
        <v>1.0200000000000001E-2</v>
      </c>
      <c r="C95" s="1">
        <v>1</v>
      </c>
      <c r="D95" s="3">
        <f t="shared" si="3"/>
        <v>1.0102</v>
      </c>
      <c r="I95" s="12" t="s">
        <v>80</v>
      </c>
      <c r="J95" s="1">
        <v>0.2591</v>
      </c>
      <c r="K95" s="1">
        <v>1</v>
      </c>
      <c r="L95" s="3">
        <f t="shared" si="4"/>
        <v>1.2591000000000001</v>
      </c>
      <c r="P95" s="12" t="s">
        <v>101</v>
      </c>
      <c r="Q95" s="1">
        <v>5.1810000000000002E-2</v>
      </c>
      <c r="R95" s="1">
        <v>1</v>
      </c>
      <c r="S95" s="3">
        <f t="shared" si="5"/>
        <v>1.0518099999999999</v>
      </c>
    </row>
    <row r="96" spans="1:19">
      <c r="I96" s="12" t="s">
        <v>81</v>
      </c>
      <c r="J96" s="1">
        <v>0.25390000000000001</v>
      </c>
      <c r="K96" s="1">
        <v>1</v>
      </c>
      <c r="L96" s="3">
        <f t="shared" si="4"/>
        <v>1.2539</v>
      </c>
      <c r="P96" s="12" t="s">
        <v>102</v>
      </c>
      <c r="Q96" s="1">
        <v>4.1450000000000001E-2</v>
      </c>
      <c r="R96" s="1">
        <v>1</v>
      </c>
      <c r="S96" s="3">
        <f t="shared" si="5"/>
        <v>1.04145</v>
      </c>
    </row>
    <row r="97" spans="9:19">
      <c r="I97" s="12" t="s">
        <v>82</v>
      </c>
      <c r="J97" s="1">
        <v>0.23830000000000001</v>
      </c>
      <c r="K97" s="1">
        <v>1</v>
      </c>
      <c r="L97" s="3">
        <f t="shared" si="4"/>
        <v>1.2383</v>
      </c>
      <c r="P97" s="12" t="s">
        <v>103</v>
      </c>
      <c r="Q97" s="1">
        <v>3.6269999999999997E-2</v>
      </c>
      <c r="R97" s="1">
        <v>1</v>
      </c>
      <c r="S97" s="3">
        <f t="shared" si="5"/>
        <v>1.03627</v>
      </c>
    </row>
    <row r="98" spans="9:19">
      <c r="I98" s="12" t="s">
        <v>83</v>
      </c>
      <c r="J98" s="1">
        <v>0.22800000000000001</v>
      </c>
      <c r="K98" s="1">
        <v>1</v>
      </c>
      <c r="L98" s="3">
        <f t="shared" si="4"/>
        <v>1.228</v>
      </c>
      <c r="P98" s="12" t="s">
        <v>104</v>
      </c>
      <c r="Q98" s="1">
        <v>3.109E-2</v>
      </c>
      <c r="R98" s="1">
        <v>1</v>
      </c>
      <c r="S98" s="3">
        <f t="shared" si="5"/>
        <v>1.0310900000000001</v>
      </c>
    </row>
    <row r="99" spans="9:19">
      <c r="I99" s="12" t="s">
        <v>84</v>
      </c>
      <c r="J99" s="1">
        <v>0.2228</v>
      </c>
      <c r="K99" s="1">
        <v>1</v>
      </c>
      <c r="L99" s="3">
        <f t="shared" si="4"/>
        <v>1.2227999999999999</v>
      </c>
      <c r="P99" s="12" t="s">
        <v>105</v>
      </c>
      <c r="Q99" s="1">
        <v>2.5909999999999999E-2</v>
      </c>
      <c r="R99" s="1">
        <v>1</v>
      </c>
      <c r="S99" s="3">
        <f t="shared" si="5"/>
        <v>1.0259100000000001</v>
      </c>
    </row>
    <row r="100" spans="9:19">
      <c r="I100" s="12" t="s">
        <v>85</v>
      </c>
      <c r="J100" s="1">
        <v>0.21759999999999999</v>
      </c>
      <c r="K100" s="1">
        <v>1</v>
      </c>
      <c r="L100" s="3">
        <f t="shared" si="4"/>
        <v>1.2176</v>
      </c>
      <c r="P100" s="12" t="s">
        <v>106</v>
      </c>
      <c r="Q100" s="1">
        <v>2.0729999999999998E-2</v>
      </c>
      <c r="R100" s="1">
        <v>1</v>
      </c>
      <c r="S100" s="3">
        <f t="shared" si="5"/>
        <v>1.0207299999999999</v>
      </c>
    </row>
    <row r="101" spans="9:19">
      <c r="I101" s="12" t="s">
        <v>86</v>
      </c>
      <c r="J101" s="1">
        <v>0.20730000000000001</v>
      </c>
      <c r="K101" s="1">
        <v>1</v>
      </c>
      <c r="L101" s="3">
        <f t="shared" si="4"/>
        <v>1.2073</v>
      </c>
      <c r="P101" s="12" t="s">
        <v>107</v>
      </c>
      <c r="Q101" s="1">
        <v>1.554E-2</v>
      </c>
      <c r="R101" s="1">
        <v>1</v>
      </c>
      <c r="S101" s="3">
        <f t="shared" si="5"/>
        <v>1.0155400000000001</v>
      </c>
    </row>
    <row r="102" spans="9:19">
      <c r="I102" s="12" t="s">
        <v>87</v>
      </c>
      <c r="J102" s="1">
        <v>0.19170000000000001</v>
      </c>
      <c r="K102" s="1">
        <v>1</v>
      </c>
      <c r="L102" s="3">
        <f t="shared" si="4"/>
        <v>1.1917</v>
      </c>
      <c r="P102" s="12" t="s">
        <v>108</v>
      </c>
      <c r="Q102" s="1">
        <v>1.0359999999999999E-2</v>
      </c>
      <c r="R102" s="1">
        <v>1</v>
      </c>
      <c r="S102" s="3">
        <f t="shared" si="5"/>
        <v>1.0103599999999999</v>
      </c>
    </row>
    <row r="103" spans="9:19">
      <c r="I103" s="12" t="s">
        <v>88</v>
      </c>
      <c r="J103" s="1">
        <v>0.1762</v>
      </c>
      <c r="K103" s="1">
        <v>1</v>
      </c>
      <c r="L103" s="3">
        <f t="shared" si="4"/>
        <v>1.1761999999999999</v>
      </c>
      <c r="P103" s="12" t="s">
        <v>109</v>
      </c>
      <c r="Q103" s="1">
        <v>5.1809999999999998E-3</v>
      </c>
      <c r="R103" s="1">
        <v>1</v>
      </c>
      <c r="S103" s="3">
        <f t="shared" si="5"/>
        <v>1.0051810000000001</v>
      </c>
    </row>
    <row r="104" spans="9:19">
      <c r="I104" s="12" t="s">
        <v>89</v>
      </c>
      <c r="J104" s="1">
        <v>0.17100000000000001</v>
      </c>
      <c r="K104" s="1">
        <v>1</v>
      </c>
      <c r="L104" s="3">
        <f t="shared" si="4"/>
        <v>1.171</v>
      </c>
      <c r="Q104" s="3"/>
      <c r="R104" s="3"/>
    </row>
    <row r="105" spans="9:19">
      <c r="I105" s="12" t="s">
        <v>90</v>
      </c>
      <c r="J105" s="1">
        <v>0.14510000000000001</v>
      </c>
      <c r="K105" s="1">
        <v>1</v>
      </c>
      <c r="L105" s="3">
        <f t="shared" si="4"/>
        <v>1.1451</v>
      </c>
      <c r="Q105" s="3"/>
      <c r="R105" s="3"/>
    </row>
    <row r="106" spans="9:19">
      <c r="I106" s="12" t="s">
        <v>91</v>
      </c>
      <c r="J106" s="1">
        <v>0.13469999999999999</v>
      </c>
      <c r="K106" s="1">
        <v>1</v>
      </c>
      <c r="L106" s="3">
        <f t="shared" si="4"/>
        <v>1.1347</v>
      </c>
      <c r="Q106" s="3"/>
      <c r="R106" s="3"/>
    </row>
    <row r="107" spans="9:19">
      <c r="I107" s="12" t="s">
        <v>92</v>
      </c>
      <c r="J107" s="1">
        <v>0.1244</v>
      </c>
      <c r="K107" s="1">
        <v>1</v>
      </c>
      <c r="L107" s="3">
        <f t="shared" si="4"/>
        <v>1.1244000000000001</v>
      </c>
      <c r="Q107" s="3"/>
      <c r="R107" s="3"/>
    </row>
    <row r="108" spans="9:19">
      <c r="I108" s="12" t="s">
        <v>93</v>
      </c>
      <c r="J108" s="1">
        <v>0.1192</v>
      </c>
      <c r="K108" s="1">
        <v>1</v>
      </c>
      <c r="L108" s="3">
        <f t="shared" si="4"/>
        <v>1.1192</v>
      </c>
      <c r="Q108" s="3"/>
      <c r="R108" s="3"/>
    </row>
    <row r="109" spans="9:19">
      <c r="I109" s="12" t="s">
        <v>94</v>
      </c>
      <c r="J109" s="1">
        <v>0.1036</v>
      </c>
      <c r="K109" s="1">
        <v>1</v>
      </c>
      <c r="L109" s="3">
        <f t="shared" si="4"/>
        <v>1.1035999999999999</v>
      </c>
      <c r="Q109" s="3"/>
      <c r="R109" s="3"/>
    </row>
    <row r="110" spans="9:19">
      <c r="I110" s="12" t="s">
        <v>95</v>
      </c>
      <c r="J110" s="1">
        <v>9.3259999999999996E-2</v>
      </c>
      <c r="K110" s="1">
        <v>1</v>
      </c>
      <c r="L110" s="3">
        <f t="shared" si="4"/>
        <v>1.0932599999999999</v>
      </c>
      <c r="Q110" s="3"/>
      <c r="R110" s="3"/>
    </row>
    <row r="111" spans="9:19">
      <c r="I111" s="12" t="s">
        <v>96</v>
      </c>
      <c r="J111" s="1">
        <v>8.8080000000000006E-2</v>
      </c>
      <c r="K111" s="1">
        <v>1</v>
      </c>
      <c r="L111" s="3">
        <f t="shared" si="4"/>
        <v>1.0880799999999999</v>
      </c>
      <c r="Q111" s="3"/>
      <c r="R111" s="3"/>
    </row>
    <row r="112" spans="9:19">
      <c r="I112" s="12" t="s">
        <v>97</v>
      </c>
      <c r="J112" s="1">
        <v>7.7719999999999997E-2</v>
      </c>
      <c r="K112" s="1">
        <v>1</v>
      </c>
      <c r="L112" s="3">
        <f t="shared" si="4"/>
        <v>1.07772</v>
      </c>
      <c r="Q112" s="3"/>
      <c r="R112" s="3"/>
    </row>
    <row r="113" spans="9:18">
      <c r="I113" s="12" t="s">
        <v>98</v>
      </c>
      <c r="J113" s="1">
        <v>7.2539999999999993E-2</v>
      </c>
      <c r="K113" s="1">
        <v>1</v>
      </c>
      <c r="L113" s="3">
        <f t="shared" si="4"/>
        <v>1.07254</v>
      </c>
      <c r="Q113" s="3"/>
      <c r="R113" s="3"/>
    </row>
    <row r="114" spans="9:18">
      <c r="I114" s="12" t="s">
        <v>99</v>
      </c>
      <c r="J114" s="1">
        <v>6.2179999999999999E-2</v>
      </c>
      <c r="K114" s="1">
        <v>1</v>
      </c>
      <c r="L114" s="3">
        <f t="shared" si="4"/>
        <v>1.0621799999999999</v>
      </c>
      <c r="Q114" s="3"/>
      <c r="R114" s="3"/>
    </row>
    <row r="115" spans="9:18">
      <c r="I115" s="12" t="s">
        <v>100</v>
      </c>
      <c r="J115" s="1">
        <v>5.6989999999999999E-2</v>
      </c>
      <c r="K115" s="1">
        <v>1</v>
      </c>
      <c r="L115" s="3">
        <f t="shared" si="4"/>
        <v>1.0569900000000001</v>
      </c>
      <c r="R115" s="3"/>
    </row>
    <row r="116" spans="9:18">
      <c r="I116" s="12" t="s">
        <v>101</v>
      </c>
      <c r="J116" s="1">
        <v>5.1810000000000002E-2</v>
      </c>
      <c r="K116" s="1">
        <v>1</v>
      </c>
      <c r="L116" s="3">
        <f t="shared" si="4"/>
        <v>1.0518099999999999</v>
      </c>
    </row>
    <row r="117" spans="9:18">
      <c r="I117" s="12" t="s">
        <v>102</v>
      </c>
      <c r="J117" s="1">
        <v>4.1450000000000001E-2</v>
      </c>
      <c r="K117" s="1">
        <v>1</v>
      </c>
      <c r="L117" s="3">
        <f t="shared" si="4"/>
        <v>1.04145</v>
      </c>
    </row>
    <row r="118" spans="9:18">
      <c r="I118" s="12" t="s">
        <v>103</v>
      </c>
      <c r="J118" s="1">
        <v>3.6269999999999997E-2</v>
      </c>
      <c r="K118" s="1">
        <v>1</v>
      </c>
      <c r="L118" s="3">
        <f t="shared" si="4"/>
        <v>1.03627</v>
      </c>
    </row>
    <row r="119" spans="9:18">
      <c r="I119" s="12" t="s">
        <v>104</v>
      </c>
      <c r="J119" s="1">
        <v>3.109E-2</v>
      </c>
      <c r="K119" s="1">
        <v>1</v>
      </c>
      <c r="L119" s="3">
        <f t="shared" si="4"/>
        <v>1.0310900000000001</v>
      </c>
    </row>
    <row r="120" spans="9:18">
      <c r="I120" s="12" t="s">
        <v>105</v>
      </c>
      <c r="J120" s="1">
        <v>2.5909999999999999E-2</v>
      </c>
      <c r="K120" s="1">
        <v>1</v>
      </c>
      <c r="L120" s="3">
        <f t="shared" si="4"/>
        <v>1.0259100000000001</v>
      </c>
    </row>
    <row r="121" spans="9:18">
      <c r="I121" s="12" t="s">
        <v>106</v>
      </c>
      <c r="J121" s="1">
        <v>2.0729999999999998E-2</v>
      </c>
      <c r="K121" s="1">
        <v>1</v>
      </c>
      <c r="L121" s="3">
        <f t="shared" si="4"/>
        <v>1.0207299999999999</v>
      </c>
    </row>
    <row r="122" spans="9:18">
      <c r="I122" s="12" t="s">
        <v>107</v>
      </c>
      <c r="J122" s="1">
        <v>1.554E-2</v>
      </c>
      <c r="K122" s="1">
        <v>1</v>
      </c>
      <c r="L122" s="3">
        <f t="shared" si="4"/>
        <v>1.0155400000000001</v>
      </c>
    </row>
    <row r="123" spans="9:18">
      <c r="I123" s="12" t="s">
        <v>108</v>
      </c>
      <c r="J123" s="1">
        <v>1.0359999999999999E-2</v>
      </c>
      <c r="K123" s="1">
        <v>1</v>
      </c>
      <c r="L123" s="3">
        <f t="shared" si="4"/>
        <v>1.0103599999999999</v>
      </c>
    </row>
    <row r="124" spans="9:18">
      <c r="I124" s="12" t="s">
        <v>109</v>
      </c>
      <c r="J124" s="1">
        <v>5.1809999999999998E-3</v>
      </c>
      <c r="K124" s="1">
        <v>1</v>
      </c>
      <c r="L124" s="3">
        <f t="shared" si="4"/>
        <v>1.0051810000000001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F54FC-B521-4AC2-B336-17F78BACF75E}">
  <dimension ref="A1:AB129"/>
  <sheetViews>
    <sheetView tabSelected="1" topLeftCell="A57" workbookViewId="0">
      <selection activeCell="G3" sqref="G3"/>
    </sheetView>
  </sheetViews>
  <sheetFormatPr defaultColWidth="9" defaultRowHeight="12.5"/>
  <cols>
    <col min="1" max="1" width="13" style="3" customWidth="1"/>
    <col min="2" max="16" width="9" style="3"/>
    <col min="17" max="19" width="9" style="4"/>
    <col min="20" max="16384" width="9" style="3"/>
  </cols>
  <sheetData>
    <row r="1" spans="1:28">
      <c r="A1" s="3" t="s">
        <v>173</v>
      </c>
      <c r="P1" s="3" t="s">
        <v>174</v>
      </c>
      <c r="Q1" s="3"/>
      <c r="R1" s="3"/>
      <c r="S1" s="3"/>
    </row>
    <row r="2" spans="1:28" ht="13">
      <c r="A2" s="3" t="s">
        <v>185</v>
      </c>
      <c r="P2" s="3" t="s">
        <v>185</v>
      </c>
      <c r="Q2" s="3"/>
      <c r="R2" s="3"/>
      <c r="S2" s="3"/>
    </row>
    <row r="3" spans="1:28">
      <c r="B3" s="8">
        <v>0</v>
      </c>
      <c r="C3" s="8">
        <v>1</v>
      </c>
      <c r="D3" s="8">
        <v>5</v>
      </c>
      <c r="E3" s="8">
        <v>10</v>
      </c>
      <c r="Q3" s="10" t="s">
        <v>196</v>
      </c>
      <c r="R3" s="10" t="s">
        <v>197</v>
      </c>
      <c r="S3" s="10" t="s">
        <v>198</v>
      </c>
      <c r="T3" s="10" t="s">
        <v>199</v>
      </c>
    </row>
    <row r="4" spans="1:28">
      <c r="B4" s="10">
        <v>100</v>
      </c>
      <c r="C4" s="10">
        <v>92.66</v>
      </c>
      <c r="D4" s="10">
        <v>57.1</v>
      </c>
      <c r="E4" s="10">
        <v>43.28</v>
      </c>
      <c r="F4" s="5"/>
      <c r="Q4" s="10">
        <v>99.45</v>
      </c>
      <c r="R4" s="10">
        <v>97.52</v>
      </c>
      <c r="S4" s="10">
        <v>60.9</v>
      </c>
      <c r="T4" s="10">
        <v>32.979999999999997</v>
      </c>
    </row>
    <row r="5" spans="1:28">
      <c r="B5" s="10">
        <v>96.16</v>
      </c>
      <c r="C5" s="10">
        <v>87.08</v>
      </c>
      <c r="D5" s="10">
        <v>57.17</v>
      </c>
      <c r="E5" s="10">
        <v>32.619999999999997</v>
      </c>
      <c r="F5" s="5"/>
      <c r="Q5" s="10">
        <v>100</v>
      </c>
      <c r="R5" s="10">
        <v>89.08</v>
      </c>
      <c r="S5" s="10">
        <v>50.49</v>
      </c>
      <c r="T5" s="10">
        <v>35.17</v>
      </c>
    </row>
    <row r="6" spans="1:28">
      <c r="B6" s="10">
        <v>100</v>
      </c>
      <c r="C6" s="10">
        <v>90.68</v>
      </c>
      <c r="D6" s="10">
        <v>52.03</v>
      </c>
      <c r="E6" s="10">
        <v>33.39</v>
      </c>
      <c r="F6" s="5"/>
      <c r="Q6" s="10">
        <v>90.31</v>
      </c>
      <c r="R6" s="10">
        <v>90.02</v>
      </c>
      <c r="S6" s="10">
        <v>62.52</v>
      </c>
      <c r="T6" s="10">
        <v>48.87</v>
      </c>
    </row>
    <row r="7" spans="1:28">
      <c r="B7" s="1"/>
      <c r="C7" s="1"/>
      <c r="D7" s="1"/>
      <c r="E7" s="1"/>
      <c r="F7" s="5"/>
      <c r="Q7" s="3"/>
      <c r="R7" s="3"/>
      <c r="S7" s="3"/>
    </row>
    <row r="8" spans="1:28">
      <c r="Q8" s="3"/>
      <c r="R8" s="3"/>
      <c r="S8" s="3"/>
    </row>
    <row r="9" spans="1:28" ht="13">
      <c r="A9" s="3" t="s">
        <v>186</v>
      </c>
      <c r="B9" s="4"/>
      <c r="C9" s="4"/>
      <c r="D9" s="4"/>
      <c r="E9" s="4"/>
      <c r="F9" s="4"/>
      <c r="G9" s="4"/>
      <c r="H9" s="4"/>
      <c r="J9" s="5"/>
    </row>
    <row r="10" spans="1:28" s="4" customFormat="1">
      <c r="A10" s="4" t="s">
        <v>173</v>
      </c>
      <c r="B10" s="19" t="s">
        <v>200</v>
      </c>
      <c r="C10" s="19"/>
      <c r="D10" s="19"/>
      <c r="E10" s="19" t="s">
        <v>201</v>
      </c>
      <c r="F10" s="19"/>
      <c r="G10" s="19"/>
      <c r="H10" s="19" t="s">
        <v>202</v>
      </c>
      <c r="I10" s="19"/>
      <c r="J10" s="19"/>
      <c r="K10" s="19" t="s">
        <v>203</v>
      </c>
      <c r="L10" s="19"/>
      <c r="M10" s="19"/>
      <c r="P10" s="4" t="s">
        <v>174</v>
      </c>
      <c r="Q10" s="19" t="s">
        <v>200</v>
      </c>
      <c r="R10" s="19"/>
      <c r="S10" s="19"/>
      <c r="T10" s="19" t="s">
        <v>201</v>
      </c>
      <c r="U10" s="19"/>
      <c r="V10" s="19"/>
      <c r="W10" s="19" t="s">
        <v>202</v>
      </c>
      <c r="X10" s="19"/>
      <c r="Y10" s="19"/>
      <c r="Z10" s="19" t="s">
        <v>203</v>
      </c>
      <c r="AA10" s="19"/>
      <c r="AB10" s="19"/>
    </row>
    <row r="11" spans="1:28" s="4" customFormat="1">
      <c r="A11" s="4" t="s">
        <v>145</v>
      </c>
      <c r="B11" s="16">
        <v>1.01</v>
      </c>
      <c r="C11" s="16">
        <v>0.91</v>
      </c>
      <c r="D11" s="16">
        <v>1.1100000000000001</v>
      </c>
      <c r="E11" s="16">
        <v>2.06</v>
      </c>
      <c r="F11" s="16">
        <v>2.14</v>
      </c>
      <c r="G11" s="16">
        <v>2.15</v>
      </c>
      <c r="H11" s="16">
        <v>2.11</v>
      </c>
      <c r="I11" s="16">
        <v>1.81</v>
      </c>
      <c r="J11" s="16">
        <v>2.27</v>
      </c>
      <c r="K11" s="16">
        <v>0.89</v>
      </c>
      <c r="L11" s="16">
        <v>0.96</v>
      </c>
      <c r="M11" s="16">
        <v>0.99</v>
      </c>
      <c r="P11" s="4" t="s">
        <v>145</v>
      </c>
      <c r="Q11" s="16">
        <v>0.99</v>
      </c>
      <c r="R11" s="16">
        <v>1.1299999999999999</v>
      </c>
      <c r="S11" s="16">
        <v>0.88</v>
      </c>
      <c r="T11" s="16">
        <v>1.79</v>
      </c>
      <c r="U11" s="16">
        <v>1.59</v>
      </c>
      <c r="V11" s="16">
        <v>1.77</v>
      </c>
      <c r="W11" s="16">
        <v>1.92</v>
      </c>
      <c r="X11" s="16">
        <v>1.63</v>
      </c>
      <c r="Y11" s="16">
        <v>1.82</v>
      </c>
      <c r="Z11" s="16">
        <v>0.88</v>
      </c>
      <c r="AA11" s="16">
        <v>1.03</v>
      </c>
      <c r="AB11" s="16">
        <v>1.04</v>
      </c>
    </row>
    <row r="12" spans="1:28" s="4" customFormat="1"/>
    <row r="13" spans="1:28" s="4" customFormat="1"/>
    <row r="14" spans="1:28" s="4" customFormat="1" ht="13">
      <c r="A14" s="4" t="s">
        <v>187</v>
      </c>
    </row>
    <row r="15" spans="1:28" s="4" customFormat="1">
      <c r="B15" s="19" t="s">
        <v>200</v>
      </c>
      <c r="C15" s="19"/>
      <c r="D15" s="19"/>
      <c r="E15" s="19" t="s">
        <v>201</v>
      </c>
      <c r="F15" s="19"/>
      <c r="G15" s="19"/>
      <c r="H15" s="19" t="s">
        <v>202</v>
      </c>
      <c r="I15" s="19"/>
      <c r="J15" s="19"/>
      <c r="K15" s="19" t="s">
        <v>203</v>
      </c>
      <c r="L15" s="19"/>
      <c r="M15" s="19"/>
      <c r="Q15" s="19" t="s">
        <v>200</v>
      </c>
      <c r="R15" s="19"/>
      <c r="S15" s="19"/>
      <c r="T15" s="19" t="s">
        <v>201</v>
      </c>
      <c r="U15" s="19"/>
      <c r="V15" s="19"/>
      <c r="W15" s="19" t="s">
        <v>202</v>
      </c>
      <c r="X15" s="19"/>
      <c r="Y15" s="19"/>
      <c r="Z15" s="19" t="s">
        <v>203</v>
      </c>
      <c r="AA15" s="19"/>
      <c r="AB15" s="19"/>
    </row>
    <row r="16" spans="1:28" s="4" customFormat="1">
      <c r="A16" s="4" t="s">
        <v>145</v>
      </c>
      <c r="B16" s="16">
        <v>100</v>
      </c>
      <c r="C16" s="16">
        <v>104</v>
      </c>
      <c r="D16" s="16">
        <v>98</v>
      </c>
      <c r="E16" s="16">
        <v>55.09</v>
      </c>
      <c r="F16" s="16">
        <v>53.9</v>
      </c>
      <c r="G16" s="16">
        <v>52.49</v>
      </c>
      <c r="H16" s="16">
        <v>56.27</v>
      </c>
      <c r="I16" s="16">
        <v>55.85</v>
      </c>
      <c r="J16" s="16">
        <v>52.49</v>
      </c>
      <c r="K16" s="16">
        <v>97.58</v>
      </c>
      <c r="L16" s="16">
        <v>91.26</v>
      </c>
      <c r="M16" s="16">
        <v>90.37</v>
      </c>
      <c r="P16" s="4" t="s">
        <v>145</v>
      </c>
      <c r="Q16" s="16">
        <v>99.13</v>
      </c>
      <c r="R16" s="16">
        <v>98.29</v>
      </c>
      <c r="S16" s="16">
        <v>100.4</v>
      </c>
      <c r="T16" s="16">
        <v>51.56</v>
      </c>
      <c r="U16" s="16">
        <v>47.05</v>
      </c>
      <c r="V16" s="16">
        <v>45.94</v>
      </c>
      <c r="W16" s="16">
        <v>52.97</v>
      </c>
      <c r="X16" s="16">
        <v>53.42</v>
      </c>
      <c r="Y16" s="16">
        <v>43.43</v>
      </c>
      <c r="Z16" s="16">
        <v>97.44</v>
      </c>
      <c r="AA16" s="16">
        <v>95.57</v>
      </c>
      <c r="AB16" s="16">
        <v>93.11</v>
      </c>
    </row>
    <row r="17" spans="1:28" s="4" customFormat="1"/>
    <row r="18" spans="1:28" s="4" customFormat="1"/>
    <row r="19" spans="1:28" s="4" customFormat="1" ht="13">
      <c r="A19" s="4" t="s">
        <v>188</v>
      </c>
    </row>
    <row r="20" spans="1:28" s="4" customFormat="1">
      <c r="B20" s="19" t="s">
        <v>200</v>
      </c>
      <c r="C20" s="19"/>
      <c r="D20" s="19"/>
      <c r="E20" s="19" t="s">
        <v>201</v>
      </c>
      <c r="F20" s="19"/>
      <c r="G20" s="19"/>
      <c r="H20" s="19" t="s">
        <v>202</v>
      </c>
      <c r="I20" s="19"/>
      <c r="J20" s="19"/>
      <c r="K20" s="19" t="s">
        <v>203</v>
      </c>
      <c r="L20" s="19"/>
      <c r="M20" s="19"/>
      <c r="Q20" s="19" t="s">
        <v>200</v>
      </c>
      <c r="R20" s="19"/>
      <c r="S20" s="19"/>
      <c r="T20" s="19" t="s">
        <v>201</v>
      </c>
      <c r="U20" s="19"/>
      <c r="V20" s="19"/>
      <c r="W20" s="19" t="s">
        <v>202</v>
      </c>
      <c r="X20" s="19"/>
      <c r="Y20" s="19"/>
      <c r="Z20" s="19" t="s">
        <v>203</v>
      </c>
      <c r="AA20" s="19"/>
      <c r="AB20" s="19"/>
    </row>
    <row r="21" spans="1:28" s="4" customFormat="1">
      <c r="A21" s="4" t="s">
        <v>145</v>
      </c>
      <c r="B21" s="16">
        <v>5.65</v>
      </c>
      <c r="C21" s="16">
        <v>4.93</v>
      </c>
      <c r="D21" s="16">
        <v>5.08</v>
      </c>
      <c r="E21" s="16">
        <v>13.35</v>
      </c>
      <c r="F21" s="16">
        <v>16.21</v>
      </c>
      <c r="G21" s="16">
        <v>15.99</v>
      </c>
      <c r="H21" s="16">
        <v>14.63</v>
      </c>
      <c r="I21" s="16">
        <v>15.75</v>
      </c>
      <c r="J21" s="16">
        <v>16.8</v>
      </c>
      <c r="K21" s="16">
        <v>9.4</v>
      </c>
      <c r="L21" s="16">
        <v>7.25</v>
      </c>
      <c r="M21" s="16">
        <v>8.82</v>
      </c>
      <c r="P21" s="4" t="s">
        <v>145</v>
      </c>
      <c r="Q21" s="16">
        <v>5.29</v>
      </c>
      <c r="R21" s="16">
        <v>5.92</v>
      </c>
      <c r="S21" s="16">
        <v>6.74</v>
      </c>
      <c r="T21" s="16">
        <v>15.99</v>
      </c>
      <c r="U21" s="16">
        <v>19.850000000000001</v>
      </c>
      <c r="V21" s="16">
        <v>16.670000000000002</v>
      </c>
      <c r="W21" s="16">
        <v>16.010000000000002</v>
      </c>
      <c r="X21" s="16">
        <v>18.45</v>
      </c>
      <c r="Y21" s="16">
        <v>15.85</v>
      </c>
      <c r="Z21" s="16">
        <v>7</v>
      </c>
      <c r="AA21" s="16">
        <v>8.01</v>
      </c>
      <c r="AB21" s="16">
        <v>8.6</v>
      </c>
    </row>
    <row r="22" spans="1:28" s="4" customFormat="1"/>
    <row r="23" spans="1:28" s="4" customFormat="1"/>
    <row r="24" spans="1:28" s="4" customFormat="1" ht="13">
      <c r="A24" s="4" t="s">
        <v>189</v>
      </c>
    </row>
    <row r="25" spans="1:28" s="4" customFormat="1">
      <c r="B25" s="19" t="s">
        <v>200</v>
      </c>
      <c r="C25" s="19"/>
      <c r="D25" s="19"/>
      <c r="E25" s="19" t="s">
        <v>204</v>
      </c>
      <c r="F25" s="19"/>
      <c r="G25" s="19"/>
      <c r="H25" s="19" t="s">
        <v>205</v>
      </c>
      <c r="I25" s="19"/>
      <c r="J25" s="19"/>
      <c r="K25" s="19" t="s">
        <v>206</v>
      </c>
      <c r="L25" s="19"/>
      <c r="M25" s="19"/>
      <c r="N25" s="19" t="s">
        <v>207</v>
      </c>
      <c r="O25" s="19"/>
      <c r="P25" s="19"/>
    </row>
    <row r="26" spans="1:28" s="4" customFormat="1">
      <c r="A26" s="4" t="s">
        <v>147</v>
      </c>
      <c r="B26" s="16">
        <v>1.1399999999999999</v>
      </c>
      <c r="C26" s="16">
        <v>0.95</v>
      </c>
      <c r="D26" s="16">
        <v>0.93</v>
      </c>
      <c r="E26" s="16">
        <v>1.07</v>
      </c>
      <c r="F26" s="16">
        <v>1</v>
      </c>
      <c r="G26" s="16">
        <v>1.02</v>
      </c>
      <c r="H26" s="16">
        <v>0.51</v>
      </c>
      <c r="I26" s="16">
        <v>0.47</v>
      </c>
      <c r="J26" s="16">
        <v>0.57999999999999996</v>
      </c>
      <c r="K26" s="16">
        <v>1.27</v>
      </c>
      <c r="L26" s="16">
        <v>0.9</v>
      </c>
      <c r="M26" s="16">
        <v>1.08</v>
      </c>
      <c r="N26" s="16">
        <v>1.58</v>
      </c>
      <c r="O26" s="16">
        <v>1.44</v>
      </c>
      <c r="P26" s="16">
        <v>1.63</v>
      </c>
    </row>
    <row r="27" spans="1:28" s="4" customFormat="1">
      <c r="A27" s="4" t="s">
        <v>148</v>
      </c>
      <c r="B27" s="16">
        <v>0.98</v>
      </c>
      <c r="C27" s="16">
        <v>1</v>
      </c>
      <c r="D27" s="16">
        <v>1.02</v>
      </c>
      <c r="E27" s="16">
        <v>0.91</v>
      </c>
      <c r="F27" s="16">
        <v>1.02</v>
      </c>
      <c r="G27" s="16">
        <v>0.92</v>
      </c>
      <c r="H27" s="16">
        <v>1.23</v>
      </c>
      <c r="I27" s="16">
        <v>0.84</v>
      </c>
      <c r="J27" s="16">
        <v>1.1200000000000001</v>
      </c>
      <c r="K27" s="16">
        <v>1.03</v>
      </c>
      <c r="L27" s="16">
        <v>0.88</v>
      </c>
      <c r="M27" s="16">
        <v>0.95</v>
      </c>
      <c r="N27" s="16">
        <v>0.93</v>
      </c>
      <c r="O27" s="16">
        <v>1.1399999999999999</v>
      </c>
      <c r="P27" s="16">
        <v>1</v>
      </c>
    </row>
    <row r="28" spans="1:28" s="4" customFormat="1"/>
    <row r="29" spans="1:28" s="4" customFormat="1"/>
    <row r="30" spans="1:28" s="4" customFormat="1" ht="13">
      <c r="A30" s="4" t="s">
        <v>190</v>
      </c>
    </row>
    <row r="31" spans="1:28" s="4" customFormat="1">
      <c r="A31" s="4" t="s">
        <v>151</v>
      </c>
      <c r="B31" s="19" t="s">
        <v>208</v>
      </c>
      <c r="C31" s="19"/>
      <c r="D31" s="19"/>
      <c r="E31" s="19" t="s">
        <v>201</v>
      </c>
      <c r="F31" s="19"/>
      <c r="G31" s="19"/>
      <c r="H31" s="19" t="s">
        <v>202</v>
      </c>
      <c r="I31" s="19"/>
      <c r="J31" s="19"/>
      <c r="K31" s="19" t="s">
        <v>203</v>
      </c>
      <c r="L31" s="19"/>
      <c r="M31" s="19"/>
      <c r="N31" s="19" t="s">
        <v>209</v>
      </c>
      <c r="O31" s="19"/>
      <c r="P31" s="19"/>
      <c r="Q31" s="19" t="s">
        <v>210</v>
      </c>
      <c r="R31" s="19"/>
      <c r="S31" s="19"/>
    </row>
    <row r="32" spans="1:28" s="4" customFormat="1">
      <c r="A32" s="17" t="s">
        <v>173</v>
      </c>
      <c r="B32" s="16">
        <v>1.04</v>
      </c>
      <c r="C32" s="16">
        <v>1.01</v>
      </c>
      <c r="D32" s="16">
        <v>0.98</v>
      </c>
      <c r="E32" s="16">
        <v>0.47</v>
      </c>
      <c r="F32" s="16">
        <v>0.47</v>
      </c>
      <c r="G32" s="16">
        <v>0.42</v>
      </c>
      <c r="H32" s="16">
        <v>0.38</v>
      </c>
      <c r="I32" s="16">
        <v>0.51</v>
      </c>
      <c r="J32" s="16">
        <v>0.56999999999999995</v>
      </c>
      <c r="K32" s="16">
        <v>0.96</v>
      </c>
      <c r="L32" s="16">
        <v>1.19</v>
      </c>
      <c r="M32" s="16">
        <v>0.92</v>
      </c>
      <c r="N32" s="16">
        <v>1.07</v>
      </c>
      <c r="O32" s="16">
        <v>1.01</v>
      </c>
      <c r="P32" s="16">
        <v>1.0900000000000001</v>
      </c>
      <c r="Q32" s="16">
        <v>0.56999999999999995</v>
      </c>
      <c r="R32" s="16">
        <v>0.66</v>
      </c>
      <c r="S32" s="16">
        <v>0.53</v>
      </c>
    </row>
    <row r="33" spans="1:20" s="4" customFormat="1">
      <c r="A33" s="17" t="s">
        <v>174</v>
      </c>
      <c r="B33" s="16">
        <v>0.87</v>
      </c>
      <c r="C33" s="16">
        <v>1.1200000000000001</v>
      </c>
      <c r="D33" s="16">
        <v>1</v>
      </c>
      <c r="E33" s="16">
        <v>0.42</v>
      </c>
      <c r="F33" s="16">
        <v>0.54</v>
      </c>
      <c r="G33" s="16">
        <v>0.56999999999999995</v>
      </c>
      <c r="H33" s="16">
        <v>0.63</v>
      </c>
      <c r="I33" s="16">
        <v>0.51</v>
      </c>
      <c r="J33" s="16">
        <v>0.47</v>
      </c>
      <c r="K33" s="16">
        <v>0.96</v>
      </c>
      <c r="L33" s="16">
        <v>1.18</v>
      </c>
      <c r="M33" s="16">
        <v>1.3</v>
      </c>
      <c r="N33" s="16">
        <v>1.17</v>
      </c>
      <c r="O33" s="16">
        <v>1.31</v>
      </c>
      <c r="P33" s="16">
        <v>0.9</v>
      </c>
      <c r="Q33" s="16">
        <v>0.4</v>
      </c>
      <c r="R33" s="16">
        <v>0.46</v>
      </c>
      <c r="S33" s="16">
        <v>0.63</v>
      </c>
    </row>
    <row r="34" spans="1:20" s="4" customFormat="1"/>
    <row r="35" spans="1:20" s="4" customFormat="1" ht="13">
      <c r="A35" s="4" t="s">
        <v>191</v>
      </c>
    </row>
    <row r="36" spans="1:20" s="4" customFormat="1">
      <c r="B36" s="19" t="s">
        <v>208</v>
      </c>
      <c r="C36" s="19"/>
      <c r="D36" s="19"/>
      <c r="E36" s="19" t="s">
        <v>201</v>
      </c>
      <c r="F36" s="19"/>
      <c r="G36" s="19"/>
      <c r="H36" s="19" t="s">
        <v>202</v>
      </c>
      <c r="I36" s="19"/>
      <c r="J36" s="19"/>
      <c r="K36" s="19" t="s">
        <v>203</v>
      </c>
      <c r="L36" s="19"/>
      <c r="M36" s="19"/>
      <c r="N36" s="19" t="s">
        <v>209</v>
      </c>
      <c r="O36" s="19"/>
      <c r="P36" s="19"/>
      <c r="Q36" s="19" t="s">
        <v>210</v>
      </c>
      <c r="R36" s="19"/>
      <c r="S36" s="19"/>
    </row>
    <row r="37" spans="1:20" s="4" customFormat="1">
      <c r="A37" s="17" t="s">
        <v>173</v>
      </c>
      <c r="B37" s="16">
        <v>104.76</v>
      </c>
      <c r="C37" s="16">
        <v>93.95</v>
      </c>
      <c r="D37" s="16">
        <v>101.66</v>
      </c>
      <c r="E37" s="16">
        <v>55.75</v>
      </c>
      <c r="F37" s="16">
        <v>51.14</v>
      </c>
      <c r="G37" s="16">
        <v>55.7</v>
      </c>
      <c r="H37" s="16">
        <v>56.61</v>
      </c>
      <c r="I37" s="16">
        <v>61.15</v>
      </c>
      <c r="J37" s="16">
        <v>48.23</v>
      </c>
      <c r="K37" s="16">
        <v>94.92</v>
      </c>
      <c r="L37" s="16">
        <v>99.51</v>
      </c>
      <c r="M37" s="16">
        <v>86.21</v>
      </c>
      <c r="N37" s="16">
        <v>98.52</v>
      </c>
      <c r="O37" s="16">
        <v>103.25</v>
      </c>
      <c r="P37" s="16">
        <v>78.72</v>
      </c>
      <c r="Q37" s="16">
        <v>56.7</v>
      </c>
      <c r="R37" s="16">
        <v>59.55</v>
      </c>
      <c r="S37" s="16">
        <v>63.44</v>
      </c>
    </row>
    <row r="38" spans="1:20" s="4" customFormat="1">
      <c r="A38" s="17" t="s">
        <v>174</v>
      </c>
      <c r="B38" s="16">
        <v>97.88</v>
      </c>
      <c r="C38" s="16">
        <v>93.15</v>
      </c>
      <c r="D38" s="16">
        <v>108.97</v>
      </c>
      <c r="E38" s="16">
        <v>53.14</v>
      </c>
      <c r="F38" s="16">
        <v>49.51</v>
      </c>
      <c r="G38" s="16">
        <v>53.98</v>
      </c>
      <c r="H38" s="16">
        <v>55.95</v>
      </c>
      <c r="I38" s="16">
        <v>49.61</v>
      </c>
      <c r="J38" s="16">
        <v>42.28</v>
      </c>
      <c r="K38" s="16">
        <v>95.13</v>
      </c>
      <c r="L38" s="16">
        <v>88.63</v>
      </c>
      <c r="M38" s="16">
        <v>92.89</v>
      </c>
      <c r="N38" s="16">
        <v>95.41</v>
      </c>
      <c r="O38" s="16">
        <v>84.96</v>
      </c>
      <c r="P38" s="16">
        <v>99.98</v>
      </c>
      <c r="Q38" s="16">
        <v>61.85</v>
      </c>
      <c r="R38" s="16">
        <v>63.03</v>
      </c>
      <c r="S38" s="16">
        <v>64.81</v>
      </c>
    </row>
    <row r="39" spans="1:20" s="4" customFormat="1"/>
    <row r="40" spans="1:20" s="4" customFormat="1" ht="13">
      <c r="A40" s="4" t="s">
        <v>192</v>
      </c>
    </row>
    <row r="41" spans="1:20" s="4" customFormat="1">
      <c r="B41" s="19" t="s">
        <v>208</v>
      </c>
      <c r="C41" s="19"/>
      <c r="D41" s="19"/>
      <c r="E41" s="19" t="s">
        <v>201</v>
      </c>
      <c r="F41" s="19"/>
      <c r="G41" s="19"/>
      <c r="H41" s="19" t="s">
        <v>202</v>
      </c>
      <c r="I41" s="19"/>
      <c r="J41" s="19"/>
      <c r="K41" s="19" t="s">
        <v>203</v>
      </c>
      <c r="L41" s="19"/>
      <c r="M41" s="19"/>
      <c r="N41" s="19" t="s">
        <v>209</v>
      </c>
      <c r="O41" s="19"/>
      <c r="P41" s="19"/>
      <c r="Q41" s="19" t="s">
        <v>210</v>
      </c>
      <c r="R41" s="19"/>
      <c r="S41" s="19"/>
    </row>
    <row r="42" spans="1:20" s="4" customFormat="1">
      <c r="A42" s="17" t="s">
        <v>173</v>
      </c>
      <c r="B42" s="16">
        <v>5.58</v>
      </c>
      <c r="C42" s="16">
        <v>5.03</v>
      </c>
      <c r="D42" s="16">
        <v>5.22</v>
      </c>
      <c r="E42" s="16">
        <v>15.58</v>
      </c>
      <c r="F42" s="16">
        <v>14.96</v>
      </c>
      <c r="G42" s="16">
        <v>15.32</v>
      </c>
      <c r="H42" s="16">
        <v>14.69</v>
      </c>
      <c r="I42" s="16">
        <v>15.09</v>
      </c>
      <c r="J42" s="16">
        <v>15.99</v>
      </c>
      <c r="K42" s="16">
        <v>7.34</v>
      </c>
      <c r="L42" s="16">
        <v>6.88</v>
      </c>
      <c r="M42" s="16">
        <v>7.18</v>
      </c>
      <c r="N42" s="16">
        <v>7.5</v>
      </c>
      <c r="O42" s="16">
        <v>7.43</v>
      </c>
      <c r="P42" s="16">
        <v>6.87</v>
      </c>
      <c r="Q42" s="16">
        <v>15.07</v>
      </c>
      <c r="R42" s="16">
        <v>13.88</v>
      </c>
      <c r="S42" s="16">
        <v>14.49</v>
      </c>
    </row>
    <row r="43" spans="1:20">
      <c r="A43" s="14" t="s">
        <v>174</v>
      </c>
      <c r="B43" s="16">
        <v>4.1900000000000004</v>
      </c>
      <c r="C43" s="16">
        <v>5.69</v>
      </c>
      <c r="D43" s="16">
        <v>4.8</v>
      </c>
      <c r="E43" s="16">
        <v>16.920000000000002</v>
      </c>
      <c r="F43" s="16">
        <v>20.81</v>
      </c>
      <c r="G43" s="16">
        <v>17.809999999999999</v>
      </c>
      <c r="H43" s="16">
        <v>17.7</v>
      </c>
      <c r="I43" s="16">
        <v>17.07</v>
      </c>
      <c r="J43" s="16">
        <v>18.75</v>
      </c>
      <c r="K43" s="16">
        <v>7.1</v>
      </c>
      <c r="L43" s="16">
        <v>10.41</v>
      </c>
      <c r="M43" s="16">
        <v>9.5399999999999991</v>
      </c>
      <c r="N43" s="16">
        <v>10.050000000000001</v>
      </c>
      <c r="O43" s="16">
        <v>7.51</v>
      </c>
      <c r="P43" s="16">
        <v>7.87</v>
      </c>
      <c r="Q43" s="16">
        <v>20.66</v>
      </c>
      <c r="R43" s="16">
        <v>22.01</v>
      </c>
      <c r="S43" s="16">
        <v>21.08</v>
      </c>
    </row>
    <row r="44" spans="1:20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T44" s="4"/>
    </row>
    <row r="45" spans="1:20" ht="13">
      <c r="A45" s="4" t="s">
        <v>193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T45" s="4"/>
    </row>
    <row r="46" spans="1:20">
      <c r="A46" s="4" t="s">
        <v>158</v>
      </c>
      <c r="B46" s="19" t="s">
        <v>208</v>
      </c>
      <c r="C46" s="19"/>
      <c r="D46" s="19"/>
      <c r="E46" s="19" t="s">
        <v>201</v>
      </c>
      <c r="F46" s="19"/>
      <c r="G46" s="19"/>
      <c r="H46" s="19" t="s">
        <v>202</v>
      </c>
      <c r="I46" s="19"/>
      <c r="J46" s="19"/>
      <c r="K46" s="19" t="s">
        <v>203</v>
      </c>
      <c r="L46" s="19"/>
      <c r="M46" s="19"/>
      <c r="N46" s="19" t="s">
        <v>209</v>
      </c>
      <c r="O46" s="19"/>
      <c r="P46" s="19"/>
      <c r="Q46" s="19" t="s">
        <v>210</v>
      </c>
      <c r="R46" s="19"/>
      <c r="S46" s="19"/>
      <c r="T46" s="4"/>
    </row>
    <row r="47" spans="1:20">
      <c r="A47" s="17" t="s">
        <v>173</v>
      </c>
      <c r="B47" s="16">
        <v>1.04</v>
      </c>
      <c r="C47" s="16">
        <v>0.82</v>
      </c>
      <c r="D47" s="16">
        <v>1.1000000000000001</v>
      </c>
      <c r="E47" s="16">
        <v>1.96</v>
      </c>
      <c r="F47" s="16">
        <v>2.34</v>
      </c>
      <c r="G47" s="16">
        <v>1.89</v>
      </c>
      <c r="H47" s="16">
        <v>1.96</v>
      </c>
      <c r="I47" s="16">
        <v>2.1800000000000002</v>
      </c>
      <c r="J47" s="16">
        <v>2</v>
      </c>
      <c r="K47" s="16">
        <v>1.46</v>
      </c>
      <c r="L47" s="16">
        <v>1.38</v>
      </c>
      <c r="M47" s="16">
        <v>1.28</v>
      </c>
      <c r="N47" s="16">
        <v>1.27</v>
      </c>
      <c r="O47" s="16">
        <v>1.35</v>
      </c>
      <c r="P47" s="16">
        <v>1.55</v>
      </c>
      <c r="Q47" s="16">
        <v>1.87</v>
      </c>
      <c r="R47" s="16">
        <v>1.79</v>
      </c>
      <c r="S47" s="16">
        <v>2</v>
      </c>
      <c r="T47" s="4"/>
    </row>
    <row r="48" spans="1:20">
      <c r="A48" s="17" t="s">
        <v>174</v>
      </c>
      <c r="B48" s="16">
        <v>1.21</v>
      </c>
      <c r="C48" s="16">
        <v>0.95</v>
      </c>
      <c r="D48" s="16">
        <v>0.84</v>
      </c>
      <c r="E48" s="16">
        <v>1.94</v>
      </c>
      <c r="F48" s="16">
        <v>1.83</v>
      </c>
      <c r="G48" s="16">
        <v>1.85</v>
      </c>
      <c r="H48" s="16">
        <v>1.76</v>
      </c>
      <c r="I48" s="16">
        <v>1.82</v>
      </c>
      <c r="J48" s="16">
        <v>1.85</v>
      </c>
      <c r="K48" s="16">
        <v>1.17</v>
      </c>
      <c r="L48" s="16">
        <v>1.02</v>
      </c>
      <c r="M48" s="16">
        <v>1.1200000000000001</v>
      </c>
      <c r="N48" s="16">
        <v>1.05</v>
      </c>
      <c r="O48" s="16">
        <v>0.98</v>
      </c>
      <c r="P48" s="16">
        <v>1.37</v>
      </c>
      <c r="Q48" s="16">
        <v>1.76</v>
      </c>
      <c r="R48" s="16">
        <v>1.8</v>
      </c>
      <c r="S48" s="16">
        <v>1.65</v>
      </c>
      <c r="T48" s="4"/>
    </row>
    <row r="49" spans="1:2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T49" s="4"/>
    </row>
    <row r="50" spans="1:22">
      <c r="A50" s="4" t="s">
        <v>157</v>
      </c>
      <c r="B50" s="19" t="s">
        <v>208</v>
      </c>
      <c r="C50" s="19"/>
      <c r="D50" s="19"/>
      <c r="E50" s="19" t="s">
        <v>201</v>
      </c>
      <c r="F50" s="19"/>
      <c r="G50" s="19"/>
      <c r="H50" s="19" t="s">
        <v>202</v>
      </c>
      <c r="I50" s="19"/>
      <c r="J50" s="19"/>
      <c r="K50" s="19" t="s">
        <v>203</v>
      </c>
      <c r="L50" s="19"/>
      <c r="M50" s="19"/>
      <c r="N50" s="19" t="s">
        <v>209</v>
      </c>
      <c r="O50" s="19"/>
      <c r="P50" s="19"/>
      <c r="Q50" s="19" t="s">
        <v>210</v>
      </c>
      <c r="R50" s="19"/>
      <c r="S50" s="19"/>
      <c r="T50" s="4"/>
    </row>
    <row r="51" spans="1:22">
      <c r="A51" s="17" t="s">
        <v>173</v>
      </c>
      <c r="B51" s="16">
        <v>0.95</v>
      </c>
      <c r="C51" s="16">
        <v>1.07</v>
      </c>
      <c r="D51" s="16">
        <v>0.94</v>
      </c>
      <c r="E51" s="16">
        <v>0.49</v>
      </c>
      <c r="F51" s="16">
        <v>0.56000000000000005</v>
      </c>
      <c r="G51" s="16">
        <v>0.57999999999999996</v>
      </c>
      <c r="H51" s="16">
        <v>0.55000000000000004</v>
      </c>
      <c r="I51" s="16">
        <v>0.6</v>
      </c>
      <c r="J51" s="16">
        <v>0.5</v>
      </c>
      <c r="K51" s="16">
        <v>0.92</v>
      </c>
      <c r="L51" s="16">
        <v>0.72</v>
      </c>
      <c r="M51" s="16">
        <v>0.94</v>
      </c>
      <c r="N51" s="16">
        <v>0.75</v>
      </c>
      <c r="O51" s="16">
        <v>1</v>
      </c>
      <c r="P51" s="16">
        <v>0.91</v>
      </c>
      <c r="Q51" s="16">
        <v>0.39</v>
      </c>
      <c r="R51" s="16">
        <v>0.54</v>
      </c>
      <c r="S51" s="16">
        <v>0.56999999999999995</v>
      </c>
      <c r="T51" s="4"/>
    </row>
    <row r="52" spans="1:22">
      <c r="A52" s="17" t="s">
        <v>174</v>
      </c>
      <c r="B52" s="16">
        <v>1.08</v>
      </c>
      <c r="C52" s="16">
        <v>0.98</v>
      </c>
      <c r="D52" s="16">
        <v>0.93</v>
      </c>
      <c r="E52" s="16">
        <v>0.45</v>
      </c>
      <c r="F52" s="16">
        <v>0.43</v>
      </c>
      <c r="G52" s="16">
        <v>0.48</v>
      </c>
      <c r="H52" s="16">
        <v>0.52</v>
      </c>
      <c r="I52" s="16">
        <v>0.54</v>
      </c>
      <c r="J52" s="16">
        <v>0.46</v>
      </c>
      <c r="K52" s="16">
        <v>0.94</v>
      </c>
      <c r="L52" s="16">
        <v>0.78</v>
      </c>
      <c r="M52" s="16">
        <v>0.89</v>
      </c>
      <c r="N52" s="16">
        <v>0.82</v>
      </c>
      <c r="O52" s="16">
        <v>0.96</v>
      </c>
      <c r="P52" s="16">
        <v>0.96</v>
      </c>
      <c r="Q52" s="16">
        <v>0.5</v>
      </c>
      <c r="R52" s="16">
        <v>0.46</v>
      </c>
      <c r="S52" s="16">
        <v>0.42</v>
      </c>
      <c r="T52" s="4"/>
    </row>
    <row r="53" spans="1:2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T53" s="4"/>
    </row>
    <row r="54" spans="1:22">
      <c r="A54" s="4" t="s">
        <v>161</v>
      </c>
      <c r="B54" s="19" t="s">
        <v>208</v>
      </c>
      <c r="C54" s="19"/>
      <c r="D54" s="19"/>
      <c r="E54" s="19" t="s">
        <v>201</v>
      </c>
      <c r="F54" s="19"/>
      <c r="G54" s="19"/>
      <c r="H54" s="19" t="s">
        <v>202</v>
      </c>
      <c r="I54" s="19"/>
      <c r="J54" s="19"/>
      <c r="K54" s="19" t="s">
        <v>203</v>
      </c>
      <c r="L54" s="19"/>
      <c r="M54" s="19"/>
      <c r="N54" s="19" t="s">
        <v>209</v>
      </c>
      <c r="O54" s="19"/>
      <c r="P54" s="19"/>
      <c r="Q54" s="19" t="s">
        <v>210</v>
      </c>
      <c r="R54" s="19"/>
      <c r="S54" s="19"/>
      <c r="T54" s="4"/>
    </row>
    <row r="55" spans="1:22">
      <c r="A55" s="17" t="s">
        <v>173</v>
      </c>
      <c r="B55" s="16">
        <v>0.95</v>
      </c>
      <c r="C55" s="16">
        <v>0.92</v>
      </c>
      <c r="D55" s="16">
        <v>1.0900000000000001</v>
      </c>
      <c r="E55" s="16">
        <v>1.65</v>
      </c>
      <c r="F55" s="16">
        <v>1.77</v>
      </c>
      <c r="G55" s="16">
        <v>1.81</v>
      </c>
      <c r="H55" s="16">
        <v>1.71</v>
      </c>
      <c r="I55" s="16">
        <v>1.68</v>
      </c>
      <c r="J55" s="16">
        <v>1.79</v>
      </c>
      <c r="K55" s="16">
        <v>1.06</v>
      </c>
      <c r="L55" s="16">
        <v>1.33</v>
      </c>
      <c r="M55" s="16">
        <v>1.28</v>
      </c>
      <c r="N55" s="16">
        <v>1.26</v>
      </c>
      <c r="O55" s="16">
        <v>1.24</v>
      </c>
      <c r="P55" s="16">
        <v>1.23</v>
      </c>
      <c r="Q55" s="16">
        <v>1.79</v>
      </c>
      <c r="R55" s="16">
        <v>1.56</v>
      </c>
      <c r="S55" s="16">
        <v>1.62</v>
      </c>
    </row>
    <row r="56" spans="1:22">
      <c r="A56" s="17" t="s">
        <v>174</v>
      </c>
      <c r="B56" s="16">
        <v>1.02</v>
      </c>
      <c r="C56" s="16">
        <v>0.88</v>
      </c>
      <c r="D56" s="16">
        <v>1.0900000000000001</v>
      </c>
      <c r="E56" s="16">
        <v>1.73</v>
      </c>
      <c r="F56" s="16">
        <v>1.68</v>
      </c>
      <c r="G56" s="16">
        <v>2.04</v>
      </c>
      <c r="H56" s="16">
        <v>1.77</v>
      </c>
      <c r="I56" s="16">
        <v>2.0699999999999998</v>
      </c>
      <c r="J56" s="16">
        <v>1.74</v>
      </c>
      <c r="K56" s="16">
        <v>1.29</v>
      </c>
      <c r="L56" s="16">
        <v>1.17</v>
      </c>
      <c r="M56" s="16">
        <v>1.46</v>
      </c>
      <c r="N56" s="16">
        <v>1.44</v>
      </c>
      <c r="O56" s="16">
        <v>1.35</v>
      </c>
      <c r="P56" s="16">
        <v>1.1599999999999999</v>
      </c>
      <c r="Q56" s="16">
        <v>1.91</v>
      </c>
      <c r="R56" s="16">
        <v>1.87</v>
      </c>
      <c r="S56" s="16">
        <v>1.78</v>
      </c>
    </row>
    <row r="57" spans="1:2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1:22" ht="13">
      <c r="A58" s="5" t="s">
        <v>194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T58" s="4"/>
      <c r="U58" s="4"/>
      <c r="V58" s="4"/>
    </row>
    <row r="59" spans="1:22">
      <c r="A59" s="15" t="s">
        <v>12</v>
      </c>
      <c r="B59" s="20" t="s">
        <v>3</v>
      </c>
      <c r="C59" s="20"/>
      <c r="D59" s="20"/>
      <c r="E59" s="20" t="s">
        <v>143</v>
      </c>
      <c r="F59" s="20"/>
      <c r="G59" s="20"/>
      <c r="H59" s="20" t="s">
        <v>144</v>
      </c>
      <c r="I59" s="20"/>
      <c r="J59" s="20"/>
      <c r="K59" s="20" t="s">
        <v>146</v>
      </c>
      <c r="L59" s="20"/>
      <c r="M59" s="20"/>
      <c r="N59" s="18" t="s">
        <v>159</v>
      </c>
      <c r="O59" s="18"/>
      <c r="P59" s="18"/>
      <c r="Q59" s="18" t="s">
        <v>160</v>
      </c>
      <c r="R59" s="18"/>
      <c r="S59" s="18"/>
      <c r="T59" s="4"/>
      <c r="U59" s="4"/>
      <c r="V59" s="4"/>
    </row>
    <row r="60" spans="1:22">
      <c r="A60" s="14" t="s">
        <v>173</v>
      </c>
      <c r="B60" s="16">
        <v>50.17</v>
      </c>
      <c r="C60" s="16">
        <v>51.18</v>
      </c>
      <c r="D60" s="16">
        <v>51.36</v>
      </c>
      <c r="E60" s="16">
        <v>297.39</v>
      </c>
      <c r="F60" s="16">
        <v>333.25</v>
      </c>
      <c r="G60" s="16">
        <v>336.68</v>
      </c>
      <c r="H60" s="16">
        <v>346.8</v>
      </c>
      <c r="I60" s="16">
        <v>311.99</v>
      </c>
      <c r="J60" s="16">
        <v>315.33999999999997</v>
      </c>
      <c r="K60" s="16">
        <v>150.79</v>
      </c>
      <c r="L60" s="16">
        <v>165.17</v>
      </c>
      <c r="M60" s="16">
        <v>156.13</v>
      </c>
      <c r="N60" s="16">
        <v>158.12</v>
      </c>
      <c r="O60" s="16">
        <v>162.79</v>
      </c>
      <c r="P60" s="16">
        <v>155.54</v>
      </c>
      <c r="Q60" s="16">
        <v>295.81</v>
      </c>
      <c r="R60" s="16">
        <v>286.14999999999998</v>
      </c>
      <c r="S60" s="16">
        <v>282.92</v>
      </c>
      <c r="T60" s="4"/>
      <c r="U60" s="4"/>
      <c r="V60" s="4"/>
    </row>
    <row r="61" spans="1:22">
      <c r="A61" s="14" t="s">
        <v>174</v>
      </c>
      <c r="B61" s="16">
        <v>315.31</v>
      </c>
      <c r="C61" s="16">
        <v>275.48</v>
      </c>
      <c r="D61" s="16">
        <v>278.27</v>
      </c>
      <c r="E61" s="16">
        <v>777.49</v>
      </c>
      <c r="F61" s="16">
        <v>758.24</v>
      </c>
      <c r="G61" s="16">
        <v>761.98</v>
      </c>
      <c r="H61" s="16">
        <v>700.42</v>
      </c>
      <c r="I61" s="16">
        <v>769.75</v>
      </c>
      <c r="J61" s="16">
        <v>721.64</v>
      </c>
      <c r="K61" s="16">
        <v>463.88</v>
      </c>
      <c r="L61" s="16">
        <v>509.44</v>
      </c>
      <c r="M61" s="16">
        <v>473.93</v>
      </c>
      <c r="N61" s="16">
        <v>496.17</v>
      </c>
      <c r="O61" s="16">
        <v>514.09</v>
      </c>
      <c r="P61" s="16">
        <v>483.28</v>
      </c>
      <c r="Q61" s="16">
        <v>682.23</v>
      </c>
      <c r="R61" s="16">
        <v>786.35</v>
      </c>
      <c r="S61" s="16">
        <v>668.55</v>
      </c>
      <c r="T61" s="4"/>
      <c r="U61" s="4"/>
      <c r="V61" s="4"/>
    </row>
    <row r="62" spans="1:22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T62" s="4"/>
      <c r="U62" s="4"/>
      <c r="V62" s="4"/>
    </row>
    <row r="63" spans="1:22">
      <c r="A63" s="15" t="s">
        <v>13</v>
      </c>
      <c r="B63" s="20" t="s">
        <v>3</v>
      </c>
      <c r="C63" s="20"/>
      <c r="D63" s="20"/>
      <c r="E63" s="20" t="s">
        <v>143</v>
      </c>
      <c r="F63" s="20"/>
      <c r="G63" s="20"/>
      <c r="H63" s="20" t="s">
        <v>144</v>
      </c>
      <c r="I63" s="20"/>
      <c r="J63" s="20"/>
      <c r="K63" s="20" t="s">
        <v>146</v>
      </c>
      <c r="L63" s="20"/>
      <c r="M63" s="20"/>
      <c r="N63" s="18" t="s">
        <v>159</v>
      </c>
      <c r="O63" s="18"/>
      <c r="P63" s="18"/>
      <c r="Q63" s="18" t="s">
        <v>160</v>
      </c>
      <c r="R63" s="18"/>
      <c r="S63" s="18"/>
      <c r="T63" s="4"/>
      <c r="U63" s="4"/>
      <c r="V63" s="4"/>
    </row>
    <row r="64" spans="1:22">
      <c r="A64" s="14" t="s">
        <v>173</v>
      </c>
      <c r="B64" s="16">
        <v>99.12</v>
      </c>
      <c r="C64" s="16">
        <v>111.78</v>
      </c>
      <c r="D64" s="16">
        <v>93.14</v>
      </c>
      <c r="E64" s="16">
        <v>459.29</v>
      </c>
      <c r="F64" s="16">
        <v>446.72</v>
      </c>
      <c r="G64" s="16">
        <v>360.45</v>
      </c>
      <c r="H64" s="16">
        <v>436.94</v>
      </c>
      <c r="I64" s="16">
        <v>373.89</v>
      </c>
      <c r="J64" s="16">
        <v>449.51</v>
      </c>
      <c r="K64" s="16">
        <v>244.44</v>
      </c>
      <c r="L64" s="16">
        <v>280.37</v>
      </c>
      <c r="M64" s="16">
        <v>229.45</v>
      </c>
      <c r="N64" s="16">
        <v>230.1</v>
      </c>
      <c r="O64" s="16">
        <v>297.5</v>
      </c>
      <c r="P64" s="16">
        <v>245.28</v>
      </c>
      <c r="Q64" s="16">
        <v>356.2</v>
      </c>
      <c r="R64" s="16">
        <v>425.13</v>
      </c>
      <c r="S64" s="16">
        <v>351.71</v>
      </c>
      <c r="T64" s="4"/>
      <c r="U64" s="4"/>
      <c r="V64" s="4"/>
    </row>
    <row r="65" spans="1:22">
      <c r="A65" s="14" t="s">
        <v>174</v>
      </c>
      <c r="B65" s="16">
        <v>119.63</v>
      </c>
      <c r="C65" s="16">
        <v>128.01</v>
      </c>
      <c r="D65" s="16">
        <v>114.51</v>
      </c>
      <c r="E65" s="16">
        <v>473.56</v>
      </c>
      <c r="F65" s="16">
        <v>504</v>
      </c>
      <c r="G65" s="16">
        <v>539.98</v>
      </c>
      <c r="H65" s="16">
        <v>527.14</v>
      </c>
      <c r="I65" s="16">
        <v>474.29</v>
      </c>
      <c r="J65" s="16">
        <v>488.93</v>
      </c>
      <c r="K65" s="16">
        <v>288.66000000000003</v>
      </c>
      <c r="L65" s="16">
        <v>287.37</v>
      </c>
      <c r="M65" s="16">
        <v>318.93</v>
      </c>
      <c r="N65" s="16">
        <v>323.10000000000002</v>
      </c>
      <c r="O65" s="16">
        <v>289.36</v>
      </c>
      <c r="P65" s="16">
        <v>304.25</v>
      </c>
      <c r="Q65" s="16">
        <v>427.65</v>
      </c>
      <c r="R65" s="16">
        <v>458.04</v>
      </c>
      <c r="S65" s="16">
        <v>467.92</v>
      </c>
      <c r="T65" s="4"/>
      <c r="U65" s="4"/>
      <c r="V65" s="4"/>
    </row>
    <row r="66" spans="1:22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T66" s="4"/>
      <c r="U66" s="4"/>
      <c r="V66" s="4"/>
    </row>
    <row r="67" spans="1:22">
      <c r="A67" s="15" t="s">
        <v>11</v>
      </c>
      <c r="B67" s="20" t="s">
        <v>3</v>
      </c>
      <c r="C67" s="20"/>
      <c r="D67" s="20"/>
      <c r="E67" s="20" t="s">
        <v>143</v>
      </c>
      <c r="F67" s="20"/>
      <c r="G67" s="20"/>
      <c r="H67" s="20" t="s">
        <v>144</v>
      </c>
      <c r="I67" s="20"/>
      <c r="J67" s="20"/>
      <c r="K67" s="20" t="s">
        <v>146</v>
      </c>
      <c r="L67" s="20"/>
      <c r="M67" s="20"/>
      <c r="N67" s="18" t="s">
        <v>159</v>
      </c>
      <c r="O67" s="18"/>
      <c r="P67" s="18"/>
      <c r="Q67" s="18" t="s">
        <v>160</v>
      </c>
      <c r="R67" s="18"/>
      <c r="S67" s="18"/>
      <c r="T67" s="4"/>
      <c r="U67" s="4"/>
      <c r="V67" s="4"/>
    </row>
    <row r="68" spans="1:22">
      <c r="A68" s="14" t="s">
        <v>173</v>
      </c>
      <c r="B68" s="16">
        <v>79.599999999999994</v>
      </c>
      <c r="C68" s="16">
        <v>86.66</v>
      </c>
      <c r="D68" s="16">
        <v>80.75</v>
      </c>
      <c r="E68" s="16">
        <v>414.07</v>
      </c>
      <c r="F68" s="16">
        <v>372.46</v>
      </c>
      <c r="G68" s="16">
        <v>397.59</v>
      </c>
      <c r="H68" s="16">
        <v>412.94</v>
      </c>
      <c r="I68" s="16">
        <v>384.19</v>
      </c>
      <c r="J68" s="16">
        <v>404.64</v>
      </c>
      <c r="K68" s="16">
        <v>169.18</v>
      </c>
      <c r="L68" s="16">
        <v>190.76</v>
      </c>
      <c r="M68" s="16">
        <v>223.45</v>
      </c>
      <c r="N68" s="16">
        <v>162.53</v>
      </c>
      <c r="O68" s="16">
        <v>200.86</v>
      </c>
      <c r="P68" s="16">
        <v>217.31</v>
      </c>
      <c r="Q68" s="16">
        <v>326.26</v>
      </c>
      <c r="R68" s="16">
        <v>360.66</v>
      </c>
      <c r="S68" s="16">
        <v>374.58</v>
      </c>
      <c r="T68" s="4"/>
      <c r="U68" s="4"/>
      <c r="V68" s="4"/>
    </row>
    <row r="69" spans="1:22">
      <c r="A69" s="14" t="s">
        <v>174</v>
      </c>
      <c r="B69" s="16">
        <v>150.41999999999999</v>
      </c>
      <c r="C69" s="16">
        <v>156.29</v>
      </c>
      <c r="D69" s="16">
        <v>149.37</v>
      </c>
      <c r="E69" s="16">
        <v>358.92</v>
      </c>
      <c r="F69" s="16">
        <v>349.36</v>
      </c>
      <c r="G69" s="16">
        <v>371.02</v>
      </c>
      <c r="H69" s="16">
        <v>331.16</v>
      </c>
      <c r="I69" s="16">
        <v>362.86</v>
      </c>
      <c r="J69" s="16">
        <v>331.44</v>
      </c>
      <c r="K69" s="16">
        <v>182.64</v>
      </c>
      <c r="L69" s="16">
        <v>179.76</v>
      </c>
      <c r="M69" s="16">
        <v>191.79</v>
      </c>
      <c r="N69" s="16">
        <v>186.34</v>
      </c>
      <c r="O69" s="16">
        <v>195.52</v>
      </c>
      <c r="P69" s="16">
        <v>193.85</v>
      </c>
      <c r="Q69" s="16">
        <v>294.37</v>
      </c>
      <c r="R69" s="16">
        <v>317.57</v>
      </c>
      <c r="S69" s="16">
        <v>297.94</v>
      </c>
      <c r="T69" s="4"/>
      <c r="U69" s="4"/>
      <c r="V69" s="4"/>
    </row>
    <row r="70" spans="1:22">
      <c r="A70" s="14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4"/>
      <c r="U70" s="4"/>
      <c r="V70" s="4"/>
    </row>
    <row r="71" spans="1:22">
      <c r="A71" s="14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4"/>
      <c r="U71" s="4"/>
      <c r="V71" s="4"/>
    </row>
    <row r="72" spans="1:2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T72" s="4"/>
      <c r="U72" s="4"/>
      <c r="V72" s="4"/>
    </row>
    <row r="73" spans="1:22" ht="13">
      <c r="A73" s="3" t="s">
        <v>211</v>
      </c>
      <c r="B73" s="4"/>
      <c r="Q73" s="3"/>
      <c r="R73" s="3"/>
      <c r="S73" s="3"/>
    </row>
    <row r="74" spans="1:22" ht="13">
      <c r="A74" s="4" t="s">
        <v>189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</row>
    <row r="75" spans="1:22">
      <c r="A75" s="4"/>
      <c r="B75" s="20" t="s">
        <v>1</v>
      </c>
      <c r="C75" s="20"/>
      <c r="D75" s="20"/>
      <c r="E75" s="20" t="s">
        <v>0</v>
      </c>
      <c r="F75" s="20"/>
      <c r="G75" s="20"/>
      <c r="H75" s="20" t="s">
        <v>149</v>
      </c>
      <c r="I75" s="20"/>
      <c r="J75" s="20"/>
      <c r="K75" s="20" t="s">
        <v>2</v>
      </c>
      <c r="L75" s="20"/>
      <c r="M75" s="20"/>
      <c r="N75" s="20" t="s">
        <v>150</v>
      </c>
      <c r="O75" s="20"/>
      <c r="P75" s="20"/>
    </row>
    <row r="76" spans="1:22">
      <c r="A76" s="4" t="s">
        <v>162</v>
      </c>
      <c r="B76" s="16">
        <v>0.95</v>
      </c>
      <c r="C76" s="16">
        <v>0.89</v>
      </c>
      <c r="D76" s="16">
        <v>1.1499999999999999</v>
      </c>
      <c r="E76" s="16">
        <v>0.87</v>
      </c>
      <c r="F76" s="16">
        <v>0.95</v>
      </c>
      <c r="G76" s="16">
        <v>0.95</v>
      </c>
      <c r="H76" s="16">
        <v>0.5</v>
      </c>
      <c r="I76" s="16">
        <v>0.47</v>
      </c>
      <c r="J76" s="16">
        <v>0.39</v>
      </c>
      <c r="K76" s="16">
        <v>0.89</v>
      </c>
      <c r="L76" s="16">
        <v>1.1599999999999999</v>
      </c>
      <c r="M76" s="16">
        <v>1.07</v>
      </c>
      <c r="N76" s="16">
        <v>1.56</v>
      </c>
      <c r="O76" s="16">
        <v>1.59</v>
      </c>
      <c r="P76" s="16">
        <v>1.44</v>
      </c>
    </row>
    <row r="77" spans="1:22">
      <c r="A77" s="4" t="s">
        <v>163</v>
      </c>
      <c r="B77" s="16">
        <v>1.02</v>
      </c>
      <c r="C77" s="16">
        <v>1.06</v>
      </c>
      <c r="D77" s="16">
        <v>0.92</v>
      </c>
      <c r="E77" s="16">
        <v>1.05</v>
      </c>
      <c r="F77" s="16">
        <v>0.94</v>
      </c>
      <c r="G77" s="16">
        <v>1.42</v>
      </c>
      <c r="H77" s="16">
        <v>1.02</v>
      </c>
      <c r="I77" s="16">
        <v>1.07</v>
      </c>
      <c r="J77" s="16">
        <v>1.18</v>
      </c>
      <c r="K77" s="16">
        <v>0.92</v>
      </c>
      <c r="L77" s="16">
        <v>0.77</v>
      </c>
      <c r="M77" s="16">
        <v>1.1599999999999999</v>
      </c>
      <c r="N77" s="16">
        <v>0.87</v>
      </c>
      <c r="O77" s="16">
        <v>1.1599999999999999</v>
      </c>
      <c r="P77" s="16">
        <v>1.19</v>
      </c>
    </row>
    <row r="78" spans="1:2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spans="1:2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1:22" ht="13">
      <c r="A80" s="4" t="s">
        <v>195</v>
      </c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T80" s="4"/>
      <c r="U80" s="4"/>
    </row>
    <row r="81" spans="1:21">
      <c r="A81" s="4"/>
      <c r="B81" s="18" t="s">
        <v>171</v>
      </c>
      <c r="C81" s="18"/>
      <c r="D81" s="18"/>
      <c r="E81" s="18" t="s">
        <v>172</v>
      </c>
      <c r="F81" s="18"/>
      <c r="G81" s="18"/>
      <c r="H81" s="4"/>
      <c r="I81" s="4"/>
      <c r="J81" s="4"/>
      <c r="K81" s="4"/>
      <c r="L81" s="4"/>
      <c r="M81" s="4"/>
      <c r="N81" s="4"/>
      <c r="O81" s="4"/>
      <c r="P81" s="4"/>
      <c r="T81" s="4"/>
      <c r="U81" s="4"/>
    </row>
    <row r="82" spans="1:21">
      <c r="A82" s="4" t="s">
        <v>156</v>
      </c>
      <c r="B82" s="16">
        <v>0.84</v>
      </c>
      <c r="C82" s="16">
        <v>1.03</v>
      </c>
      <c r="D82" s="16">
        <v>1.1200000000000001</v>
      </c>
      <c r="E82" s="16">
        <v>3.57</v>
      </c>
      <c r="F82" s="16">
        <v>3.42</v>
      </c>
      <c r="G82" s="16">
        <v>3.27</v>
      </c>
      <c r="H82" s="4"/>
      <c r="I82" s="4"/>
      <c r="J82" s="4"/>
      <c r="K82" s="4"/>
      <c r="L82" s="4"/>
      <c r="M82" s="4"/>
      <c r="N82" s="4"/>
      <c r="O82" s="4"/>
      <c r="P82" s="4"/>
      <c r="T82" s="4"/>
      <c r="U82" s="4"/>
    </row>
    <row r="83" spans="1:21">
      <c r="A83" s="4" t="s">
        <v>145</v>
      </c>
      <c r="B83" s="16">
        <v>1.04</v>
      </c>
      <c r="C83" s="16">
        <v>0.94</v>
      </c>
      <c r="D83" s="16">
        <v>0.98</v>
      </c>
      <c r="E83" s="16">
        <v>1.91</v>
      </c>
      <c r="F83" s="16">
        <v>1.89</v>
      </c>
      <c r="G83" s="16">
        <v>1.92</v>
      </c>
      <c r="H83" s="4"/>
      <c r="I83" s="4"/>
      <c r="J83" s="4"/>
      <c r="K83" s="4"/>
      <c r="L83" s="4"/>
      <c r="M83" s="4"/>
      <c r="N83" s="4"/>
      <c r="O83" s="4"/>
      <c r="P83" s="4"/>
      <c r="T83" s="4"/>
      <c r="U83" s="4"/>
    </row>
    <row r="84" spans="1:2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T84" s="4"/>
      <c r="U84" s="4"/>
    </row>
    <row r="85" spans="1:2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T85" s="4"/>
      <c r="U85" s="4"/>
    </row>
    <row r="86" spans="1:21" ht="13">
      <c r="A86" s="3" t="s">
        <v>190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T86" s="4"/>
      <c r="U86" s="4"/>
    </row>
    <row r="87" spans="1:21">
      <c r="A87" s="3" t="s">
        <v>164</v>
      </c>
      <c r="B87" s="20" t="s">
        <v>3</v>
      </c>
      <c r="C87" s="20"/>
      <c r="D87" s="20"/>
      <c r="E87" s="20" t="s">
        <v>143</v>
      </c>
      <c r="F87" s="20"/>
      <c r="G87" s="20"/>
      <c r="H87" s="20" t="s">
        <v>176</v>
      </c>
      <c r="I87" s="20"/>
      <c r="J87" s="20"/>
      <c r="K87" s="20" t="s">
        <v>175</v>
      </c>
      <c r="L87" s="20"/>
      <c r="M87" s="20"/>
      <c r="N87" s="18" t="s">
        <v>177</v>
      </c>
      <c r="O87" s="18"/>
      <c r="P87" s="18"/>
      <c r="Q87" s="18" t="s">
        <v>178</v>
      </c>
      <c r="R87" s="18"/>
      <c r="S87" s="18"/>
      <c r="T87" s="4"/>
      <c r="U87" s="4"/>
    </row>
    <row r="88" spans="1:21">
      <c r="A88" s="14" t="s">
        <v>173</v>
      </c>
      <c r="B88" s="16">
        <v>1.0900000000000001</v>
      </c>
      <c r="C88" s="16">
        <v>0.97</v>
      </c>
      <c r="D88" s="16">
        <v>0.93</v>
      </c>
      <c r="E88" s="16">
        <v>1.66</v>
      </c>
      <c r="F88" s="16">
        <v>1.59</v>
      </c>
      <c r="G88" s="16">
        <v>1.72</v>
      </c>
      <c r="H88" s="16">
        <v>1.53</v>
      </c>
      <c r="I88" s="16">
        <v>1.53</v>
      </c>
      <c r="J88" s="16">
        <v>1.78</v>
      </c>
      <c r="K88" s="16">
        <v>0.93</v>
      </c>
      <c r="L88" s="16">
        <v>0.92</v>
      </c>
      <c r="M88" s="16">
        <v>1.1499999999999999</v>
      </c>
      <c r="N88" s="16">
        <v>1.01</v>
      </c>
      <c r="O88" s="16">
        <v>1.17</v>
      </c>
      <c r="P88" s="16">
        <v>0.94</v>
      </c>
      <c r="Q88" s="16">
        <v>1.45</v>
      </c>
      <c r="R88" s="16">
        <v>1.53</v>
      </c>
      <c r="S88" s="16">
        <v>1.57</v>
      </c>
      <c r="T88" s="4"/>
      <c r="U88" s="4"/>
    </row>
    <row r="89" spans="1:21">
      <c r="A89" s="14" t="s">
        <v>174</v>
      </c>
      <c r="B89" s="16">
        <v>0.97</v>
      </c>
      <c r="C89" s="16">
        <v>1.07</v>
      </c>
      <c r="D89" s="16">
        <v>0.97</v>
      </c>
      <c r="E89" s="16">
        <v>1.67</v>
      </c>
      <c r="F89" s="16">
        <v>1.9</v>
      </c>
      <c r="G89" s="16">
        <v>1.81</v>
      </c>
      <c r="H89" s="16">
        <v>1.67</v>
      </c>
      <c r="I89" s="16">
        <v>1.81</v>
      </c>
      <c r="J89" s="16">
        <v>1.57</v>
      </c>
      <c r="K89" s="16">
        <v>1.1399999999999999</v>
      </c>
      <c r="L89" s="16">
        <v>1.07</v>
      </c>
      <c r="M89" s="16">
        <v>1.05</v>
      </c>
      <c r="N89" s="16">
        <v>1.1599999999999999</v>
      </c>
      <c r="O89" s="16">
        <v>1.1499999999999999</v>
      </c>
      <c r="P89" s="16">
        <v>1.08</v>
      </c>
      <c r="Q89" s="16">
        <v>1.57</v>
      </c>
      <c r="R89" s="16">
        <v>1.71</v>
      </c>
      <c r="S89" s="16">
        <v>1.53</v>
      </c>
      <c r="T89" s="4"/>
      <c r="U89" s="4"/>
    </row>
    <row r="90" spans="1:21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T90" s="4"/>
      <c r="U90" s="4"/>
    </row>
    <row r="91" spans="1:21" ht="13">
      <c r="A91" s="5" t="s">
        <v>191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T91" s="4"/>
      <c r="U91" s="4"/>
    </row>
    <row r="92" spans="1:21">
      <c r="A92" s="5"/>
      <c r="B92" s="20" t="s">
        <v>3</v>
      </c>
      <c r="C92" s="20"/>
      <c r="D92" s="20"/>
      <c r="E92" s="20" t="s">
        <v>143</v>
      </c>
      <c r="F92" s="20"/>
      <c r="G92" s="20"/>
      <c r="H92" s="20" t="s">
        <v>176</v>
      </c>
      <c r="I92" s="20"/>
      <c r="J92" s="20"/>
      <c r="K92" s="20" t="s">
        <v>175</v>
      </c>
      <c r="L92" s="20"/>
      <c r="M92" s="20"/>
      <c r="N92" s="18" t="s">
        <v>177</v>
      </c>
      <c r="O92" s="18"/>
      <c r="P92" s="18"/>
      <c r="Q92" s="18" t="s">
        <v>178</v>
      </c>
      <c r="R92" s="18"/>
      <c r="S92" s="18"/>
      <c r="T92" s="4"/>
      <c r="U92" s="4"/>
    </row>
    <row r="93" spans="1:21">
      <c r="A93" s="14" t="s">
        <v>173</v>
      </c>
      <c r="B93" s="16">
        <v>92.28</v>
      </c>
      <c r="C93" s="16">
        <v>98.46</v>
      </c>
      <c r="D93" s="16">
        <v>110.7</v>
      </c>
      <c r="E93" s="16">
        <v>53</v>
      </c>
      <c r="F93" s="16">
        <v>50.26</v>
      </c>
      <c r="G93" s="16">
        <v>54.21</v>
      </c>
      <c r="H93" s="16">
        <v>53.3</v>
      </c>
      <c r="I93" s="16">
        <v>49.83</v>
      </c>
      <c r="J93" s="16">
        <v>48.11</v>
      </c>
      <c r="K93" s="16">
        <v>95.44</v>
      </c>
      <c r="L93" s="16">
        <v>91.5</v>
      </c>
      <c r="M93" s="16">
        <v>86.95</v>
      </c>
      <c r="N93" s="16">
        <v>79.23</v>
      </c>
      <c r="O93" s="16">
        <v>93.44</v>
      </c>
      <c r="P93" s="16">
        <v>96.68</v>
      </c>
      <c r="Q93" s="16">
        <v>56.56</v>
      </c>
      <c r="R93" s="16">
        <v>52.5</v>
      </c>
      <c r="S93" s="16">
        <v>46.64</v>
      </c>
      <c r="T93" s="4"/>
      <c r="U93" s="4"/>
    </row>
    <row r="94" spans="1:21">
      <c r="A94" s="14" t="s">
        <v>174</v>
      </c>
      <c r="B94" s="16">
        <v>95.38</v>
      </c>
      <c r="C94" s="16">
        <v>100.08</v>
      </c>
      <c r="D94" s="16">
        <v>105.74</v>
      </c>
      <c r="E94" s="16">
        <v>44.32</v>
      </c>
      <c r="F94" s="16">
        <v>48.97</v>
      </c>
      <c r="G94" s="16">
        <v>40.33</v>
      </c>
      <c r="H94" s="16">
        <v>44.97</v>
      </c>
      <c r="I94" s="16">
        <v>38.92</v>
      </c>
      <c r="J94" s="16">
        <v>41.15</v>
      </c>
      <c r="K94" s="16">
        <v>88.73</v>
      </c>
      <c r="L94" s="16">
        <v>89.38</v>
      </c>
      <c r="M94" s="16">
        <v>87.6</v>
      </c>
      <c r="N94" s="16">
        <v>72.63</v>
      </c>
      <c r="O94" s="16">
        <v>92.02</v>
      </c>
      <c r="P94" s="16">
        <v>87.69</v>
      </c>
      <c r="Q94" s="16">
        <v>54.62</v>
      </c>
      <c r="R94" s="16">
        <v>58.55</v>
      </c>
      <c r="S94" s="16">
        <v>53.29</v>
      </c>
      <c r="T94" s="4"/>
      <c r="U94" s="4"/>
    </row>
    <row r="95" spans="1:21"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T95" s="4"/>
      <c r="U95" s="4"/>
    </row>
    <row r="96" spans="1:21" ht="13">
      <c r="A96" s="5" t="s">
        <v>192</v>
      </c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T96" s="4"/>
      <c r="U96" s="4"/>
    </row>
    <row r="97" spans="1:21">
      <c r="A97" s="5"/>
      <c r="B97" s="20" t="s">
        <v>3</v>
      </c>
      <c r="C97" s="20"/>
      <c r="D97" s="20"/>
      <c r="E97" s="20" t="s">
        <v>143</v>
      </c>
      <c r="F97" s="20"/>
      <c r="G97" s="20"/>
      <c r="H97" s="20" t="s">
        <v>176</v>
      </c>
      <c r="I97" s="20"/>
      <c r="J97" s="20"/>
      <c r="K97" s="20" t="s">
        <v>175</v>
      </c>
      <c r="L97" s="20"/>
      <c r="M97" s="20"/>
      <c r="N97" s="18" t="s">
        <v>177</v>
      </c>
      <c r="O97" s="18"/>
      <c r="P97" s="18"/>
      <c r="Q97" s="18" t="s">
        <v>178</v>
      </c>
      <c r="R97" s="18"/>
      <c r="S97" s="18"/>
      <c r="T97" s="4"/>
      <c r="U97" s="4"/>
    </row>
    <row r="98" spans="1:21">
      <c r="A98" s="14" t="s">
        <v>173</v>
      </c>
      <c r="B98" s="16">
        <v>6.45</v>
      </c>
      <c r="C98" s="16">
        <v>5.37</v>
      </c>
      <c r="D98" s="16">
        <v>4.38</v>
      </c>
      <c r="E98" s="16">
        <v>12.13</v>
      </c>
      <c r="F98" s="16">
        <v>12.2</v>
      </c>
      <c r="G98" s="16">
        <v>12.53</v>
      </c>
      <c r="H98" s="16">
        <v>10.52</v>
      </c>
      <c r="I98" s="16">
        <v>14.34</v>
      </c>
      <c r="J98" s="16">
        <v>14.48</v>
      </c>
      <c r="K98" s="16">
        <v>6.16</v>
      </c>
      <c r="L98" s="16">
        <v>6.81</v>
      </c>
      <c r="M98" s="16">
        <v>5.94</v>
      </c>
      <c r="N98" s="16">
        <v>7.14</v>
      </c>
      <c r="O98" s="16">
        <v>6.87</v>
      </c>
      <c r="P98" s="16">
        <v>6.8</v>
      </c>
      <c r="Q98" s="16">
        <v>14.57</v>
      </c>
      <c r="R98" s="16">
        <v>13.68</v>
      </c>
      <c r="S98" s="16">
        <v>14.94</v>
      </c>
      <c r="T98" s="4"/>
      <c r="U98" s="4"/>
    </row>
    <row r="99" spans="1:21">
      <c r="A99" s="14" t="s">
        <v>174</v>
      </c>
      <c r="B99" s="16">
        <v>4.1100000000000003</v>
      </c>
      <c r="C99" s="16">
        <v>3.77</v>
      </c>
      <c r="D99" s="16">
        <v>4.26</v>
      </c>
      <c r="E99" s="16">
        <v>16.66</v>
      </c>
      <c r="F99" s="16">
        <v>13.54</v>
      </c>
      <c r="G99" s="16">
        <v>15.64</v>
      </c>
      <c r="H99" s="16">
        <v>16.47</v>
      </c>
      <c r="I99" s="16">
        <v>14.53</v>
      </c>
      <c r="J99" s="16">
        <v>12.42</v>
      </c>
      <c r="K99" s="16">
        <v>6.7</v>
      </c>
      <c r="L99" s="16">
        <v>5.45</v>
      </c>
      <c r="M99" s="16">
        <v>4.88</v>
      </c>
      <c r="N99" s="16">
        <v>5.72</v>
      </c>
      <c r="O99" s="16">
        <v>5.09</v>
      </c>
      <c r="P99" s="16">
        <v>6.42</v>
      </c>
      <c r="Q99" s="16">
        <v>15.13</v>
      </c>
      <c r="R99" s="16">
        <v>14.24</v>
      </c>
      <c r="S99" s="16">
        <v>14.77</v>
      </c>
      <c r="T99" s="4"/>
      <c r="U99" s="4"/>
    </row>
    <row r="100" spans="1:21">
      <c r="A100" s="1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T100" s="4"/>
      <c r="U100" s="4"/>
    </row>
    <row r="101" spans="1:21"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T101" s="4"/>
      <c r="U101" s="4"/>
    </row>
    <row r="102" spans="1:21" ht="13">
      <c r="A102" s="5" t="s">
        <v>193</v>
      </c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T102" s="4"/>
      <c r="U102" s="4"/>
    </row>
    <row r="103" spans="1:21">
      <c r="A103" s="5" t="s">
        <v>158</v>
      </c>
      <c r="B103" s="20" t="s">
        <v>3</v>
      </c>
      <c r="C103" s="20"/>
      <c r="D103" s="20"/>
      <c r="E103" s="20" t="s">
        <v>143</v>
      </c>
      <c r="F103" s="20"/>
      <c r="G103" s="20"/>
      <c r="H103" s="20" t="s">
        <v>176</v>
      </c>
      <c r="I103" s="20"/>
      <c r="J103" s="20"/>
      <c r="K103" s="20" t="s">
        <v>175</v>
      </c>
      <c r="L103" s="20"/>
      <c r="M103" s="20"/>
      <c r="N103" s="18" t="s">
        <v>177</v>
      </c>
      <c r="O103" s="18"/>
      <c r="P103" s="18"/>
      <c r="Q103" s="18" t="s">
        <v>178</v>
      </c>
      <c r="R103" s="18"/>
      <c r="S103" s="18"/>
      <c r="T103" s="4"/>
      <c r="U103" s="4"/>
    </row>
    <row r="104" spans="1:21">
      <c r="A104" s="14" t="s">
        <v>173</v>
      </c>
      <c r="B104" s="16">
        <v>0.93</v>
      </c>
      <c r="C104" s="16">
        <v>0.92</v>
      </c>
      <c r="D104" s="16">
        <v>1.1499999999999999</v>
      </c>
      <c r="E104" s="16">
        <v>2.1800000000000002</v>
      </c>
      <c r="F104" s="16">
        <v>2.11</v>
      </c>
      <c r="G104" s="16">
        <v>2.0299999999999998</v>
      </c>
      <c r="H104" s="16">
        <v>1.82</v>
      </c>
      <c r="I104" s="16">
        <v>2.04</v>
      </c>
      <c r="J104" s="16">
        <v>2.13</v>
      </c>
      <c r="K104" s="16">
        <v>1.43</v>
      </c>
      <c r="L104" s="16">
        <v>1.51</v>
      </c>
      <c r="M104" s="16">
        <v>1.4</v>
      </c>
      <c r="N104" s="16">
        <v>1.43</v>
      </c>
      <c r="O104" s="16">
        <v>1.65</v>
      </c>
      <c r="P104" s="16">
        <v>1.36</v>
      </c>
      <c r="Q104" s="16">
        <v>1.85</v>
      </c>
      <c r="R104" s="16">
        <v>2</v>
      </c>
      <c r="S104" s="16">
        <v>1.91</v>
      </c>
      <c r="T104" s="4"/>
      <c r="U104" s="4"/>
    </row>
    <row r="105" spans="1:21">
      <c r="A105" s="14" t="s">
        <v>174</v>
      </c>
      <c r="B105" s="16">
        <v>1.08</v>
      </c>
      <c r="C105" s="16">
        <v>0.96</v>
      </c>
      <c r="D105" s="16">
        <v>0.99</v>
      </c>
      <c r="E105" s="16">
        <v>1.84</v>
      </c>
      <c r="F105" s="16">
        <v>1.92</v>
      </c>
      <c r="G105" s="16">
        <v>1.86</v>
      </c>
      <c r="H105" s="16">
        <v>1.85</v>
      </c>
      <c r="I105" s="16">
        <v>2.0299999999999998</v>
      </c>
      <c r="J105" s="16">
        <v>1.87</v>
      </c>
      <c r="K105" s="16">
        <v>1.27</v>
      </c>
      <c r="L105" s="16">
        <v>1.31</v>
      </c>
      <c r="M105" s="16">
        <v>1.24</v>
      </c>
      <c r="N105" s="16">
        <v>1.32</v>
      </c>
      <c r="O105" s="16">
        <v>1.18</v>
      </c>
      <c r="P105" s="16">
        <v>1.39</v>
      </c>
      <c r="Q105" s="16">
        <v>1.92</v>
      </c>
      <c r="R105" s="16">
        <v>1.95</v>
      </c>
      <c r="S105" s="16">
        <v>1.75</v>
      </c>
      <c r="T105" s="4"/>
      <c r="U105" s="4"/>
    </row>
    <row r="106" spans="1:21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T106" s="4"/>
      <c r="U106" s="4"/>
    </row>
    <row r="107" spans="1:21">
      <c r="A107" s="5" t="s">
        <v>157</v>
      </c>
      <c r="B107" s="20" t="s">
        <v>3</v>
      </c>
      <c r="C107" s="20"/>
      <c r="D107" s="20"/>
      <c r="E107" s="20" t="s">
        <v>143</v>
      </c>
      <c r="F107" s="20"/>
      <c r="G107" s="20"/>
      <c r="H107" s="20" t="s">
        <v>176</v>
      </c>
      <c r="I107" s="20"/>
      <c r="J107" s="20"/>
      <c r="K107" s="20" t="s">
        <v>175</v>
      </c>
      <c r="L107" s="20"/>
      <c r="M107" s="20"/>
      <c r="N107" s="18" t="s">
        <v>177</v>
      </c>
      <c r="O107" s="18"/>
      <c r="P107" s="18"/>
      <c r="Q107" s="18" t="s">
        <v>178</v>
      </c>
      <c r="R107" s="18"/>
      <c r="S107" s="18"/>
      <c r="T107" s="4"/>
      <c r="U107" s="4"/>
    </row>
    <row r="108" spans="1:21">
      <c r="A108" s="14" t="s">
        <v>173</v>
      </c>
      <c r="B108" s="16">
        <v>0.96</v>
      </c>
      <c r="C108" s="16">
        <v>0.91</v>
      </c>
      <c r="D108" s="16">
        <v>1.1299999999999999</v>
      </c>
      <c r="E108" s="16">
        <v>0.48</v>
      </c>
      <c r="F108" s="16">
        <v>0.45</v>
      </c>
      <c r="G108" s="16">
        <v>0.55000000000000004</v>
      </c>
      <c r="H108" s="16">
        <v>0.45</v>
      </c>
      <c r="I108" s="16">
        <v>0.53</v>
      </c>
      <c r="J108" s="16">
        <v>0.47</v>
      </c>
      <c r="K108" s="16">
        <v>0.94</v>
      </c>
      <c r="L108" s="16">
        <v>0.99</v>
      </c>
      <c r="M108" s="16">
        <v>0.83</v>
      </c>
      <c r="N108" s="16">
        <v>0.97</v>
      </c>
      <c r="O108" s="16">
        <v>0.99</v>
      </c>
      <c r="P108" s="16">
        <v>0.81</v>
      </c>
      <c r="Q108" s="16">
        <v>0.49</v>
      </c>
      <c r="R108" s="16">
        <v>0.51</v>
      </c>
      <c r="S108" s="16">
        <v>0.5</v>
      </c>
      <c r="T108" s="4"/>
      <c r="U108" s="4"/>
    </row>
    <row r="109" spans="1:21">
      <c r="A109" s="14" t="s">
        <v>174</v>
      </c>
      <c r="B109" s="16">
        <v>1.05</v>
      </c>
      <c r="C109" s="16">
        <v>1.02</v>
      </c>
      <c r="D109" s="16">
        <v>0.93</v>
      </c>
      <c r="E109" s="16">
        <v>0.47</v>
      </c>
      <c r="F109" s="16">
        <v>0.41</v>
      </c>
      <c r="G109" s="16">
        <v>0.39</v>
      </c>
      <c r="H109" s="16">
        <v>0.46</v>
      </c>
      <c r="I109" s="16">
        <v>0.45</v>
      </c>
      <c r="J109" s="16">
        <v>0.48</v>
      </c>
      <c r="K109" s="16">
        <v>0.81</v>
      </c>
      <c r="L109" s="16">
        <v>0.88</v>
      </c>
      <c r="M109" s="16">
        <v>0.78</v>
      </c>
      <c r="N109" s="16">
        <v>0.91</v>
      </c>
      <c r="O109" s="16">
        <v>0.84</v>
      </c>
      <c r="P109" s="16">
        <v>0.97</v>
      </c>
      <c r="Q109" s="16">
        <v>0.5</v>
      </c>
      <c r="R109" s="16">
        <v>0.46</v>
      </c>
      <c r="S109" s="16">
        <v>0.42</v>
      </c>
      <c r="T109" s="4"/>
      <c r="U109" s="4"/>
    </row>
    <row r="110" spans="1:21"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T110" s="4"/>
      <c r="U110" s="4"/>
    </row>
    <row r="111" spans="1:21">
      <c r="A111" s="5" t="s">
        <v>161</v>
      </c>
      <c r="B111" s="20" t="s">
        <v>3</v>
      </c>
      <c r="C111" s="20"/>
      <c r="D111" s="20"/>
      <c r="E111" s="20" t="s">
        <v>143</v>
      </c>
      <c r="F111" s="20"/>
      <c r="G111" s="20"/>
      <c r="H111" s="20" t="s">
        <v>176</v>
      </c>
      <c r="I111" s="20"/>
      <c r="J111" s="20"/>
      <c r="K111" s="20" t="s">
        <v>175</v>
      </c>
      <c r="L111" s="20"/>
      <c r="M111" s="20"/>
      <c r="N111" s="18" t="s">
        <v>177</v>
      </c>
      <c r="O111" s="18"/>
      <c r="P111" s="18"/>
      <c r="Q111" s="18" t="s">
        <v>178</v>
      </c>
      <c r="R111" s="18"/>
      <c r="S111" s="18"/>
      <c r="T111" s="4"/>
      <c r="U111" s="4"/>
    </row>
    <row r="112" spans="1:21">
      <c r="A112" s="14" t="s">
        <v>173</v>
      </c>
      <c r="B112" s="16">
        <v>1.04</v>
      </c>
      <c r="C112" s="16">
        <v>0.86</v>
      </c>
      <c r="D112" s="16">
        <v>1.1100000000000001</v>
      </c>
      <c r="E112" s="16">
        <v>1.93</v>
      </c>
      <c r="F112" s="16">
        <v>1.87</v>
      </c>
      <c r="G112" s="16">
        <v>1.89</v>
      </c>
      <c r="H112" s="16">
        <v>1.84</v>
      </c>
      <c r="I112" s="16">
        <v>1.97</v>
      </c>
      <c r="J112" s="16">
        <v>1.71</v>
      </c>
      <c r="K112" s="16">
        <v>1.23</v>
      </c>
      <c r="L112" s="16">
        <v>1.25</v>
      </c>
      <c r="M112" s="16">
        <v>1.1499999999999999</v>
      </c>
      <c r="N112" s="16">
        <v>1.1399999999999999</v>
      </c>
      <c r="O112" s="16">
        <v>1.26</v>
      </c>
      <c r="P112" s="16">
        <v>1.27</v>
      </c>
      <c r="Q112" s="16">
        <v>1.86</v>
      </c>
      <c r="R112" s="16">
        <v>1.85</v>
      </c>
      <c r="S112" s="16">
        <v>1.88</v>
      </c>
      <c r="T112" s="4"/>
      <c r="U112" s="4"/>
    </row>
    <row r="113" spans="1:21">
      <c r="A113" s="14" t="s">
        <v>174</v>
      </c>
      <c r="B113" s="16">
        <v>1.06</v>
      </c>
      <c r="C113" s="16">
        <v>0.92</v>
      </c>
      <c r="D113" s="16">
        <v>1</v>
      </c>
      <c r="E113" s="16">
        <v>1.86</v>
      </c>
      <c r="F113" s="16">
        <v>2.0099999999999998</v>
      </c>
      <c r="G113" s="16">
        <v>1.95</v>
      </c>
      <c r="H113" s="16">
        <v>1.96</v>
      </c>
      <c r="I113" s="16">
        <v>1.81</v>
      </c>
      <c r="J113" s="16">
        <v>1.83</v>
      </c>
      <c r="K113" s="16">
        <v>1.1499999999999999</v>
      </c>
      <c r="L113" s="16">
        <v>1.21</v>
      </c>
      <c r="M113" s="16">
        <v>1.19</v>
      </c>
      <c r="N113" s="16">
        <v>1.08</v>
      </c>
      <c r="O113" s="16">
        <v>1.17</v>
      </c>
      <c r="P113" s="16">
        <v>1.27</v>
      </c>
      <c r="Q113" s="16">
        <v>1.96</v>
      </c>
      <c r="R113" s="16">
        <v>1.79</v>
      </c>
      <c r="S113" s="16">
        <v>1.77</v>
      </c>
      <c r="T113" s="4"/>
      <c r="U113" s="4"/>
    </row>
    <row r="114" spans="1:21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T114" s="4"/>
      <c r="U114" s="4"/>
    </row>
    <row r="115" spans="1:21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T115" s="4"/>
      <c r="U115" s="4"/>
    </row>
    <row r="116" spans="1:21" ht="13">
      <c r="A116" s="5" t="s">
        <v>194</v>
      </c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T116" s="4"/>
      <c r="U116" s="4"/>
    </row>
    <row r="117" spans="1:21">
      <c r="A117" s="15" t="s">
        <v>12</v>
      </c>
      <c r="B117" s="20" t="s">
        <v>3</v>
      </c>
      <c r="C117" s="20"/>
      <c r="D117" s="20"/>
      <c r="E117" s="20" t="s">
        <v>143</v>
      </c>
      <c r="F117" s="20"/>
      <c r="G117" s="20"/>
      <c r="H117" s="20" t="s">
        <v>176</v>
      </c>
      <c r="I117" s="20"/>
      <c r="J117" s="20"/>
      <c r="K117" s="20" t="s">
        <v>175</v>
      </c>
      <c r="L117" s="20"/>
      <c r="M117" s="20"/>
      <c r="N117" s="18" t="s">
        <v>177</v>
      </c>
      <c r="O117" s="18"/>
      <c r="P117" s="18"/>
      <c r="Q117" s="18" t="s">
        <v>178</v>
      </c>
      <c r="R117" s="18"/>
      <c r="S117" s="18"/>
      <c r="T117" s="4"/>
      <c r="U117" s="4"/>
    </row>
    <row r="118" spans="1:21">
      <c r="A118" s="14" t="s">
        <v>173</v>
      </c>
      <c r="B118" s="16">
        <v>55.6</v>
      </c>
      <c r="C118" s="16">
        <v>47.39</v>
      </c>
      <c r="D118" s="16">
        <v>51.33</v>
      </c>
      <c r="E118" s="16">
        <v>313.66000000000003</v>
      </c>
      <c r="F118" s="16">
        <v>343.7</v>
      </c>
      <c r="G118" s="16">
        <v>318.79000000000002</v>
      </c>
      <c r="H118" s="16">
        <v>276.02999999999997</v>
      </c>
      <c r="I118" s="16">
        <v>331.36</v>
      </c>
      <c r="J118" s="16">
        <v>319.24</v>
      </c>
      <c r="K118" s="16">
        <v>147.57</v>
      </c>
      <c r="L118" s="16">
        <v>154.47999999999999</v>
      </c>
      <c r="M118" s="16">
        <v>152.22</v>
      </c>
      <c r="N118" s="16">
        <v>146.52000000000001</v>
      </c>
      <c r="O118" s="16">
        <v>137.76</v>
      </c>
      <c r="P118" s="16">
        <v>159.38999999999999</v>
      </c>
      <c r="Q118" s="16">
        <v>274.57</v>
      </c>
      <c r="R118" s="16">
        <v>271.95</v>
      </c>
      <c r="S118" s="16">
        <v>304.77</v>
      </c>
      <c r="T118" s="4"/>
      <c r="U118" s="4"/>
    </row>
    <row r="119" spans="1:21">
      <c r="A119" s="14" t="s">
        <v>174</v>
      </c>
      <c r="B119" s="16">
        <v>276.73</v>
      </c>
      <c r="C119" s="16">
        <v>289.19</v>
      </c>
      <c r="D119" s="16">
        <v>306.97000000000003</v>
      </c>
      <c r="E119" s="16">
        <v>709.6</v>
      </c>
      <c r="F119" s="16">
        <v>684.82</v>
      </c>
      <c r="G119" s="16">
        <v>726.3</v>
      </c>
      <c r="H119" s="16">
        <v>747.27</v>
      </c>
      <c r="I119" s="16">
        <v>700.33</v>
      </c>
      <c r="J119" s="16">
        <v>678.36</v>
      </c>
      <c r="K119" s="16">
        <v>296.25</v>
      </c>
      <c r="L119" s="16">
        <v>326.63</v>
      </c>
      <c r="M119" s="16">
        <v>278.48</v>
      </c>
      <c r="N119" s="16">
        <v>324.94</v>
      </c>
      <c r="O119" s="16">
        <v>306.13</v>
      </c>
      <c r="P119" s="16">
        <v>323.33</v>
      </c>
      <c r="Q119" s="16">
        <v>680.42</v>
      </c>
      <c r="R119" s="16">
        <v>716.81</v>
      </c>
      <c r="S119" s="16">
        <v>662.92</v>
      </c>
      <c r="T119" s="4"/>
      <c r="U119" s="4"/>
    </row>
    <row r="120" spans="1:21"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T120" s="4"/>
      <c r="U120" s="4"/>
    </row>
    <row r="121" spans="1:21">
      <c r="A121" s="15" t="s">
        <v>13</v>
      </c>
      <c r="B121" s="20" t="s">
        <v>3</v>
      </c>
      <c r="C121" s="20"/>
      <c r="D121" s="20"/>
      <c r="E121" s="20" t="s">
        <v>143</v>
      </c>
      <c r="F121" s="20"/>
      <c r="G121" s="20"/>
      <c r="H121" s="20" t="s">
        <v>176</v>
      </c>
      <c r="I121" s="20"/>
      <c r="J121" s="20"/>
      <c r="K121" s="20" t="s">
        <v>175</v>
      </c>
      <c r="L121" s="20"/>
      <c r="M121" s="20"/>
      <c r="N121" s="18" t="s">
        <v>177</v>
      </c>
      <c r="O121" s="18"/>
      <c r="P121" s="18"/>
      <c r="Q121" s="18" t="s">
        <v>178</v>
      </c>
      <c r="R121" s="18"/>
      <c r="S121" s="18"/>
      <c r="T121" s="4"/>
      <c r="U121" s="4"/>
    </row>
    <row r="122" spans="1:21">
      <c r="A122" s="14" t="s">
        <v>173</v>
      </c>
      <c r="B122" s="16">
        <v>96.71</v>
      </c>
      <c r="C122" s="16">
        <v>106.54</v>
      </c>
      <c r="D122" s="16">
        <v>95.76</v>
      </c>
      <c r="E122" s="16">
        <v>396.15</v>
      </c>
      <c r="F122" s="16">
        <v>437.05</v>
      </c>
      <c r="G122" s="16">
        <v>388.1</v>
      </c>
      <c r="H122" s="16">
        <v>384.32</v>
      </c>
      <c r="I122" s="16">
        <v>455.36</v>
      </c>
      <c r="J122" s="16">
        <v>363.89</v>
      </c>
      <c r="K122" s="16">
        <v>201.32</v>
      </c>
      <c r="L122" s="16">
        <v>206.1</v>
      </c>
      <c r="M122" s="16">
        <v>230.25</v>
      </c>
      <c r="N122" s="16">
        <v>198.62</v>
      </c>
      <c r="O122" s="16">
        <v>205.47</v>
      </c>
      <c r="P122" s="16">
        <v>186.53</v>
      </c>
      <c r="Q122" s="16">
        <v>368.61</v>
      </c>
      <c r="R122" s="16">
        <v>371.71</v>
      </c>
      <c r="S122" s="16">
        <v>372.69</v>
      </c>
      <c r="T122" s="4"/>
      <c r="U122" s="4"/>
    </row>
    <row r="123" spans="1:21">
      <c r="A123" s="14" t="s">
        <v>174</v>
      </c>
      <c r="B123" s="16">
        <v>144.55000000000001</v>
      </c>
      <c r="C123" s="16">
        <v>144.35</v>
      </c>
      <c r="D123" s="16">
        <v>127.06</v>
      </c>
      <c r="E123" s="16">
        <v>505.52</v>
      </c>
      <c r="F123" s="16">
        <v>485.42</v>
      </c>
      <c r="G123" s="16">
        <v>514.38</v>
      </c>
      <c r="H123" s="16">
        <v>509.54</v>
      </c>
      <c r="I123" s="16">
        <v>502.14</v>
      </c>
      <c r="J123" s="16">
        <v>515.66999999999996</v>
      </c>
      <c r="K123" s="16">
        <v>259.94</v>
      </c>
      <c r="L123" s="16">
        <v>260.19</v>
      </c>
      <c r="M123" s="16">
        <v>250.49</v>
      </c>
      <c r="N123" s="16">
        <v>247.39</v>
      </c>
      <c r="O123" s="16">
        <v>249.45</v>
      </c>
      <c r="P123" s="16">
        <v>239.66</v>
      </c>
      <c r="Q123" s="16">
        <v>505.56</v>
      </c>
      <c r="R123" s="16">
        <v>492.03</v>
      </c>
      <c r="S123" s="16">
        <v>466.78</v>
      </c>
      <c r="T123" s="4"/>
      <c r="U123" s="4"/>
    </row>
    <row r="124" spans="1:21"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T124" s="4"/>
      <c r="U124" s="4"/>
    </row>
    <row r="125" spans="1:21">
      <c r="A125" s="15" t="s">
        <v>11</v>
      </c>
      <c r="B125" s="20" t="s">
        <v>3</v>
      </c>
      <c r="C125" s="20"/>
      <c r="D125" s="20"/>
      <c r="E125" s="20" t="s">
        <v>143</v>
      </c>
      <c r="F125" s="20"/>
      <c r="G125" s="20"/>
      <c r="H125" s="20" t="s">
        <v>176</v>
      </c>
      <c r="I125" s="20"/>
      <c r="J125" s="20"/>
      <c r="K125" s="20" t="s">
        <v>175</v>
      </c>
      <c r="L125" s="20"/>
      <c r="M125" s="20"/>
      <c r="N125" s="18" t="s">
        <v>177</v>
      </c>
      <c r="O125" s="18"/>
      <c r="P125" s="18"/>
      <c r="Q125" s="18" t="s">
        <v>178</v>
      </c>
      <c r="R125" s="18"/>
      <c r="S125" s="18"/>
      <c r="T125" s="4"/>
      <c r="U125" s="4"/>
    </row>
    <row r="126" spans="1:21">
      <c r="A126" s="14" t="s">
        <v>173</v>
      </c>
      <c r="B126" s="16">
        <v>73.099999999999994</v>
      </c>
      <c r="C126" s="16">
        <v>79.39</v>
      </c>
      <c r="D126" s="16">
        <v>87.79</v>
      </c>
      <c r="E126" s="16">
        <v>402.88</v>
      </c>
      <c r="F126" s="16">
        <v>419.39</v>
      </c>
      <c r="G126" s="16">
        <v>391.93</v>
      </c>
      <c r="H126" s="16">
        <v>397.6</v>
      </c>
      <c r="I126" s="16">
        <v>404.97</v>
      </c>
      <c r="J126" s="16">
        <v>417.15</v>
      </c>
      <c r="K126" s="16">
        <v>210.51</v>
      </c>
      <c r="L126" s="16">
        <v>206.28</v>
      </c>
      <c r="M126" s="16">
        <v>210.24</v>
      </c>
      <c r="N126" s="16">
        <v>209.86</v>
      </c>
      <c r="O126" s="16">
        <v>220.82</v>
      </c>
      <c r="P126" s="16">
        <v>205.05</v>
      </c>
      <c r="Q126" s="16">
        <v>388.06</v>
      </c>
      <c r="R126" s="16">
        <v>384.14</v>
      </c>
      <c r="S126" s="16">
        <v>385.75</v>
      </c>
      <c r="T126" s="4"/>
      <c r="U126" s="4"/>
    </row>
    <row r="127" spans="1:21">
      <c r="A127" s="14" t="s">
        <v>174</v>
      </c>
      <c r="B127" s="16">
        <v>152.58000000000001</v>
      </c>
      <c r="C127" s="16">
        <v>152.58000000000001</v>
      </c>
      <c r="D127" s="16">
        <v>146.59</v>
      </c>
      <c r="E127" s="16">
        <v>358</v>
      </c>
      <c r="F127" s="16">
        <v>339.34</v>
      </c>
      <c r="G127" s="16">
        <v>349.03</v>
      </c>
      <c r="H127" s="16">
        <v>357.29</v>
      </c>
      <c r="I127" s="16">
        <v>353.86</v>
      </c>
      <c r="J127" s="16">
        <v>364.87</v>
      </c>
      <c r="K127" s="16">
        <v>186.47</v>
      </c>
      <c r="L127" s="16">
        <v>184.35</v>
      </c>
      <c r="M127" s="16">
        <v>189.52</v>
      </c>
      <c r="N127" s="16">
        <v>189.51</v>
      </c>
      <c r="O127" s="16">
        <v>191.15</v>
      </c>
      <c r="P127" s="16">
        <v>185.37</v>
      </c>
      <c r="Q127" s="16">
        <v>304.57</v>
      </c>
      <c r="R127" s="16">
        <v>289.8</v>
      </c>
      <c r="S127" s="16">
        <v>302.51</v>
      </c>
      <c r="T127" s="4"/>
      <c r="U127" s="4"/>
    </row>
    <row r="128" spans="1:21"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T128" s="4"/>
      <c r="U128" s="4"/>
    </row>
    <row r="129" s="3" customFormat="1"/>
  </sheetData>
  <mergeCells count="144">
    <mergeCell ref="Q125:S125"/>
    <mergeCell ref="B125:D125"/>
    <mergeCell ref="E125:G125"/>
    <mergeCell ref="H125:J125"/>
    <mergeCell ref="K125:M125"/>
    <mergeCell ref="N125:P125"/>
    <mergeCell ref="Q117:S117"/>
    <mergeCell ref="B121:D121"/>
    <mergeCell ref="E121:G121"/>
    <mergeCell ref="H121:J121"/>
    <mergeCell ref="K121:M121"/>
    <mergeCell ref="N121:P121"/>
    <mergeCell ref="Q121:S121"/>
    <mergeCell ref="B117:D117"/>
    <mergeCell ref="E117:G117"/>
    <mergeCell ref="H117:J117"/>
    <mergeCell ref="K117:M117"/>
    <mergeCell ref="N117:P117"/>
    <mergeCell ref="Q107:S107"/>
    <mergeCell ref="B111:D111"/>
    <mergeCell ref="E111:G111"/>
    <mergeCell ref="H111:J111"/>
    <mergeCell ref="K111:M111"/>
    <mergeCell ref="N111:P111"/>
    <mergeCell ref="Q111:S111"/>
    <mergeCell ref="B107:D107"/>
    <mergeCell ref="E107:G107"/>
    <mergeCell ref="H107:J107"/>
    <mergeCell ref="K107:M107"/>
    <mergeCell ref="N107:P107"/>
    <mergeCell ref="Q97:S97"/>
    <mergeCell ref="B103:D103"/>
    <mergeCell ref="E103:G103"/>
    <mergeCell ref="H103:J103"/>
    <mergeCell ref="K103:M103"/>
    <mergeCell ref="N103:P103"/>
    <mergeCell ref="Q103:S103"/>
    <mergeCell ref="B97:D97"/>
    <mergeCell ref="E97:G97"/>
    <mergeCell ref="H97:J97"/>
    <mergeCell ref="K97:M97"/>
    <mergeCell ref="N97:P97"/>
    <mergeCell ref="Q87:S87"/>
    <mergeCell ref="B92:D92"/>
    <mergeCell ref="E92:G92"/>
    <mergeCell ref="H92:J92"/>
    <mergeCell ref="K92:M92"/>
    <mergeCell ref="N92:P92"/>
    <mergeCell ref="Q92:S92"/>
    <mergeCell ref="B87:D87"/>
    <mergeCell ref="E87:G87"/>
    <mergeCell ref="H87:J87"/>
    <mergeCell ref="K87:M87"/>
    <mergeCell ref="N87:P87"/>
    <mergeCell ref="T20:V20"/>
    <mergeCell ref="W20:Y20"/>
    <mergeCell ref="Z20:AB20"/>
    <mergeCell ref="Q15:S15"/>
    <mergeCell ref="T15:V15"/>
    <mergeCell ref="W15:Y15"/>
    <mergeCell ref="Z15:AB15"/>
    <mergeCell ref="Q10:S10"/>
    <mergeCell ref="T10:V10"/>
    <mergeCell ref="W10:Y10"/>
    <mergeCell ref="Z10:AB10"/>
    <mergeCell ref="K15:M15"/>
    <mergeCell ref="K10:M10"/>
    <mergeCell ref="K75:M75"/>
    <mergeCell ref="N75:P75"/>
    <mergeCell ref="Q63:S63"/>
    <mergeCell ref="B59:D59"/>
    <mergeCell ref="E59:G59"/>
    <mergeCell ref="H59:J59"/>
    <mergeCell ref="K59:M59"/>
    <mergeCell ref="N59:P59"/>
    <mergeCell ref="Q67:S67"/>
    <mergeCell ref="Q59:S59"/>
    <mergeCell ref="B63:D63"/>
    <mergeCell ref="E63:G63"/>
    <mergeCell ref="Q50:S50"/>
    <mergeCell ref="B54:D54"/>
    <mergeCell ref="E54:G54"/>
    <mergeCell ref="H54:J54"/>
    <mergeCell ref="K54:M54"/>
    <mergeCell ref="N54:P54"/>
    <mergeCell ref="Q54:S54"/>
    <mergeCell ref="B50:D50"/>
    <mergeCell ref="E50:G50"/>
    <mergeCell ref="H50:J50"/>
    <mergeCell ref="K50:M50"/>
    <mergeCell ref="N50:P50"/>
    <mergeCell ref="K46:M46"/>
    <mergeCell ref="N46:P46"/>
    <mergeCell ref="B67:D67"/>
    <mergeCell ref="E67:G67"/>
    <mergeCell ref="H67:J67"/>
    <mergeCell ref="K67:M67"/>
    <mergeCell ref="N67:P67"/>
    <mergeCell ref="H63:J63"/>
    <mergeCell ref="K63:M63"/>
    <mergeCell ref="N63:P63"/>
    <mergeCell ref="Q36:S36"/>
    <mergeCell ref="Q41:S41"/>
    <mergeCell ref="Q46:S46"/>
    <mergeCell ref="B41:D41"/>
    <mergeCell ref="E41:G41"/>
    <mergeCell ref="H41:J41"/>
    <mergeCell ref="K41:M41"/>
    <mergeCell ref="N41:P41"/>
    <mergeCell ref="B36:D36"/>
    <mergeCell ref="E36:G36"/>
    <mergeCell ref="H36:J36"/>
    <mergeCell ref="K36:M36"/>
    <mergeCell ref="N36:P36"/>
    <mergeCell ref="B46:D46"/>
    <mergeCell ref="E46:G46"/>
    <mergeCell ref="H46:J46"/>
    <mergeCell ref="Q31:S31"/>
    <mergeCell ref="B31:D31"/>
    <mergeCell ref="E31:G31"/>
    <mergeCell ref="H31:J31"/>
    <mergeCell ref="K31:M31"/>
    <mergeCell ref="N31:P31"/>
    <mergeCell ref="N25:P25"/>
    <mergeCell ref="B20:D20"/>
    <mergeCell ref="E20:G20"/>
    <mergeCell ref="H20:J20"/>
    <mergeCell ref="K20:M20"/>
    <mergeCell ref="B25:D25"/>
    <mergeCell ref="E25:G25"/>
    <mergeCell ref="H25:J25"/>
    <mergeCell ref="K25:M25"/>
    <mergeCell ref="Q20:S20"/>
    <mergeCell ref="B81:D81"/>
    <mergeCell ref="E81:G81"/>
    <mergeCell ref="B10:D10"/>
    <mergeCell ref="E10:G10"/>
    <mergeCell ref="H10:J10"/>
    <mergeCell ref="B75:D75"/>
    <mergeCell ref="E75:G75"/>
    <mergeCell ref="H75:J75"/>
    <mergeCell ref="H15:J15"/>
    <mergeCell ref="E15:G15"/>
    <mergeCell ref="B15:D1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Serum of patients</vt:lpstr>
      <vt:lpstr>clinical data</vt:lpstr>
      <vt:lpstr>Potential for diagnosis</vt:lpstr>
      <vt:lpstr>In vitro cell assay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2026-05-22T01:27:24Z</dcterms:created>
  <dcterms:modified xsi:type="dcterms:W3CDTF">2026-05-22T11:38:51Z</dcterms:modified>
</cp:coreProperties>
</file>