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03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<sst xmlns="http://schemas.openxmlformats.org/spreadsheetml/2006/main" count="114" uniqueCount="22">
  <si>
    <t>Case</t>
  </si>
  <si>
    <t>age</t>
  </si>
  <si>
    <t>AL</t>
  </si>
  <si>
    <t>ACD</t>
  </si>
  <si>
    <t>sex</t>
  </si>
  <si>
    <t>IOP</t>
  </si>
  <si>
    <t>eye</t>
  </si>
  <si>
    <t>PAS</t>
  </si>
  <si>
    <t>LV</t>
  </si>
  <si>
    <t>CCD</t>
  </si>
  <si>
    <t>CBT0</t>
  </si>
  <si>
    <t>CBTmax</t>
  </si>
  <si>
    <t>CBT1000</t>
  </si>
  <si>
    <t>APCB</t>
  </si>
  <si>
    <t>TCPA</t>
  </si>
  <si>
    <t>sCLD</t>
  </si>
  <si>
    <t>LV/ACD</t>
  </si>
  <si>
    <t>ACD/AL</t>
  </si>
  <si>
    <t>OS</t>
  </si>
  <si>
    <t>＞180°</t>
  </si>
  <si>
    <t>OD</t>
  </si>
  <si>
    <t>＜180°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</si>
</sst>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2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9"/>
  <sheetViews>
    <sheetView tabSelected="1" zoomScale="85" zoomScaleNormal="85" topLeftCell="A7" workbookViewId="0">
      <selection activeCell="E25" sqref="E2:E25"/>
    </sheetView>
  </sheetViews>
  <sheetFormatPr defaultColWidth="9" defaultRowHeight="14"/>
  <cols>
    <col min="17" max="18" width="12.8181818181818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0</v>
      </c>
      <c r="B2">
        <v>64</v>
      </c>
      <c r="C2">
        <v>22.11</v>
      </c>
      <c r="D2">
        <v>2.49</v>
      </c>
      <c r="E2">
        <v>2</v>
      </c>
      <c r="F2">
        <v>19</v>
      </c>
      <c r="G2" t="s">
        <v>18</v>
      </c>
      <c r="H2" s="1" t="s">
        <v>19</v>
      </c>
      <c r="I2">
        <v>0.616</v>
      </c>
      <c r="J2">
        <v>9.798</v>
      </c>
      <c r="K2">
        <v>0.87475</v>
      </c>
      <c r="L2">
        <v>0.99375</v>
      </c>
      <c r="M2">
        <v>0.4765</v>
      </c>
      <c r="N2">
        <v>0.398</v>
      </c>
      <c r="O2">
        <v>65.62175</v>
      </c>
      <c r="P2">
        <v>0.1445</v>
      </c>
      <c r="Q2">
        <f>I2/D2</f>
        <v>0.247389558232932</v>
      </c>
      <c r="R2">
        <f>D2/C2</f>
        <v>0.112618724559023</v>
      </c>
    </row>
    <row r="3" spans="1:18">
      <c r="A3">
        <v>0</v>
      </c>
      <c r="B3">
        <v>65</v>
      </c>
      <c r="C3">
        <v>22.19</v>
      </c>
      <c r="D3">
        <v>2.5</v>
      </c>
      <c r="E3">
        <v>2</v>
      </c>
      <c r="F3">
        <v>20</v>
      </c>
      <c r="G3" t="s">
        <v>18</v>
      </c>
      <c r="H3" s="1" t="s">
        <v>19</v>
      </c>
      <c r="I3">
        <v>0.646</v>
      </c>
      <c r="J3">
        <v>9.959</v>
      </c>
      <c r="K3">
        <v>0.8085</v>
      </c>
      <c r="L3">
        <v>0.939</v>
      </c>
      <c r="M3">
        <v>0.52025</v>
      </c>
      <c r="N3">
        <v>0.3805</v>
      </c>
      <c r="O3">
        <v>62.76325</v>
      </c>
      <c r="P3">
        <v>0.18825</v>
      </c>
      <c r="Q3">
        <f t="shared" ref="Q3:Q49" si="0">I3/D3</f>
        <v>0.2584</v>
      </c>
      <c r="R3">
        <f t="shared" ref="R3:R49" si="1">D3/C3</f>
        <v>0.112663361874718</v>
      </c>
    </row>
    <row r="4" spans="1:18">
      <c r="A4">
        <v>0</v>
      </c>
      <c r="B4">
        <v>72</v>
      </c>
      <c r="C4">
        <v>22.04</v>
      </c>
      <c r="D4">
        <v>2.17</v>
      </c>
      <c r="E4">
        <v>2</v>
      </c>
      <c r="F4">
        <v>26.4</v>
      </c>
      <c r="G4" t="s">
        <v>20</v>
      </c>
      <c r="H4" s="1" t="s">
        <v>19</v>
      </c>
      <c r="I4">
        <v>0.816</v>
      </c>
      <c r="J4">
        <v>9.236</v>
      </c>
      <c r="K4">
        <v>0.98275</v>
      </c>
      <c r="L4">
        <v>1.04975</v>
      </c>
      <c r="M4">
        <v>0.53125</v>
      </c>
      <c r="N4">
        <v>0.64175</v>
      </c>
      <c r="O4">
        <v>57.242</v>
      </c>
      <c r="P4">
        <v>0.022</v>
      </c>
      <c r="Q4">
        <f t="shared" si="0"/>
        <v>0.376036866359447</v>
      </c>
      <c r="R4">
        <f t="shared" si="1"/>
        <v>0.0984573502722323</v>
      </c>
    </row>
    <row r="5" spans="1:18">
      <c r="A5">
        <v>0</v>
      </c>
      <c r="B5">
        <v>73</v>
      </c>
      <c r="C5">
        <v>22.13</v>
      </c>
      <c r="D5">
        <v>2.23</v>
      </c>
      <c r="E5">
        <v>2</v>
      </c>
      <c r="F5">
        <v>24</v>
      </c>
      <c r="G5" t="s">
        <v>18</v>
      </c>
      <c r="H5" s="1" t="s">
        <v>21</v>
      </c>
      <c r="I5">
        <v>0.739</v>
      </c>
      <c r="J5">
        <v>9.035</v>
      </c>
      <c r="K5">
        <v>0.88075</v>
      </c>
      <c r="L5">
        <v>0.95675</v>
      </c>
      <c r="M5">
        <v>0.5215</v>
      </c>
      <c r="N5">
        <v>0.609</v>
      </c>
      <c r="O5">
        <v>57.76275</v>
      </c>
      <c r="P5">
        <v>0.12025</v>
      </c>
      <c r="Q5">
        <f t="shared" si="0"/>
        <v>0.331390134529148</v>
      </c>
      <c r="R5">
        <f t="shared" si="1"/>
        <v>0.100768187980117</v>
      </c>
    </row>
    <row r="6" spans="1:18">
      <c r="A6">
        <v>0</v>
      </c>
      <c r="B6">
        <v>69</v>
      </c>
      <c r="C6">
        <v>21.23</v>
      </c>
      <c r="D6">
        <v>1.83</v>
      </c>
      <c r="E6">
        <v>2</v>
      </c>
      <c r="F6">
        <v>39</v>
      </c>
      <c r="G6" t="s">
        <v>20</v>
      </c>
      <c r="H6" s="1" t="s">
        <v>19</v>
      </c>
      <c r="I6">
        <v>0.754</v>
      </c>
      <c r="J6">
        <v>9.414</v>
      </c>
      <c r="K6">
        <v>0.80825</v>
      </c>
      <c r="L6">
        <v>0.85875</v>
      </c>
      <c r="M6">
        <v>0.54875</v>
      </c>
      <c r="N6">
        <v>0.4995</v>
      </c>
      <c r="O6">
        <v>57.173</v>
      </c>
      <c r="P6">
        <v>0.11125</v>
      </c>
      <c r="Q6">
        <f t="shared" si="0"/>
        <v>0.412021857923497</v>
      </c>
      <c r="R6">
        <f t="shared" si="1"/>
        <v>0.0861987753179463</v>
      </c>
    </row>
    <row r="7" spans="1:18">
      <c r="A7">
        <v>0</v>
      </c>
      <c r="B7">
        <v>65</v>
      </c>
      <c r="C7">
        <v>21.16</v>
      </c>
      <c r="D7">
        <v>1.73</v>
      </c>
      <c r="E7">
        <v>2</v>
      </c>
      <c r="F7">
        <v>31</v>
      </c>
      <c r="G7" t="s">
        <v>18</v>
      </c>
      <c r="H7" s="1" t="s">
        <v>19</v>
      </c>
      <c r="I7">
        <v>0.693</v>
      </c>
      <c r="J7">
        <v>9.296</v>
      </c>
      <c r="K7">
        <v>0.82075</v>
      </c>
      <c r="L7">
        <v>0.8835</v>
      </c>
      <c r="M7">
        <v>0.46575</v>
      </c>
      <c r="N7">
        <v>0.44425</v>
      </c>
      <c r="O7">
        <v>67.545</v>
      </c>
      <c r="P7">
        <v>0.13025</v>
      </c>
      <c r="Q7">
        <f t="shared" si="0"/>
        <v>0.400578034682081</v>
      </c>
      <c r="R7">
        <f t="shared" si="1"/>
        <v>0.081758034026465</v>
      </c>
    </row>
    <row r="8" spans="1:18">
      <c r="A8">
        <v>0</v>
      </c>
      <c r="B8">
        <v>75</v>
      </c>
      <c r="C8">
        <v>22.11</v>
      </c>
      <c r="D8">
        <v>2.05</v>
      </c>
      <c r="E8">
        <v>1</v>
      </c>
      <c r="F8">
        <v>26</v>
      </c>
      <c r="G8" t="s">
        <v>20</v>
      </c>
      <c r="H8" s="1" t="s">
        <v>21</v>
      </c>
      <c r="I8">
        <v>0.939</v>
      </c>
      <c r="J8">
        <v>9.789</v>
      </c>
      <c r="K8">
        <v>0.867</v>
      </c>
      <c r="L8">
        <v>0.93125</v>
      </c>
      <c r="M8">
        <v>0.538</v>
      </c>
      <c r="N8">
        <v>0.55375</v>
      </c>
      <c r="O8">
        <v>57.816</v>
      </c>
      <c r="P8">
        <v>0.07425</v>
      </c>
      <c r="Q8">
        <f t="shared" si="0"/>
        <v>0.458048780487805</v>
      </c>
      <c r="R8">
        <f t="shared" si="1"/>
        <v>0.0927182270465852</v>
      </c>
    </row>
    <row r="9" spans="1:18">
      <c r="A9">
        <v>0</v>
      </c>
      <c r="B9">
        <v>71</v>
      </c>
      <c r="C9">
        <v>21.52</v>
      </c>
      <c r="D9">
        <v>1.96</v>
      </c>
      <c r="E9">
        <v>1</v>
      </c>
      <c r="F9">
        <v>21.8</v>
      </c>
      <c r="G9" t="s">
        <v>18</v>
      </c>
      <c r="H9" s="1" t="s">
        <v>19</v>
      </c>
      <c r="I9">
        <v>0.97</v>
      </c>
      <c r="J9">
        <v>9.653</v>
      </c>
      <c r="K9">
        <v>0.84925</v>
      </c>
      <c r="L9">
        <v>0.901</v>
      </c>
      <c r="M9">
        <v>0.506</v>
      </c>
      <c r="N9">
        <v>0.547</v>
      </c>
      <c r="O9">
        <v>55.72575</v>
      </c>
      <c r="P9">
        <v>0.082</v>
      </c>
      <c r="Q9">
        <f t="shared" si="0"/>
        <v>0.494897959183673</v>
      </c>
      <c r="R9">
        <f t="shared" si="1"/>
        <v>0.0910780669144981</v>
      </c>
    </row>
    <row r="10" spans="1:18">
      <c r="A10">
        <v>0</v>
      </c>
      <c r="B10">
        <v>72</v>
      </c>
      <c r="C10">
        <v>21.82</v>
      </c>
      <c r="D10">
        <v>2.58</v>
      </c>
      <c r="E10">
        <v>2</v>
      </c>
      <c r="F10">
        <v>23</v>
      </c>
      <c r="G10" t="s">
        <v>18</v>
      </c>
      <c r="H10" s="1" t="s">
        <v>19</v>
      </c>
      <c r="I10">
        <v>0.677</v>
      </c>
      <c r="J10">
        <v>9.447</v>
      </c>
      <c r="K10">
        <v>1.07675</v>
      </c>
      <c r="L10">
        <v>1.20525</v>
      </c>
      <c r="M10">
        <v>0.64675</v>
      </c>
      <c r="N10">
        <v>0.8515</v>
      </c>
      <c r="O10">
        <v>55.306</v>
      </c>
      <c r="P10">
        <v>0.3135</v>
      </c>
      <c r="Q10">
        <f t="shared" si="0"/>
        <v>0.262403100775194</v>
      </c>
      <c r="R10">
        <f t="shared" si="1"/>
        <v>0.118240146654445</v>
      </c>
    </row>
    <row r="11" spans="1:18">
      <c r="A11">
        <v>0</v>
      </c>
      <c r="B11">
        <v>51</v>
      </c>
      <c r="C11">
        <v>20.77</v>
      </c>
      <c r="D11">
        <v>1.79</v>
      </c>
      <c r="E11">
        <v>2</v>
      </c>
      <c r="F11">
        <v>23.6</v>
      </c>
      <c r="G11" t="s">
        <v>20</v>
      </c>
      <c r="H11" s="1" t="s">
        <v>21</v>
      </c>
      <c r="I11">
        <v>0.909</v>
      </c>
      <c r="J11">
        <v>9.046</v>
      </c>
      <c r="K11">
        <v>0.799</v>
      </c>
      <c r="L11">
        <v>0.88225</v>
      </c>
      <c r="M11">
        <v>0.3035</v>
      </c>
      <c r="N11">
        <v>0.65425</v>
      </c>
      <c r="O11">
        <v>40.4275</v>
      </c>
      <c r="P11">
        <v>0.094</v>
      </c>
      <c r="Q11">
        <f t="shared" si="0"/>
        <v>0.507821229050279</v>
      </c>
      <c r="R11">
        <f t="shared" si="1"/>
        <v>0.0861819932595089</v>
      </c>
    </row>
    <row r="12" spans="1:18">
      <c r="A12">
        <v>0</v>
      </c>
      <c r="B12">
        <v>62</v>
      </c>
      <c r="C12">
        <v>21.61</v>
      </c>
      <c r="D12">
        <v>2.09</v>
      </c>
      <c r="E12">
        <v>2</v>
      </c>
      <c r="F12">
        <v>25.2</v>
      </c>
      <c r="G12" t="s">
        <v>18</v>
      </c>
      <c r="H12" s="1" t="s">
        <v>19</v>
      </c>
      <c r="I12">
        <v>0.8</v>
      </c>
      <c r="J12">
        <v>9.207</v>
      </c>
      <c r="K12">
        <v>0.94475</v>
      </c>
      <c r="L12">
        <v>1.08975</v>
      </c>
      <c r="M12">
        <v>0.41025</v>
      </c>
      <c r="N12">
        <v>0.756</v>
      </c>
      <c r="O12">
        <v>52.3295</v>
      </c>
      <c r="P12">
        <v>0.1055</v>
      </c>
      <c r="Q12">
        <f t="shared" si="0"/>
        <v>0.382775119617225</v>
      </c>
      <c r="R12">
        <f t="shared" si="1"/>
        <v>0.0967144840351689</v>
      </c>
    </row>
    <row r="13" spans="1:18">
      <c r="A13">
        <v>0</v>
      </c>
      <c r="B13">
        <v>65</v>
      </c>
      <c r="C13">
        <v>21.01</v>
      </c>
      <c r="D13">
        <v>1.7</v>
      </c>
      <c r="E13">
        <v>2</v>
      </c>
      <c r="F13">
        <v>29</v>
      </c>
      <c r="G13" t="s">
        <v>20</v>
      </c>
      <c r="H13" s="1" t="s">
        <v>19</v>
      </c>
      <c r="I13">
        <v>0.941</v>
      </c>
      <c r="J13">
        <v>9.991</v>
      </c>
      <c r="K13">
        <v>0.858</v>
      </c>
      <c r="L13">
        <v>0.9205</v>
      </c>
      <c r="M13">
        <v>0.51275</v>
      </c>
      <c r="N13">
        <v>0.39675</v>
      </c>
      <c r="O13">
        <v>66.70625</v>
      </c>
      <c r="P13">
        <v>0.11425</v>
      </c>
      <c r="Q13">
        <f t="shared" si="0"/>
        <v>0.553529411764706</v>
      </c>
      <c r="R13">
        <f t="shared" si="1"/>
        <v>0.0809138505473584</v>
      </c>
    </row>
    <row r="14" spans="1:18">
      <c r="A14">
        <v>0</v>
      </c>
      <c r="B14">
        <v>68</v>
      </c>
      <c r="C14">
        <v>22.19</v>
      </c>
      <c r="D14">
        <v>1.9</v>
      </c>
      <c r="E14">
        <v>2</v>
      </c>
      <c r="F14">
        <v>14.2</v>
      </c>
      <c r="G14" t="s">
        <v>20</v>
      </c>
      <c r="H14" s="1" t="s">
        <v>19</v>
      </c>
      <c r="I14">
        <v>0.915</v>
      </c>
      <c r="J14">
        <v>9.736</v>
      </c>
      <c r="K14">
        <v>0.9445</v>
      </c>
      <c r="L14">
        <v>1.0125</v>
      </c>
      <c r="M14">
        <v>0.58275</v>
      </c>
      <c r="N14">
        <v>0.57</v>
      </c>
      <c r="O14">
        <v>56.029</v>
      </c>
      <c r="P14">
        <v>0.0357499999999999</v>
      </c>
      <c r="Q14">
        <f t="shared" si="0"/>
        <v>0.481578947368421</v>
      </c>
      <c r="R14">
        <f t="shared" si="1"/>
        <v>0.0856241550247859</v>
      </c>
    </row>
    <row r="15" spans="1:18">
      <c r="A15">
        <v>0</v>
      </c>
      <c r="B15">
        <v>60</v>
      </c>
      <c r="C15">
        <v>22.15</v>
      </c>
      <c r="D15">
        <v>2.06</v>
      </c>
      <c r="E15">
        <v>2</v>
      </c>
      <c r="F15">
        <v>24.4</v>
      </c>
      <c r="G15" t="s">
        <v>20</v>
      </c>
      <c r="H15" s="1" t="s">
        <v>21</v>
      </c>
      <c r="I15">
        <v>0.862</v>
      </c>
      <c r="J15">
        <v>9.851</v>
      </c>
      <c r="K15">
        <v>0.8005</v>
      </c>
      <c r="L15">
        <v>0.93475</v>
      </c>
      <c r="M15">
        <v>0.472</v>
      </c>
      <c r="N15">
        <v>0.8205</v>
      </c>
      <c r="O15">
        <v>46.5895</v>
      </c>
      <c r="P15">
        <v>0.131</v>
      </c>
      <c r="Q15">
        <f t="shared" si="0"/>
        <v>0.418446601941748</v>
      </c>
      <c r="R15">
        <f t="shared" si="1"/>
        <v>0.0930022573363431</v>
      </c>
    </row>
    <row r="16" spans="1:18">
      <c r="A16">
        <v>0</v>
      </c>
      <c r="B16">
        <v>65</v>
      </c>
      <c r="C16">
        <v>22.32</v>
      </c>
      <c r="D16">
        <v>2.28</v>
      </c>
      <c r="E16">
        <v>2</v>
      </c>
      <c r="F16">
        <v>22</v>
      </c>
      <c r="G16" t="s">
        <v>18</v>
      </c>
      <c r="H16" s="1" t="s">
        <v>21</v>
      </c>
      <c r="I16">
        <v>0.893</v>
      </c>
      <c r="J16">
        <v>9.297</v>
      </c>
      <c r="K16">
        <v>0.7835</v>
      </c>
      <c r="L16">
        <v>0.85575</v>
      </c>
      <c r="M16">
        <v>0.43325</v>
      </c>
      <c r="N16">
        <v>0.79575</v>
      </c>
      <c r="O16">
        <v>49.47625</v>
      </c>
      <c r="P16">
        <v>0.11825</v>
      </c>
      <c r="Q16">
        <f t="shared" si="0"/>
        <v>0.391666666666667</v>
      </c>
      <c r="R16">
        <f t="shared" si="1"/>
        <v>0.102150537634409</v>
      </c>
    </row>
    <row r="17" spans="1:18">
      <c r="A17">
        <v>0</v>
      </c>
      <c r="B17">
        <v>55</v>
      </c>
      <c r="C17">
        <v>22.34</v>
      </c>
      <c r="D17">
        <v>2.11</v>
      </c>
      <c r="E17">
        <v>1</v>
      </c>
      <c r="F17">
        <v>20.5</v>
      </c>
      <c r="G17" t="s">
        <v>20</v>
      </c>
      <c r="H17" s="1" t="s">
        <v>21</v>
      </c>
      <c r="I17">
        <v>0.662</v>
      </c>
      <c r="J17">
        <v>9.666</v>
      </c>
      <c r="K17">
        <v>0.877</v>
      </c>
      <c r="L17">
        <v>0.932</v>
      </c>
      <c r="M17">
        <v>0.46375</v>
      </c>
      <c r="N17">
        <v>0.38425</v>
      </c>
      <c r="O17">
        <v>69.1925</v>
      </c>
      <c r="P17">
        <v>0.15275</v>
      </c>
      <c r="Q17">
        <f t="shared" si="0"/>
        <v>0.313744075829384</v>
      </c>
      <c r="R17">
        <f t="shared" si="1"/>
        <v>0.094449418084154</v>
      </c>
    </row>
    <row r="18" spans="1:18">
      <c r="A18">
        <v>0</v>
      </c>
      <c r="B18">
        <v>60</v>
      </c>
      <c r="C18">
        <v>22.36</v>
      </c>
      <c r="D18">
        <v>1.96</v>
      </c>
      <c r="E18">
        <v>1</v>
      </c>
      <c r="F18">
        <v>19.6</v>
      </c>
      <c r="G18" t="s">
        <v>18</v>
      </c>
      <c r="H18" s="1" t="s">
        <v>19</v>
      </c>
      <c r="I18">
        <v>0.662</v>
      </c>
      <c r="J18">
        <v>9.668</v>
      </c>
      <c r="K18">
        <v>0.78925</v>
      </c>
      <c r="L18">
        <v>0.88625</v>
      </c>
      <c r="M18">
        <v>0.436</v>
      </c>
      <c r="N18">
        <v>0.50775</v>
      </c>
      <c r="O18">
        <v>59.96275</v>
      </c>
      <c r="P18">
        <v>0.1855</v>
      </c>
      <c r="Q18">
        <f t="shared" si="0"/>
        <v>0.337755102040816</v>
      </c>
      <c r="R18">
        <f t="shared" si="1"/>
        <v>0.0876565295169946</v>
      </c>
    </row>
    <row r="19" spans="1:18">
      <c r="A19">
        <v>0</v>
      </c>
      <c r="B19">
        <v>30</v>
      </c>
      <c r="C19">
        <v>21.22</v>
      </c>
      <c r="D19">
        <v>1.86</v>
      </c>
      <c r="E19">
        <v>2</v>
      </c>
      <c r="F19">
        <v>27.5</v>
      </c>
      <c r="G19" t="s">
        <v>20</v>
      </c>
      <c r="H19" s="1" t="s">
        <v>21</v>
      </c>
      <c r="I19">
        <v>0.91</v>
      </c>
      <c r="J19">
        <v>9.537</v>
      </c>
      <c r="K19">
        <v>0.82225</v>
      </c>
      <c r="L19">
        <v>0.91875</v>
      </c>
      <c r="M19">
        <v>0.3975</v>
      </c>
      <c r="N19">
        <v>0.77</v>
      </c>
      <c r="O19">
        <v>41.453</v>
      </c>
      <c r="P19">
        <v>0.175</v>
      </c>
      <c r="Q19">
        <f t="shared" si="0"/>
        <v>0.489247311827957</v>
      </c>
      <c r="R19">
        <f t="shared" si="1"/>
        <v>0.0876531573986805</v>
      </c>
    </row>
    <row r="20" spans="1:18">
      <c r="A20">
        <v>0</v>
      </c>
      <c r="B20">
        <v>66</v>
      </c>
      <c r="C20">
        <v>20.79</v>
      </c>
      <c r="D20">
        <v>1.82</v>
      </c>
      <c r="E20">
        <v>2</v>
      </c>
      <c r="F20">
        <v>23.5</v>
      </c>
      <c r="G20" t="s">
        <v>20</v>
      </c>
      <c r="H20" s="1" t="s">
        <v>19</v>
      </c>
      <c r="I20">
        <v>0.879</v>
      </c>
      <c r="J20">
        <v>9.272</v>
      </c>
      <c r="K20">
        <v>0.8705</v>
      </c>
      <c r="L20">
        <v>1.012</v>
      </c>
      <c r="M20">
        <v>0.399</v>
      </c>
      <c r="N20">
        <v>1.1345</v>
      </c>
      <c r="O20">
        <v>40.3885</v>
      </c>
      <c r="P20">
        <v>0.1045</v>
      </c>
      <c r="Q20">
        <f t="shared" si="0"/>
        <v>0.482967032967033</v>
      </c>
      <c r="R20">
        <f t="shared" si="1"/>
        <v>0.0875420875420875</v>
      </c>
    </row>
    <row r="21" spans="1:18">
      <c r="A21">
        <v>0</v>
      </c>
      <c r="B21">
        <v>64</v>
      </c>
      <c r="C21">
        <v>20.75</v>
      </c>
      <c r="D21">
        <v>1.88</v>
      </c>
      <c r="E21">
        <v>2</v>
      </c>
      <c r="F21">
        <v>19</v>
      </c>
      <c r="G21" t="s">
        <v>18</v>
      </c>
      <c r="H21" s="1" t="s">
        <v>19</v>
      </c>
      <c r="I21">
        <v>0.864</v>
      </c>
      <c r="J21">
        <v>8.808</v>
      </c>
      <c r="K21">
        <v>0.8625</v>
      </c>
      <c r="L21">
        <v>0.9525</v>
      </c>
      <c r="M21">
        <v>0.44725</v>
      </c>
      <c r="N21">
        <v>0.89875</v>
      </c>
      <c r="O21">
        <v>42.2075</v>
      </c>
      <c r="P21">
        <v>0.1025</v>
      </c>
      <c r="Q21">
        <f t="shared" si="0"/>
        <v>0.459574468085106</v>
      </c>
      <c r="R21">
        <f t="shared" si="1"/>
        <v>0.0906024096385542</v>
      </c>
    </row>
    <row r="22" spans="1:18">
      <c r="A22">
        <v>0</v>
      </c>
      <c r="B22">
        <v>61</v>
      </c>
      <c r="C22">
        <v>22.14</v>
      </c>
      <c r="D22">
        <v>2.15</v>
      </c>
      <c r="E22">
        <v>2</v>
      </c>
      <c r="F22">
        <v>25</v>
      </c>
      <c r="G22" t="s">
        <v>20</v>
      </c>
      <c r="H22" s="1" t="s">
        <v>21</v>
      </c>
      <c r="I22">
        <v>0.987</v>
      </c>
      <c r="J22">
        <v>9.439</v>
      </c>
      <c r="K22">
        <v>0.729</v>
      </c>
      <c r="L22">
        <v>0.7915</v>
      </c>
      <c r="M22">
        <v>0.38475</v>
      </c>
      <c r="N22">
        <v>0.5185</v>
      </c>
      <c r="O22">
        <v>57.167</v>
      </c>
      <c r="P22">
        <v>0.0455</v>
      </c>
      <c r="Q22">
        <f t="shared" si="0"/>
        <v>0.45906976744186</v>
      </c>
      <c r="R22">
        <f t="shared" si="1"/>
        <v>0.0971093044263776</v>
      </c>
    </row>
    <row r="23" spans="1:18">
      <c r="A23">
        <v>0</v>
      </c>
      <c r="B23">
        <v>69</v>
      </c>
      <c r="C23">
        <v>22.35</v>
      </c>
      <c r="D23">
        <v>2.22</v>
      </c>
      <c r="E23">
        <v>1</v>
      </c>
      <c r="F23">
        <v>21.6</v>
      </c>
      <c r="G23" t="s">
        <v>18</v>
      </c>
      <c r="H23" s="1" t="s">
        <v>21</v>
      </c>
      <c r="I23">
        <v>0.71</v>
      </c>
      <c r="J23">
        <v>9.754</v>
      </c>
      <c r="K23">
        <v>0.77775</v>
      </c>
      <c r="L23">
        <v>0.8375</v>
      </c>
      <c r="M23">
        <v>0.41825</v>
      </c>
      <c r="N23">
        <v>0.46675</v>
      </c>
      <c r="O23">
        <v>50.9765</v>
      </c>
      <c r="P23">
        <v>0.1725</v>
      </c>
      <c r="Q23">
        <f t="shared" si="0"/>
        <v>0.31981981981982</v>
      </c>
      <c r="R23">
        <f t="shared" si="1"/>
        <v>0.0993288590604027</v>
      </c>
    </row>
    <row r="24" spans="1:18">
      <c r="A24">
        <v>0</v>
      </c>
      <c r="B24">
        <v>56</v>
      </c>
      <c r="C24">
        <v>20.65</v>
      </c>
      <c r="D24">
        <v>1.58</v>
      </c>
      <c r="E24">
        <v>2</v>
      </c>
      <c r="F24">
        <v>26</v>
      </c>
      <c r="G24" t="s">
        <v>18</v>
      </c>
      <c r="H24" s="1" t="s">
        <v>21</v>
      </c>
      <c r="I24">
        <v>1.297</v>
      </c>
      <c r="J24">
        <v>9.142</v>
      </c>
      <c r="K24">
        <v>0.7385</v>
      </c>
      <c r="L24">
        <v>0.874</v>
      </c>
      <c r="M24">
        <v>0.29525</v>
      </c>
      <c r="N24">
        <v>0.8375</v>
      </c>
      <c r="O24">
        <v>35.222</v>
      </c>
      <c r="P24">
        <v>0.02275</v>
      </c>
      <c r="Q24">
        <f t="shared" si="0"/>
        <v>0.820886075949367</v>
      </c>
      <c r="R24">
        <f t="shared" si="1"/>
        <v>0.0765133171912833</v>
      </c>
    </row>
    <row r="25" spans="1:18">
      <c r="A25">
        <v>0</v>
      </c>
      <c r="B25">
        <v>59</v>
      </c>
      <c r="C25">
        <v>21.07</v>
      </c>
      <c r="D25">
        <v>1.86</v>
      </c>
      <c r="E25">
        <v>2</v>
      </c>
      <c r="F25">
        <v>28</v>
      </c>
      <c r="G25" t="s">
        <v>20</v>
      </c>
      <c r="H25" s="1" t="s">
        <v>21</v>
      </c>
      <c r="I25">
        <v>0.879</v>
      </c>
      <c r="J25">
        <v>9.332</v>
      </c>
      <c r="K25">
        <v>0.8465</v>
      </c>
      <c r="L25">
        <v>0.88675</v>
      </c>
      <c r="M25">
        <v>0.42075</v>
      </c>
      <c r="N25">
        <v>0.65</v>
      </c>
      <c r="O25">
        <v>46.636</v>
      </c>
      <c r="P25">
        <v>0.0807500000000001</v>
      </c>
      <c r="Q25">
        <f t="shared" si="0"/>
        <v>0.47258064516129</v>
      </c>
      <c r="R25">
        <f t="shared" si="1"/>
        <v>0.0882771713336497</v>
      </c>
    </row>
    <row r="26" spans="1:18">
      <c r="A26">
        <v>1</v>
      </c>
      <c r="B26">
        <v>65</v>
      </c>
      <c r="C26">
        <v>22.86</v>
      </c>
      <c r="D26">
        <v>2.21</v>
      </c>
      <c r="E26">
        <v>2</v>
      </c>
      <c r="F26">
        <v>26</v>
      </c>
      <c r="G26" t="s">
        <v>20</v>
      </c>
      <c r="H26" s="1" t="s">
        <v>19</v>
      </c>
      <c r="I26">
        <v>1.046</v>
      </c>
      <c r="J26">
        <v>9.335</v>
      </c>
      <c r="K26">
        <v>1.00425</v>
      </c>
      <c r="L26">
        <v>1.045</v>
      </c>
      <c r="M26">
        <v>0.54875</v>
      </c>
      <c r="N26">
        <v>0.619</v>
      </c>
      <c r="O26">
        <v>60.25775</v>
      </c>
      <c r="P26">
        <v>-0.07375</v>
      </c>
      <c r="Q26">
        <f t="shared" si="0"/>
        <v>0.473303167420815</v>
      </c>
      <c r="R26">
        <f t="shared" si="1"/>
        <v>0.0966754155730534</v>
      </c>
    </row>
    <row r="27" spans="1:18">
      <c r="A27">
        <v>1</v>
      </c>
      <c r="B27">
        <v>66</v>
      </c>
      <c r="C27">
        <v>21.28</v>
      </c>
      <c r="D27">
        <v>1.65</v>
      </c>
      <c r="E27">
        <v>2</v>
      </c>
      <c r="F27">
        <v>28.5</v>
      </c>
      <c r="G27" t="s">
        <v>20</v>
      </c>
      <c r="H27" s="1" t="s">
        <v>19</v>
      </c>
      <c r="I27">
        <v>1.072</v>
      </c>
      <c r="J27">
        <v>9.858</v>
      </c>
      <c r="K27">
        <v>0.88975</v>
      </c>
      <c r="L27">
        <v>0.97275</v>
      </c>
      <c r="M27">
        <v>0.43925</v>
      </c>
      <c r="N27">
        <v>0.64</v>
      </c>
      <c r="O27">
        <v>42.41075</v>
      </c>
      <c r="P27">
        <v>-0.19925</v>
      </c>
      <c r="Q27">
        <f t="shared" si="0"/>
        <v>0.64969696969697</v>
      </c>
      <c r="R27">
        <f t="shared" si="1"/>
        <v>0.0775375939849624</v>
      </c>
    </row>
    <row r="28" spans="1:18">
      <c r="A28">
        <v>1</v>
      </c>
      <c r="B28">
        <v>65</v>
      </c>
      <c r="C28">
        <v>21.34</v>
      </c>
      <c r="D28">
        <v>2.17</v>
      </c>
      <c r="E28">
        <v>1</v>
      </c>
      <c r="F28">
        <v>26.6</v>
      </c>
      <c r="G28" t="s">
        <v>20</v>
      </c>
      <c r="H28" s="1" t="s">
        <v>19</v>
      </c>
      <c r="I28">
        <v>0.983</v>
      </c>
      <c r="J28">
        <v>9.81</v>
      </c>
      <c r="K28">
        <v>0.8865</v>
      </c>
      <c r="L28">
        <v>0.91975</v>
      </c>
      <c r="M28">
        <v>0.51275</v>
      </c>
      <c r="N28">
        <v>0.58075</v>
      </c>
      <c r="O28">
        <v>38.59875</v>
      </c>
      <c r="P28">
        <v>0.0832499999999999</v>
      </c>
      <c r="Q28">
        <f t="shared" si="0"/>
        <v>0.452995391705069</v>
      </c>
      <c r="R28">
        <f t="shared" si="1"/>
        <v>0.101686972820993</v>
      </c>
    </row>
    <row r="29" spans="1:18">
      <c r="A29">
        <v>1</v>
      </c>
      <c r="B29">
        <v>50</v>
      </c>
      <c r="C29">
        <v>21.32</v>
      </c>
      <c r="D29">
        <v>2.02</v>
      </c>
      <c r="E29">
        <v>2</v>
      </c>
      <c r="F29">
        <v>33</v>
      </c>
      <c r="G29" t="s">
        <v>18</v>
      </c>
      <c r="H29" s="1" t="s">
        <v>19</v>
      </c>
      <c r="I29">
        <v>0.98</v>
      </c>
      <c r="J29">
        <v>9.782</v>
      </c>
      <c r="K29">
        <v>0.75325</v>
      </c>
      <c r="L29">
        <v>0.84825</v>
      </c>
      <c r="M29">
        <v>0.46375</v>
      </c>
      <c r="N29">
        <v>0.61675</v>
      </c>
      <c r="O29">
        <v>47.779</v>
      </c>
      <c r="P29">
        <v>0.1325</v>
      </c>
      <c r="Q29">
        <f t="shared" si="0"/>
        <v>0.485148514851485</v>
      </c>
      <c r="R29">
        <f t="shared" si="1"/>
        <v>0.0947467166979362</v>
      </c>
    </row>
    <row r="30" spans="1:18">
      <c r="A30">
        <v>1</v>
      </c>
      <c r="B30">
        <v>59</v>
      </c>
      <c r="C30">
        <v>20.22</v>
      </c>
      <c r="D30">
        <v>1.53</v>
      </c>
      <c r="E30">
        <v>2</v>
      </c>
      <c r="F30">
        <v>24.5</v>
      </c>
      <c r="G30" t="s">
        <v>20</v>
      </c>
      <c r="H30" s="1" t="s">
        <v>19</v>
      </c>
      <c r="I30">
        <v>1.292</v>
      </c>
      <c r="J30">
        <v>9.763</v>
      </c>
      <c r="K30">
        <v>0.86475</v>
      </c>
      <c r="L30">
        <v>0.91825</v>
      </c>
      <c r="M30">
        <v>0.453</v>
      </c>
      <c r="N30">
        <v>0.91475</v>
      </c>
      <c r="O30">
        <v>36.72525</v>
      </c>
      <c r="P30">
        <v>-0.1325</v>
      </c>
      <c r="Q30">
        <f t="shared" si="0"/>
        <v>0.844444444444444</v>
      </c>
      <c r="R30">
        <f t="shared" si="1"/>
        <v>0.0756676557863502</v>
      </c>
    </row>
    <row r="31" spans="1:18">
      <c r="A31">
        <v>1</v>
      </c>
      <c r="B31">
        <v>55</v>
      </c>
      <c r="C31">
        <v>20.11</v>
      </c>
      <c r="D31">
        <v>1.44</v>
      </c>
      <c r="E31">
        <v>2</v>
      </c>
      <c r="F31">
        <v>23</v>
      </c>
      <c r="G31" t="s">
        <v>18</v>
      </c>
      <c r="H31" s="1" t="s">
        <v>19</v>
      </c>
      <c r="I31">
        <v>1.316</v>
      </c>
      <c r="J31">
        <v>9.504</v>
      </c>
      <c r="K31">
        <v>0.8275</v>
      </c>
      <c r="L31">
        <v>0.8815</v>
      </c>
      <c r="M31">
        <v>0.4895</v>
      </c>
      <c r="N31">
        <v>0.70775</v>
      </c>
      <c r="O31">
        <v>39.6305</v>
      </c>
      <c r="P31">
        <v>-0.12575</v>
      </c>
      <c r="Q31">
        <f t="shared" si="0"/>
        <v>0.913888888888889</v>
      </c>
      <c r="R31">
        <f t="shared" si="1"/>
        <v>0.0716061660865241</v>
      </c>
    </row>
    <row r="32" spans="1:18">
      <c r="A32">
        <v>1</v>
      </c>
      <c r="B32">
        <v>57</v>
      </c>
      <c r="C32">
        <v>22.39</v>
      </c>
      <c r="D32">
        <v>1.99</v>
      </c>
      <c r="E32">
        <v>2</v>
      </c>
      <c r="F32">
        <v>19.6</v>
      </c>
      <c r="G32" t="s">
        <v>20</v>
      </c>
      <c r="H32" s="1" t="s">
        <v>21</v>
      </c>
      <c r="I32">
        <v>0.995</v>
      </c>
      <c r="J32">
        <v>9.776</v>
      </c>
      <c r="K32">
        <v>0.9085</v>
      </c>
      <c r="L32">
        <v>0.98175</v>
      </c>
      <c r="M32">
        <v>0.436</v>
      </c>
      <c r="N32">
        <v>0.73475</v>
      </c>
      <c r="O32">
        <v>42.73225</v>
      </c>
      <c r="P32">
        <v>-0.07775</v>
      </c>
      <c r="Q32">
        <f t="shared" si="0"/>
        <v>0.5</v>
      </c>
      <c r="R32">
        <f t="shared" si="1"/>
        <v>0.0888789638231353</v>
      </c>
    </row>
    <row r="33" spans="1:18">
      <c r="A33">
        <v>1</v>
      </c>
      <c r="B33">
        <v>82</v>
      </c>
      <c r="C33">
        <v>22.3</v>
      </c>
      <c r="D33">
        <v>1.56</v>
      </c>
      <c r="E33">
        <v>2</v>
      </c>
      <c r="F33">
        <v>14.2</v>
      </c>
      <c r="G33" t="s">
        <v>18</v>
      </c>
      <c r="H33" s="1" t="s">
        <v>21</v>
      </c>
      <c r="I33">
        <v>0.951</v>
      </c>
      <c r="J33">
        <v>9.095</v>
      </c>
      <c r="K33">
        <v>0.905</v>
      </c>
      <c r="L33">
        <v>0.993</v>
      </c>
      <c r="M33">
        <v>0.48925</v>
      </c>
      <c r="N33">
        <v>0.823</v>
      </c>
      <c r="O33">
        <v>42.23975</v>
      </c>
      <c r="P33">
        <v>0.05225</v>
      </c>
      <c r="Q33">
        <f t="shared" si="0"/>
        <v>0.609615384615385</v>
      </c>
      <c r="R33">
        <f t="shared" si="1"/>
        <v>0.0699551569506726</v>
      </c>
    </row>
    <row r="34" spans="1:18">
      <c r="A34">
        <v>1</v>
      </c>
      <c r="B34">
        <v>52</v>
      </c>
      <c r="C34">
        <v>21.92</v>
      </c>
      <c r="D34">
        <v>1.55</v>
      </c>
      <c r="E34">
        <v>2</v>
      </c>
      <c r="F34">
        <v>24.6</v>
      </c>
      <c r="G34" t="s">
        <v>18</v>
      </c>
      <c r="H34" s="1" t="s">
        <v>21</v>
      </c>
      <c r="I34">
        <v>1.196</v>
      </c>
      <c r="J34">
        <v>9.929</v>
      </c>
      <c r="K34">
        <v>0.908</v>
      </c>
      <c r="L34">
        <v>1.00825</v>
      </c>
      <c r="M34">
        <v>0.47825</v>
      </c>
      <c r="N34">
        <v>0.39475</v>
      </c>
      <c r="O34">
        <v>57.656</v>
      </c>
      <c r="P34">
        <v>-0.0327500000000001</v>
      </c>
      <c r="Q34">
        <f t="shared" si="0"/>
        <v>0.771612903225806</v>
      </c>
      <c r="R34">
        <f t="shared" si="1"/>
        <v>0.0707116788321168</v>
      </c>
    </row>
    <row r="35" spans="1:18">
      <c r="A35">
        <v>1</v>
      </c>
      <c r="B35">
        <v>54</v>
      </c>
      <c r="C35">
        <v>21.55</v>
      </c>
      <c r="D35">
        <v>2.22</v>
      </c>
      <c r="E35">
        <v>2</v>
      </c>
      <c r="F35">
        <v>29</v>
      </c>
      <c r="G35" t="s">
        <v>20</v>
      </c>
      <c r="H35" s="1" t="s">
        <v>19</v>
      </c>
      <c r="I35">
        <v>0.837</v>
      </c>
      <c r="J35">
        <v>9.835</v>
      </c>
      <c r="K35">
        <v>1.0075</v>
      </c>
      <c r="L35">
        <v>1.13525</v>
      </c>
      <c r="M35">
        <v>0.56075</v>
      </c>
      <c r="N35">
        <v>0.6445</v>
      </c>
      <c r="O35">
        <v>60.28875</v>
      </c>
      <c r="P35">
        <v>-0.0510000000000002</v>
      </c>
      <c r="Q35">
        <f t="shared" si="0"/>
        <v>0.377027027027027</v>
      </c>
      <c r="R35">
        <f t="shared" si="1"/>
        <v>0.103016241299304</v>
      </c>
    </row>
    <row r="36" spans="1:18">
      <c r="A36">
        <v>1</v>
      </c>
      <c r="B36">
        <v>68</v>
      </c>
      <c r="C36">
        <v>22.14</v>
      </c>
      <c r="D36">
        <v>1.92</v>
      </c>
      <c r="E36">
        <v>2</v>
      </c>
      <c r="F36">
        <v>27.2</v>
      </c>
      <c r="G36" t="s">
        <v>20</v>
      </c>
      <c r="H36" s="1" t="s">
        <v>19</v>
      </c>
      <c r="I36">
        <v>0.913</v>
      </c>
      <c r="J36">
        <v>9.954</v>
      </c>
      <c r="K36">
        <v>0.911</v>
      </c>
      <c r="L36">
        <v>0.9665</v>
      </c>
      <c r="M36">
        <v>0.612</v>
      </c>
      <c r="N36">
        <v>0.36</v>
      </c>
      <c r="O36">
        <v>61.4685</v>
      </c>
      <c r="P36">
        <v>0.00424999999999998</v>
      </c>
      <c r="Q36">
        <f t="shared" si="0"/>
        <v>0.475520833333333</v>
      </c>
      <c r="R36">
        <f t="shared" si="1"/>
        <v>0.0867208672086721</v>
      </c>
    </row>
    <row r="37" spans="1:18">
      <c r="A37">
        <v>1</v>
      </c>
      <c r="B37">
        <v>59</v>
      </c>
      <c r="C37">
        <v>20.26</v>
      </c>
      <c r="D37">
        <v>1.44</v>
      </c>
      <c r="E37">
        <v>1</v>
      </c>
      <c r="F37">
        <v>23</v>
      </c>
      <c r="G37" t="s">
        <v>20</v>
      </c>
      <c r="H37" s="1" t="s">
        <v>21</v>
      </c>
      <c r="I37">
        <v>1.146</v>
      </c>
      <c r="J37">
        <v>8.774</v>
      </c>
      <c r="K37">
        <v>0.8355</v>
      </c>
      <c r="L37">
        <v>0.88975</v>
      </c>
      <c r="M37">
        <v>0.4615</v>
      </c>
      <c r="N37">
        <v>0.532</v>
      </c>
      <c r="O37">
        <v>51.971</v>
      </c>
      <c r="P37">
        <v>-0.1545</v>
      </c>
      <c r="Q37">
        <f t="shared" si="0"/>
        <v>0.795833333333333</v>
      </c>
      <c r="R37">
        <f t="shared" si="1"/>
        <v>0.071076011846002</v>
      </c>
    </row>
    <row r="38" spans="1:18">
      <c r="A38">
        <v>1</v>
      </c>
      <c r="B38">
        <v>63</v>
      </c>
      <c r="C38">
        <v>21.8</v>
      </c>
      <c r="D38">
        <v>1.64</v>
      </c>
      <c r="E38">
        <v>2</v>
      </c>
      <c r="F38">
        <v>27</v>
      </c>
      <c r="G38" t="s">
        <v>20</v>
      </c>
      <c r="H38" s="1" t="s">
        <v>21</v>
      </c>
      <c r="I38">
        <v>0.981</v>
      </c>
      <c r="J38">
        <v>9.506</v>
      </c>
      <c r="K38">
        <v>0.8015</v>
      </c>
      <c r="L38">
        <v>0.93675</v>
      </c>
      <c r="M38">
        <v>0.4315</v>
      </c>
      <c r="N38">
        <v>0.679</v>
      </c>
      <c r="O38">
        <v>37.4965</v>
      </c>
      <c r="P38">
        <v>-0.0295</v>
      </c>
      <c r="Q38">
        <f t="shared" si="0"/>
        <v>0.598170731707317</v>
      </c>
      <c r="R38">
        <f t="shared" si="1"/>
        <v>0.0752293577981651</v>
      </c>
    </row>
    <row r="39" spans="1:18">
      <c r="A39">
        <v>1</v>
      </c>
      <c r="B39">
        <v>66</v>
      </c>
      <c r="C39">
        <v>21.65</v>
      </c>
      <c r="D39">
        <v>1.59</v>
      </c>
      <c r="E39">
        <v>2</v>
      </c>
      <c r="F39">
        <v>29</v>
      </c>
      <c r="G39" t="s">
        <v>18</v>
      </c>
      <c r="H39" s="1" t="s">
        <v>19</v>
      </c>
      <c r="I39">
        <v>1.348</v>
      </c>
      <c r="J39">
        <v>9.496</v>
      </c>
      <c r="K39">
        <v>0.8085</v>
      </c>
      <c r="L39">
        <v>0.921</v>
      </c>
      <c r="M39">
        <v>0.5265</v>
      </c>
      <c r="N39">
        <v>0.87375</v>
      </c>
      <c r="O39">
        <v>35.9305</v>
      </c>
      <c r="P39">
        <v>-0.0952499999999999</v>
      </c>
      <c r="Q39">
        <f t="shared" si="0"/>
        <v>0.847798742138365</v>
      </c>
      <c r="R39">
        <f t="shared" si="1"/>
        <v>0.0734411085450346</v>
      </c>
    </row>
    <row r="40" spans="1:18">
      <c r="A40">
        <v>1</v>
      </c>
      <c r="B40">
        <v>61</v>
      </c>
      <c r="C40">
        <v>21.35</v>
      </c>
      <c r="D40">
        <v>2.03</v>
      </c>
      <c r="E40">
        <v>2</v>
      </c>
      <c r="F40">
        <v>27</v>
      </c>
      <c r="G40" t="s">
        <v>18</v>
      </c>
      <c r="H40" s="1" t="s">
        <v>19</v>
      </c>
      <c r="I40">
        <v>0.95</v>
      </c>
      <c r="J40">
        <v>9.603</v>
      </c>
      <c r="K40">
        <v>0.71</v>
      </c>
      <c r="L40">
        <v>0.79775</v>
      </c>
      <c r="M40">
        <v>0.46675</v>
      </c>
      <c r="N40">
        <v>0.5545</v>
      </c>
      <c r="O40">
        <v>39.50075</v>
      </c>
      <c r="P40">
        <v>0.05375</v>
      </c>
      <c r="Q40">
        <f t="shared" si="0"/>
        <v>0.467980295566503</v>
      </c>
      <c r="R40">
        <f t="shared" si="1"/>
        <v>0.0950819672131147</v>
      </c>
    </row>
    <row r="41" spans="1:18">
      <c r="A41">
        <v>1</v>
      </c>
      <c r="B41">
        <v>67</v>
      </c>
      <c r="C41">
        <v>21.59</v>
      </c>
      <c r="D41">
        <v>1.87</v>
      </c>
      <c r="E41">
        <v>2</v>
      </c>
      <c r="F41">
        <v>19</v>
      </c>
      <c r="G41" t="s">
        <v>20</v>
      </c>
      <c r="H41" s="1" t="s">
        <v>21</v>
      </c>
      <c r="I41">
        <v>0.935</v>
      </c>
      <c r="J41">
        <v>9.016</v>
      </c>
      <c r="K41">
        <v>0.6375</v>
      </c>
      <c r="L41">
        <v>0.7305</v>
      </c>
      <c r="M41">
        <v>0.34625</v>
      </c>
      <c r="N41">
        <v>0.52525</v>
      </c>
      <c r="O41">
        <v>35.056</v>
      </c>
      <c r="P41">
        <v>0.0239999999999999</v>
      </c>
      <c r="Q41">
        <f t="shared" si="0"/>
        <v>0.5</v>
      </c>
      <c r="R41">
        <f t="shared" si="1"/>
        <v>0.0866141732283465</v>
      </c>
    </row>
    <row r="42" spans="1:18">
      <c r="A42">
        <v>1</v>
      </c>
      <c r="B42">
        <v>61</v>
      </c>
      <c r="C42">
        <v>21.55</v>
      </c>
      <c r="D42">
        <v>1.91</v>
      </c>
      <c r="E42">
        <v>2</v>
      </c>
      <c r="F42">
        <v>16</v>
      </c>
      <c r="G42" t="s">
        <v>18</v>
      </c>
      <c r="H42" s="1" t="s">
        <v>21</v>
      </c>
      <c r="I42">
        <v>0.904</v>
      </c>
      <c r="J42">
        <v>9.689</v>
      </c>
      <c r="K42">
        <v>0.91375</v>
      </c>
      <c r="L42">
        <v>0.97725</v>
      </c>
      <c r="M42">
        <v>0.41975</v>
      </c>
      <c r="N42">
        <v>0.626</v>
      </c>
      <c r="O42">
        <v>40.764</v>
      </c>
      <c r="P42">
        <v>-0.0985</v>
      </c>
      <c r="Q42">
        <f t="shared" si="0"/>
        <v>0.473298429319372</v>
      </c>
      <c r="R42">
        <f t="shared" si="1"/>
        <v>0.088631090487239</v>
      </c>
    </row>
    <row r="43" spans="1:18">
      <c r="A43">
        <v>1</v>
      </c>
      <c r="B43">
        <v>51</v>
      </c>
      <c r="C43">
        <v>20.93</v>
      </c>
      <c r="D43">
        <v>1.5</v>
      </c>
      <c r="E43">
        <v>2</v>
      </c>
      <c r="F43">
        <v>23.6</v>
      </c>
      <c r="G43" t="s">
        <v>18</v>
      </c>
      <c r="H43" s="1" t="s">
        <v>19</v>
      </c>
      <c r="I43">
        <v>1.348</v>
      </c>
      <c r="J43">
        <v>9.645</v>
      </c>
      <c r="K43">
        <v>0.77525</v>
      </c>
      <c r="L43">
        <v>0.815</v>
      </c>
      <c r="M43">
        <v>0.46775</v>
      </c>
      <c r="N43">
        <v>0.63125</v>
      </c>
      <c r="O43">
        <v>34.064</v>
      </c>
      <c r="P43">
        <v>-0.10925</v>
      </c>
      <c r="Q43">
        <f t="shared" si="0"/>
        <v>0.898666666666667</v>
      </c>
      <c r="R43">
        <f t="shared" si="1"/>
        <v>0.0716674629718108</v>
      </c>
    </row>
    <row r="44" spans="1:18">
      <c r="A44">
        <v>1</v>
      </c>
      <c r="B44">
        <v>54</v>
      </c>
      <c r="C44">
        <v>21.04</v>
      </c>
      <c r="D44">
        <v>1.96</v>
      </c>
      <c r="E44">
        <v>2</v>
      </c>
      <c r="F44">
        <v>28</v>
      </c>
      <c r="G44" t="s">
        <v>20</v>
      </c>
      <c r="H44" s="1" t="s">
        <v>19</v>
      </c>
      <c r="I44">
        <v>0.906</v>
      </c>
      <c r="J44">
        <v>9.849</v>
      </c>
      <c r="K44">
        <v>0.84725</v>
      </c>
      <c r="L44">
        <v>0.9035</v>
      </c>
      <c r="M44">
        <v>0.57575</v>
      </c>
      <c r="N44">
        <v>0.523</v>
      </c>
      <c r="O44">
        <v>50.81125</v>
      </c>
      <c r="P44">
        <v>-0.0325</v>
      </c>
      <c r="Q44">
        <f t="shared" si="0"/>
        <v>0.462244897959184</v>
      </c>
      <c r="R44">
        <f t="shared" si="1"/>
        <v>0.0931558935361217</v>
      </c>
    </row>
    <row r="45" spans="1:18">
      <c r="A45">
        <v>1</v>
      </c>
      <c r="B45">
        <v>58</v>
      </c>
      <c r="C45">
        <v>21.65</v>
      </c>
      <c r="D45">
        <v>1.45</v>
      </c>
      <c r="E45">
        <v>2</v>
      </c>
      <c r="F45">
        <v>31.8</v>
      </c>
      <c r="G45" t="s">
        <v>18</v>
      </c>
      <c r="H45" s="1" t="s">
        <v>19</v>
      </c>
      <c r="I45">
        <v>1.193</v>
      </c>
      <c r="J45">
        <v>9.731</v>
      </c>
      <c r="K45">
        <v>0.80675</v>
      </c>
      <c r="L45">
        <v>0.892</v>
      </c>
      <c r="M45">
        <v>0.43675</v>
      </c>
      <c r="N45">
        <v>0.568</v>
      </c>
      <c r="O45">
        <v>47.8595</v>
      </c>
      <c r="P45">
        <v>-0.10225</v>
      </c>
      <c r="Q45">
        <f t="shared" si="0"/>
        <v>0.822758620689655</v>
      </c>
      <c r="R45">
        <f t="shared" si="1"/>
        <v>0.0669745958429561</v>
      </c>
    </row>
    <row r="46" spans="1:18">
      <c r="A46">
        <v>1</v>
      </c>
      <c r="B46">
        <v>61</v>
      </c>
      <c r="C46">
        <v>21.32</v>
      </c>
      <c r="D46">
        <v>1.68</v>
      </c>
      <c r="E46">
        <v>2</v>
      </c>
      <c r="F46">
        <v>22.1</v>
      </c>
      <c r="G46" t="s">
        <v>20</v>
      </c>
      <c r="H46" s="1" t="s">
        <v>19</v>
      </c>
      <c r="I46">
        <v>1.146</v>
      </c>
      <c r="J46">
        <v>10.026</v>
      </c>
      <c r="K46">
        <v>0.84225</v>
      </c>
      <c r="L46">
        <v>0.877</v>
      </c>
      <c r="M46">
        <v>0.37075</v>
      </c>
      <c r="N46">
        <v>0.54675</v>
      </c>
      <c r="O46">
        <v>55.07175</v>
      </c>
      <c r="P46">
        <v>-0.0369999999999999</v>
      </c>
      <c r="Q46">
        <f t="shared" si="0"/>
        <v>0.682142857142857</v>
      </c>
      <c r="R46">
        <f t="shared" si="1"/>
        <v>0.0787992495309568</v>
      </c>
    </row>
    <row r="47" spans="1:18">
      <c r="A47">
        <v>1</v>
      </c>
      <c r="B47">
        <v>69</v>
      </c>
      <c r="C47">
        <v>21.54</v>
      </c>
      <c r="D47">
        <v>1.72</v>
      </c>
      <c r="E47">
        <v>2</v>
      </c>
      <c r="F47">
        <v>23.8</v>
      </c>
      <c r="G47" t="s">
        <v>20</v>
      </c>
      <c r="H47" s="1" t="s">
        <v>19</v>
      </c>
      <c r="I47">
        <v>1.069</v>
      </c>
      <c r="J47">
        <v>9.789</v>
      </c>
      <c r="K47">
        <v>0.98075</v>
      </c>
      <c r="L47">
        <v>1.0475</v>
      </c>
      <c r="M47">
        <v>0.3735</v>
      </c>
      <c r="N47">
        <v>0.7995</v>
      </c>
      <c r="O47">
        <v>50.18325</v>
      </c>
      <c r="P47">
        <v>-0.07575</v>
      </c>
      <c r="Q47">
        <f t="shared" si="0"/>
        <v>0.621511627906977</v>
      </c>
      <c r="R47">
        <f t="shared" si="1"/>
        <v>0.0798514391829155</v>
      </c>
    </row>
    <row r="48" spans="1:18">
      <c r="A48">
        <v>1</v>
      </c>
      <c r="B48">
        <v>66</v>
      </c>
      <c r="C48">
        <v>22.43</v>
      </c>
      <c r="D48">
        <v>1.77</v>
      </c>
      <c r="E48">
        <v>2</v>
      </c>
      <c r="F48">
        <v>15.5</v>
      </c>
      <c r="G48" t="s">
        <v>20</v>
      </c>
      <c r="H48" s="1" t="s">
        <v>21</v>
      </c>
      <c r="I48">
        <v>1.124</v>
      </c>
      <c r="J48">
        <v>9.451</v>
      </c>
      <c r="K48">
        <v>0.771</v>
      </c>
      <c r="L48">
        <v>0.8465</v>
      </c>
      <c r="M48">
        <v>0.396</v>
      </c>
      <c r="N48">
        <v>0.63325</v>
      </c>
      <c r="O48">
        <v>40.0235</v>
      </c>
      <c r="P48">
        <v>-0.0515000000000001</v>
      </c>
      <c r="Q48">
        <f t="shared" si="0"/>
        <v>0.635028248587571</v>
      </c>
      <c r="R48">
        <f t="shared" si="1"/>
        <v>0.0789121711992867</v>
      </c>
    </row>
    <row r="49" spans="1:18">
      <c r="A49">
        <v>1</v>
      </c>
      <c r="B49">
        <v>47</v>
      </c>
      <c r="C49">
        <v>21.88</v>
      </c>
      <c r="D49">
        <v>1.17</v>
      </c>
      <c r="E49">
        <v>2</v>
      </c>
      <c r="F49">
        <v>25.1</v>
      </c>
      <c r="G49" t="s">
        <v>20</v>
      </c>
      <c r="H49" s="1" t="s">
        <v>21</v>
      </c>
      <c r="I49">
        <v>1.314</v>
      </c>
      <c r="J49">
        <v>9.461</v>
      </c>
      <c r="K49">
        <v>0.88925</v>
      </c>
      <c r="L49">
        <v>0.92075</v>
      </c>
      <c r="M49">
        <v>0.5425</v>
      </c>
      <c r="N49">
        <v>0.61125</v>
      </c>
      <c r="O49">
        <v>51.25025</v>
      </c>
      <c r="P49">
        <v>-0.12275</v>
      </c>
      <c r="Q49">
        <f t="shared" si="0"/>
        <v>1.12307692307692</v>
      </c>
      <c r="R49">
        <f t="shared" si="1"/>
        <v>0.053473491773309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张岩 嘉兴爱尔眼科18258330529</cp:lastModifiedBy>
  <dcterms:created xsi:type="dcterms:W3CDTF">2023-05-12T11:15:00Z</dcterms:created>
  <dcterms:modified xsi:type="dcterms:W3CDTF">2025-10-02T13:39:08Z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5DFD193552F64DC2910A63E2613E8B40_12</vt:lpwstr>
  </property>
</Properties>
</file>